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050" firstSheet="8" activeTab="12"/>
  </bookViews>
  <sheets>
    <sheet name="CV" sheetId="1" r:id="rId1"/>
    <sheet name="TAXI Segments and Location wise" sheetId="21" r:id="rId2"/>
    <sheet name="Good UP LCV &amp; HCV Age wise" sheetId="20" r:id="rId3"/>
    <sheet name="4W Comp + SAOD" sheetId="8" r:id="rId4"/>
    <sheet name="TW 1+1 &amp; SATP" sheetId="22" r:id="rId5"/>
    <sheet name="TW SAOD with Flexi Options" sheetId="24" r:id="rId6"/>
    <sheet name="TW EV" sheetId="16" r:id="rId7"/>
    <sheet name="School and Staff Bus " sheetId="4" r:id="rId8"/>
    <sheet name="School &amp; Staff Bus RTO" sheetId="18" r:id="rId9"/>
    <sheet name="Non Motor" sheetId="11" r:id="rId10"/>
    <sheet name="CV RTO Mapping" sheetId="27" r:id="rId11"/>
    <sheet name="2W RTO's" sheetId="12" r:id="rId12"/>
    <sheet name="4W SATP" sheetId="25" r:id="rId13"/>
    <sheet name="4W SATP RTO" sheetId="28" r:id="rId14"/>
  </sheets>
  <externalReferences>
    <externalReference r:id="rId15"/>
    <externalReference r:id="rId16"/>
    <externalReference r:id="rId17"/>
    <externalReference r:id="rId18"/>
  </externalReferences>
  <definedNames>
    <definedName name="_xlnm._FilterDatabase" localSheetId="4" hidden="1">'TW 1+1 &amp; SATP'!$C$4:$G$410</definedName>
    <definedName name="_xlnm._FilterDatabase" localSheetId="6" hidden="1">'TW EV'!$A$2:$K$290</definedName>
    <definedName name="_xlnm._FilterDatabase" localSheetId="8" hidden="1">'School &amp; Staff Bus RTO'!$A$2:$I$247</definedName>
    <definedName name="_xlnm._FilterDatabase" localSheetId="10" hidden="1">'CV RTO Mapping'!$A$2:$K$1887</definedName>
    <definedName name="_xlnm._FilterDatabase" localSheetId="11" hidden="1">'2W RTO''s'!$A$2:$E$1544</definedName>
    <definedName name="_xlnm._FilterDatabase" localSheetId="12" hidden="1">'4W SATP'!$B$2:$F$398</definedName>
    <definedName name="_xlnm._FilterDatabase" localSheetId="13" hidden="1">'4W SATP RTO'!$A$1:$B$2691</definedName>
    <definedName name="_xlnm._FilterDatabase" localSheetId="5" hidden="1">'TW SAOD with Flexi Options'!$B$3:$J$138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tc={EA7364AF-A837-40D1-B8DD-DCD98B6EFBB8}</author>
    <author>tc={A1D991C2-B61B-4AB0-977A-39627394CD91}</author>
    <author>tc={3C12981C-89DA-4293-A22E-7D9A2FBB491A}</author>
    <author>tc={E7DB195E-A045-4C7E-B4E1-79749372E079}</author>
    <author>tc={48C9F61F-0A7B-4154-9204-B382679C7A80}</author>
    <author>tc={406FA1EB-952B-4CB7-8434-D4E0529AC7CE}</author>
    <author>tc={22044681-D0A3-4806-ADF1-0F61FD3CA44A}</author>
    <author>tc={BF5E4872-565F-4A4C-9194-4CBA7D5756C3}</author>
    <author>tc={830FE155-A255-415F-98FE-502B78BF8E6F}</author>
    <author>tc={46A8C7B9-BC9E-4781-99D4-6FECA1F3ECB2}</author>
    <author>tc={592EE18D-B4AE-4B2D-8BA7-C530ED65B816}</author>
    <author>tc={8A916009-C21A-4917-9C79-5B21940742EC}</author>
    <author>tc={0E0A0FF7-7DD8-469F-A34B-DFD1166185EF}</author>
    <author>tc={5EF1A312-5124-44AC-9D4B-25133789B1D3}</author>
    <author>tc={0BD90D07-AB72-432C-81C7-62C4D0A3991B}</author>
    <author>tc={8F7D390B-C217-4A22-897A-509CDFC236FB}</author>
    <author>tc={F01096FB-78BC-4067-8BED-001CD3EFF188}</author>
    <author>tc={897C5E02-30A6-439B-9F98-DA4EA4F5EA03}</author>
    <author>tc={76AE5DDD-219D-4047-97FD-CE3585C71437}</author>
    <author>tc={0247076E-5C38-40F9-89D9-E4D18CE2F0DF}</author>
    <author>tc={84005A08-6B88-4E1A-8B2C-613F2702C27E}</author>
    <author>tc={8EC77137-CAE0-4827-9B6F-3C4F559539B5}</author>
    <author>tc={92F7A133-6501-4103-AB70-6F3BCB391B18}</author>
    <author>tc={6FBD018F-4476-4B28-A2A2-6DDF3DA2C504}</author>
    <author>tc={E72D0D9A-D3D8-4DF5-9FDE-3FAED47560AE}</author>
    <author>tc={37820A9F-8A66-4258-BAD7-C5C4CA9E921A}</author>
    <author>tc={AE5D3A4F-7672-4A45-ADEB-443464264541}</author>
    <author>tc={E562E234-D14A-4CF8-B5B6-6014E01F7ED6}</author>
    <author>tc={27D0A78B-CFAE-49CD-8573-4D1C9210EC97}</author>
    <author>tc={17E51E3A-C850-41BF-B196-B246AA994903}</author>
    <author>tc={E344277A-9162-4E0F-A641-94EC0FEEF71C}</author>
    <author>tc={8CE14F0B-BD47-4B14-B03C-96859C2135CC}</author>
    <author>tc={98AFF466-DF93-4ABC-B749-8EF5335F0727}</author>
    <author>tc={871B49EB-D2E5-4150-9A86-27476F29E335}</author>
    <author>tc={ACB03D46-9CF1-4849-B103-8931BC4C6378}</author>
    <author>tc={B25AA367-EE45-4D8F-B5CF-A17676439762}</author>
    <author>tc={F943C448-6534-4684-858A-96CFEB400394}</author>
    <author>tc={7BDFFB5A-BE08-4917-95C9-B373799DC902}</author>
    <author>tc={990A3360-79EB-4D8D-8B31-D3871AC9AF31}</author>
    <author>tc={58C6144F-6060-4BC7-BF83-50FF54D3019D}</author>
    <author>tc={16261831-1FDC-4D91-A5EC-1A60C6764B53}</author>
    <author>tc={B8E8CB4F-4992-4753-853B-B51E350A04B6}</author>
    <author>tc={D8200E09-94ED-4CDE-904C-F0EE9581AEDB}</author>
    <author>tc={04EE0945-E9CF-4DE8-BF39-28D5E49E6E18}</author>
    <author>tc={0A4DD13F-8CBE-42D8-9E9D-C158DC304D34}</author>
    <author>tc={C509C899-9BE5-4770-A5A0-959096338320}</author>
    <author>tc={A7018222-492B-412A-904D-A63840EAD1A8}</author>
    <author>tc={FD00ECDB-B9A4-4621-87D3-F760C87DD36B}</author>
    <author>tc={B203FFE9-CB75-4B3B-B762-2DABAD05EA4C}</author>
    <author>tc={5EE4733E-6803-4C15-9926-2DAEA5E23643}</author>
  </authors>
  <commentList>
    <comment ref="BP7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Age 0-5Yrs</t>
        </r>
      </text>
    </comment>
    <comment ref="BL8" authorId="1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for Non TATA Ace </t>
        </r>
      </text>
    </comment>
    <comment ref="BM8" authorId="2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for Non TATA Ace </t>
        </r>
      </text>
    </comment>
    <comment ref="BN8" authorId="3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for Non TATA Ace </t>
        </r>
      </text>
    </comment>
    <comment ref="K9" authorId="4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2T-2.5T
</t>
        </r>
      </text>
    </comment>
    <comment ref="L9" authorId="5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2T-2.5T</t>
        </r>
      </text>
    </comment>
    <comment ref="AN9" authorId="6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Mahindra &amp; AL CD1 IS 0%
</t>
        </r>
      </text>
    </comment>
    <comment ref="BP10" authorId="7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Age 0-5Yrs</t>
        </r>
      </text>
    </comment>
    <comment ref="K12" authorId="8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2T-2.5T
</t>
        </r>
      </text>
    </comment>
    <comment ref="L12" authorId="9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2T-2.5T</t>
        </r>
      </text>
    </comment>
    <comment ref="H19" authorId="10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Consider this from 20T -43T
</t>
        </r>
      </text>
    </comment>
    <comment ref="E20" authorId="11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Consider this from 20-43T</t>
        </r>
      </text>
    </comment>
    <comment ref="H20" authorId="12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Consider this from 20T -43T
</t>
        </r>
      </text>
    </comment>
    <comment ref="E21" authorId="13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Consider this from 20-43T</t>
        </r>
      </text>
    </comment>
    <comment ref="H21" authorId="14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Consider this from 20T -43T</t>
        </r>
      </text>
    </comment>
    <comment ref="H22" authorId="15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Consider these above 43T</t>
        </r>
      </text>
    </comment>
    <comment ref="H23" authorId="16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Consider these above 43T</t>
        </r>
      </text>
    </comment>
    <comment ref="H24" authorId="17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Consider these above 43T</t>
        </r>
      </text>
    </comment>
    <comment ref="N29" authorId="18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Consider these above 40T</t>
        </r>
      </text>
    </comment>
    <comment ref="N30" authorId="19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Consider these above 40T</t>
        </r>
      </text>
    </comment>
    <comment ref="K37" authorId="20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Age, Kolkata/ Non Kolkata
</t>
        </r>
      </text>
    </comment>
    <comment ref="L37" authorId="21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 Age, Kolkata/ Non Kolkata</t>
        </r>
      </text>
    </comment>
    <comment ref="AZ39" authorId="22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Bajaj and TVS makes are open.</t>
        </r>
      </text>
    </comment>
    <comment ref="K40" authorId="23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Yellow Cabs only &amp; Hindusthan Make also, Other Makes -0%</t>
        </r>
      </text>
    </comment>
    <comment ref="AN41" authorId="24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Other than Maruti &amp; Hyundai</t>
        </r>
      </text>
    </comment>
    <comment ref="Q42" authorId="25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Other than ABS RTO</t>
        </r>
      </text>
    </comment>
    <comment ref="Z42" authorId="26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Other Maruti &amp; Hyundai</t>
        </r>
      </text>
    </comment>
    <comment ref="AN42" authorId="27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Honda</t>
        </r>
      </text>
    </comment>
    <comment ref="Q43" authorId="28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Honda in ABS RTO's</t>
        </r>
      </text>
    </comment>
    <comment ref="D46" authorId="29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Ranchi RTO's only
</t>
        </r>
      </text>
    </comment>
    <comment ref="J46" authorId="3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Kolkata RTO's Only</t>
        </r>
      </text>
    </comment>
    <comment ref="P46" authorId="31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Ahmedabad / 
Surat RTO'S</t>
        </r>
      </text>
    </comment>
    <comment ref="BJ46" authorId="32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Jaipur RTO's only</t>
        </r>
      </text>
    </comment>
    <comment ref="BO46" authorId="33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for Lucknow RTO
</t>
        </r>
      </text>
    </comment>
    <comment ref="D47" authorId="34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Ranchi RTO's only</t>
        </r>
      </text>
    </comment>
    <comment ref="J47" authorId="35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Kolkata RTO's Only</t>
        </r>
      </text>
    </comment>
    <comment ref="P47" authorId="36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Ahmedabad / 
Surat RTO'S
</t>
        </r>
      </text>
    </comment>
    <comment ref="BJ47" authorId="37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Jaipur RTO's only</t>
        </r>
      </text>
    </comment>
    <comment ref="BO47" authorId="38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for Lucknow RTO</t>
        </r>
      </text>
    </comment>
    <comment ref="D48" authorId="39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Ranchi RTO's only</t>
        </r>
      </text>
    </comment>
    <comment ref="J48" authorId="4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Kolkata RTO's Only</t>
        </r>
      </text>
    </comment>
    <comment ref="P48" authorId="41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Ahmedabad / 
Surat RTO'S
</t>
        </r>
      </text>
    </comment>
    <comment ref="BJ48" authorId="42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Jaipur RTO's only</t>
        </r>
      </text>
    </comment>
    <comment ref="BO48" authorId="43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for Lucknow RTO</t>
        </r>
      </text>
    </comment>
    <comment ref="D49" authorId="44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Ranchi RTO's only</t>
        </r>
      </text>
    </comment>
    <comment ref="J49" authorId="45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Kolkata RTO's Only</t>
        </r>
      </text>
    </comment>
    <comment ref="P49" authorId="46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Ahmedabad / 
Surat RTO'S
</t>
        </r>
      </text>
    </comment>
    <comment ref="BJ49" authorId="47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Jaipur RTO's only</t>
        </r>
      </text>
    </comment>
    <comment ref="BO49" authorId="48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for Lucknow RTO</t>
        </r>
      </text>
    </comment>
    <comment ref="J50" authorId="49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for Kolkata RTO's</t>
        </r>
      </text>
    </comment>
  </commentList>
</comments>
</file>

<file path=xl/sharedStrings.xml><?xml version="1.0" encoding="utf-8"?>
<sst xmlns="http://schemas.openxmlformats.org/spreadsheetml/2006/main" count="39586" uniqueCount="4769">
  <si>
    <t>*Please note additional notes from row 37.</t>
  </si>
  <si>
    <t>Jharkhand</t>
  </si>
  <si>
    <t>Bihar</t>
  </si>
  <si>
    <t>West Bengal</t>
  </si>
  <si>
    <t>Orissa</t>
  </si>
  <si>
    <t>Good GJ</t>
  </si>
  <si>
    <t>Bad GJ</t>
  </si>
  <si>
    <t>Mumbai</t>
  </si>
  <si>
    <t>Goa</t>
  </si>
  <si>
    <t xml:space="preserve">Pune </t>
  </si>
  <si>
    <t>ROM1</t>
  </si>
  <si>
    <t>ROM 2</t>
  </si>
  <si>
    <t>ROM3</t>
  </si>
  <si>
    <t>Delhi</t>
  </si>
  <si>
    <t>Hyderabad</t>
  </si>
  <si>
    <t>Vizag/Vijayawada</t>
  </si>
  <si>
    <t>Kerala</t>
  </si>
  <si>
    <t>Good CG</t>
  </si>
  <si>
    <t>Good MP</t>
  </si>
  <si>
    <t>Rest of MP/CG</t>
  </si>
  <si>
    <t>Good RJ</t>
  </si>
  <si>
    <t>Bad RJ</t>
  </si>
  <si>
    <t>Good UP</t>
  </si>
  <si>
    <t>Bad UP</t>
  </si>
  <si>
    <t>Punjab</t>
  </si>
  <si>
    <t>Jammu</t>
  </si>
  <si>
    <t>Srinagar</t>
  </si>
  <si>
    <t>Good TN</t>
  </si>
  <si>
    <t>Bad TN</t>
  </si>
  <si>
    <t>Assam</t>
  </si>
  <si>
    <t>NE ex Assam</t>
  </si>
  <si>
    <t>Bangalore</t>
  </si>
  <si>
    <t xml:space="preserve"> Karnataka 1</t>
  </si>
  <si>
    <t xml:space="preserve"> Karnataka 2</t>
  </si>
  <si>
    <t>Dehradun</t>
  </si>
  <si>
    <t>Bad UK</t>
  </si>
  <si>
    <t>Haryana</t>
  </si>
  <si>
    <t>Himachal Pradesh</t>
  </si>
  <si>
    <t>Andamans</t>
  </si>
  <si>
    <t>Good NL</t>
  </si>
  <si>
    <t>Comp</t>
  </si>
  <si>
    <t>TP</t>
  </si>
  <si>
    <t>Segment</t>
  </si>
  <si>
    <t>Make</t>
  </si>
  <si>
    <t>Carrier Type</t>
  </si>
  <si>
    <t>CD1</t>
  </si>
  <si>
    <t xml:space="preserve"> CD2</t>
  </si>
  <si>
    <t>GCV3</t>
  </si>
  <si>
    <t>All</t>
  </si>
  <si>
    <t xml:space="preserve">Age 0: 32.5%
Age &gt;=1: 45%
</t>
  </si>
  <si>
    <t xml:space="preserve">Age 0: 2.5%
Age &gt;=1: 15%
</t>
  </si>
  <si>
    <t>D</t>
  </si>
  <si>
    <t>GCV4 upto 3.5T</t>
  </si>
  <si>
    <t>Maruti</t>
  </si>
  <si>
    <t>GCV4 upto 1.6T</t>
  </si>
  <si>
    <t>Age 0-2: 55%
Age 3+: 65%</t>
  </si>
  <si>
    <t>0-3Yrs 50% &amp; 4+ Yrs -61%</t>
  </si>
  <si>
    <t>Age 0-6Yrs -50%, Age 6+Yrs 55%</t>
  </si>
  <si>
    <t>Age 0-2Yrs-15% &amp; 3+ yrs -20%</t>
  </si>
  <si>
    <t>All Make Age 0-2yrs -50% &amp; Age 3+yrs 55%</t>
  </si>
  <si>
    <t>Age 0-2yrs -45% &amp; 3+ yrs-50%</t>
  </si>
  <si>
    <t>GCV4 1.6T-2.5T</t>
  </si>
  <si>
    <t>All Make Age 0-2yrs -45% &amp; Age 3+yrs 52.5%</t>
  </si>
  <si>
    <t>GCV4 upto 2.5T</t>
  </si>
  <si>
    <t xml:space="preserve">TATA   </t>
  </si>
  <si>
    <t>All Make Age 0-2yrs -45% &amp; Age- 3+yrs -50%</t>
  </si>
  <si>
    <t>All Make Age 0-2yrs -45% &amp; Age 3+yrs -50%</t>
  </si>
  <si>
    <t>AGE 0-2YRS -27.5% &amp; Age-3+yrs- 32.5%</t>
  </si>
  <si>
    <t>All Make Age 0-2yrs- 47% &amp; 3+yrs 53%</t>
  </si>
  <si>
    <t>All Make Age 0 -2yrs -47% &amp; Age 3+yrs -53%</t>
  </si>
  <si>
    <t>Mahindra &amp; AL -0% ,Rest -80%</t>
  </si>
  <si>
    <t>All Make Age 0-2yrs-45% &amp; Age3+yrs -50%</t>
  </si>
  <si>
    <t>All Make Age 0-2yrs -50% &amp; Age-3+yrs 53%</t>
  </si>
  <si>
    <t>All Make Age 0-2yrs -42.5% &amp; Age 3+Yrs - 47.5%</t>
  </si>
  <si>
    <t>70%/80%</t>
  </si>
  <si>
    <t>All Make Age 0-2yrs -30% &amp; Age 3+yrs -37.5%</t>
  </si>
  <si>
    <t>All Make Age 0-2yrs-10% &amp; Age 3+yrs 15%</t>
  </si>
  <si>
    <t>Age 0-2yrs-47.5% &amp; Age3+ yrs -55%</t>
  </si>
  <si>
    <t>ALL Make Age 0-2 yrs-50% &amp; Age 3+yrs - 55%</t>
  </si>
  <si>
    <t>GCV4 upto 2T</t>
  </si>
  <si>
    <t>AGE 0-2YRS -42.5% &amp; 3+ YRS -47.5%</t>
  </si>
  <si>
    <t>GCV4 upto 2.5T To 3.5T</t>
  </si>
  <si>
    <t>All excl TATA &amp; Maruti</t>
  </si>
  <si>
    <t>Age 0-2yrs -45% &amp; Age- 3+yrs -50%</t>
  </si>
  <si>
    <t>Age 0-2yrs -45% &amp; Age 3+yrs -50%</t>
  </si>
  <si>
    <t xml:space="preserve"> Age 0-2yrs- 47% &amp; 3+yrs 53%</t>
  </si>
  <si>
    <t>Age 0 -2yrs -47% &amp; Age 3+yrs -53%</t>
  </si>
  <si>
    <t xml:space="preserve"> Age 0-2yrs-45% &amp; Age3+yrs -50%</t>
  </si>
  <si>
    <t>Age 0-2yrs -50% &amp; Age-3+yrs 53%</t>
  </si>
  <si>
    <t xml:space="preserve"> Age 0-2yrs -42.5% &amp; Age 3+Yrs - 47.5%</t>
  </si>
  <si>
    <t>Age 0-2yrs -30% &amp; Age 3+yrs -37.5%</t>
  </si>
  <si>
    <t>Age 0-2yrs-10% &amp; Age 3+yrs 15%</t>
  </si>
  <si>
    <t>Age 0-2 yrs-50% &amp; Age 3+yrs - 55%</t>
  </si>
  <si>
    <t>GCV4 2.5 To 3.5T</t>
  </si>
  <si>
    <t>All excl TATA</t>
  </si>
  <si>
    <t>GCV4 3.5 To 7.5T</t>
  </si>
  <si>
    <t>0-5yrs-21%, 5+ yrs-28.5%</t>
  </si>
  <si>
    <t>0-2yrs-17.5%,2 -5yrs-25% &amp;5+ yrs-32%</t>
  </si>
  <si>
    <t>0-1yr-18%, 2-5yrs-15%, 5+ yrs-22%</t>
  </si>
  <si>
    <t>0-2yrs-15%, 2-5yrs- 28%, 5+yrs-33.5%</t>
  </si>
  <si>
    <t>Age 0-5 -40%
Age&gt;=5 -70%</t>
  </si>
  <si>
    <t>Age 0-5 -5%
Age&gt;=5 -15%</t>
  </si>
  <si>
    <t>Age 0-5 -10%
Age&gt;=5 -18.5%</t>
  </si>
  <si>
    <t>Age 0-1 &amp; 2-5Yrs-23.5%
Age 5+ yrs -30%</t>
  </si>
  <si>
    <t>Age 0-5 -5%
Age&gt;=5 -29%</t>
  </si>
  <si>
    <t>Age 0-5 -45%
Age&gt;=5 -70%</t>
  </si>
  <si>
    <t>Age 0-2 -5% Age&gt;-5 -15%
Age=2-5 -13%</t>
  </si>
  <si>
    <t>Age 0-5 -10% ,Age 2-5 -19%
Age&gt;=5 -20%</t>
  </si>
  <si>
    <t>Age 0 to 5-50%
Age&gt;=5 -70%</t>
  </si>
  <si>
    <t>Age 0 to 5-5%
Age&gt;=5 -16%</t>
  </si>
  <si>
    <t>Age 0 to 5-10%
Age&gt;=5 -20%</t>
  </si>
  <si>
    <t>Age 0 to 5-60%
Age&gt;=5 -70%</t>
  </si>
  <si>
    <t>Age 0 to 1-19%
Age 2-5 -25%</t>
  </si>
  <si>
    <t>Age 0 to 1-15%
Age 2-5Yrs  -15%</t>
  </si>
  <si>
    <t>Age 0 to 5-10%
Age&gt;=5 -22.5%</t>
  </si>
  <si>
    <t>Age 0 to 5-10%
Age&gt;=5 -27.5%</t>
  </si>
  <si>
    <t>Age 0 to 5-85%
Age&gt;=5 -70%</t>
  </si>
  <si>
    <t>Age 0 to 5-5%
Age&gt;=5 -15%</t>
  </si>
  <si>
    <t>Age 0 to 5-10%
Age&gt;=5 -15%</t>
  </si>
  <si>
    <t>GCV4 7.5 to 12T</t>
  </si>
  <si>
    <t>Age 0-5 -5%
Age&gt;=5 -12.5%</t>
  </si>
  <si>
    <t>Age 0 -60%
Age&gt;=1 -75%</t>
  </si>
  <si>
    <t>Age 0 -2.5%
Age&gt;=1 -7.5%</t>
  </si>
  <si>
    <t>Age 0 -17.5%
Age&gt;=1 -12.5%</t>
  </si>
  <si>
    <t>Age 0-5 -45%
Age&gt;=6 -85%</t>
  </si>
  <si>
    <t>Age 0-5 -5%
Age&gt;=6 -23%</t>
  </si>
  <si>
    <t>Age 0-5 -7%
Age&gt;=5 -15%</t>
  </si>
  <si>
    <t>Age 0 to 5 : 45%
Age&gt;=5 : 85%</t>
  </si>
  <si>
    <t>Age 0 to 5-5%
Age&gt;=5 -9%</t>
  </si>
  <si>
    <t>Age 0 to 5-12%
Age&gt;=5 -24%</t>
  </si>
  <si>
    <t>Age 0 to 5-40%
Age&gt;=5 -70%</t>
  </si>
  <si>
    <t>Age 0 to 5-7.5%
Age&gt;=5 -10%</t>
  </si>
  <si>
    <t>Age 0 to 5-5%
Age&gt;=5 -12.5%</t>
  </si>
  <si>
    <t>GCV4 12 To 20T 0 To 1 year</t>
  </si>
  <si>
    <t>All excluding Volvo and Scania*</t>
  </si>
  <si>
    <t>GCV4 12 To 20T 2 To 5 years</t>
  </si>
  <si>
    <t>60%/85%</t>
  </si>
  <si>
    <t>20%/15%</t>
  </si>
  <si>
    <t>GCV4 12 To 20T 5+ years</t>
  </si>
  <si>
    <t>with NCB/break in &gt; 90 days : 90%, without NCB : 80%</t>
  </si>
  <si>
    <t>85%/90%</t>
  </si>
  <si>
    <t>30%/27.5%</t>
  </si>
  <si>
    <t>GCV4 20 To 40T 0 To 1 years</t>
  </si>
  <si>
    <t xml:space="preserve">D </t>
  </si>
  <si>
    <t>GCV4 20 To 40T 2 to 5 years</t>
  </si>
  <si>
    <t>GCV4 20 To 40T 5+ years</t>
  </si>
  <si>
    <t>25%/20%</t>
  </si>
  <si>
    <t>26%/21%</t>
  </si>
  <si>
    <t>26%/20%</t>
  </si>
  <si>
    <t>GCV4 GREATER THAN 40T 0 To 1 year</t>
  </si>
  <si>
    <t>GCV4 GREATER THAN 40T 2 To 5 years</t>
  </si>
  <si>
    <t>40 to 43T : 85%                                                                                                                                                                                                                                                                                                                                                                43T+: D</t>
  </si>
  <si>
    <t>40 to 43T : 7.5%                                                                                                                                                                                                                                                                                                                                                                43T+: D</t>
  </si>
  <si>
    <t>GCV4 GREATER THAN 40T 5+</t>
  </si>
  <si>
    <t>40 to 43T : 90%                                                                                                                                                                                                                                                                                                                                                                43T+: 85%</t>
  </si>
  <si>
    <t>40 to 43T : 12.5%                                                                                                                                                                                                                                                                                                                                                                43T+: 2.5%</t>
  </si>
  <si>
    <t>40 to 43T : 7.5%                                                                                                                                                                                                                                                                                                                                                                43T+: 2.5%</t>
  </si>
  <si>
    <t>Dumper/Tipper</t>
  </si>
  <si>
    <t>GCV4 12 To 20T 6+ years</t>
  </si>
  <si>
    <t>with NCB/break in &gt; 90 days : 85%, without NCB : 75%</t>
  </si>
  <si>
    <t>GCV4 20 To 40T 6+ years</t>
  </si>
  <si>
    <t>JCB</t>
  </si>
  <si>
    <t>80%/85%</t>
  </si>
  <si>
    <t>42.5%/32.5%</t>
  </si>
  <si>
    <t>Age 0-5Yrs-80, Age 6+ Years -70</t>
  </si>
  <si>
    <t>Age 0-5Yrs-40%, Age 6+yrs-22.5%</t>
  </si>
  <si>
    <t>Age 0-85%
Age&gt;=1-80%</t>
  </si>
  <si>
    <t>Age 0 to 5-80%
Age&gt;=5 -20%</t>
  </si>
  <si>
    <t>Age 0 to 5-5%
Age&gt;=5 -20%</t>
  </si>
  <si>
    <t>Misc D</t>
  </si>
  <si>
    <t>Age 0 to 5-70%
Age&gt;=5 -40%</t>
  </si>
  <si>
    <t>Age 0 to 5-20%
Age&gt;=5 -8%</t>
  </si>
  <si>
    <t>0 to 5 age-70%
&gt;5 years-20%</t>
  </si>
  <si>
    <t>0 to 5 age-18%
&gt;5 years-10%</t>
  </si>
  <si>
    <t>Tractor 0 to 5 years</t>
  </si>
  <si>
    <t>Age 0 = 35.0% 1-5 years = 32.5%</t>
  </si>
  <si>
    <t>40%/60%/80%/85%</t>
  </si>
  <si>
    <t>50%/45%/40%/37.5%</t>
  </si>
  <si>
    <t>AGE 0 Yrs Only 'Low HP-30%, High HP-32.5%</t>
  </si>
  <si>
    <t>Age only 0 yrs 55%</t>
  </si>
  <si>
    <t>50%/85%</t>
  </si>
  <si>
    <t>Hypothecated cases -57.5% /40%, Non Hypothecated cases-57.5% / 50%</t>
  </si>
  <si>
    <t>Age0:80%       Age 1+: Declined</t>
  </si>
  <si>
    <t>Age0: 42.5%   Age 1+: Declined</t>
  </si>
  <si>
    <t>Age0: 25%             Age 1+: Declined</t>
  </si>
  <si>
    <t>Age &gt;0 yrs 45%</t>
  </si>
  <si>
    <t>Age &gt;0 yrs 25%</t>
  </si>
  <si>
    <t>Tractor 5+ years</t>
  </si>
  <si>
    <t>60%/70%/85%</t>
  </si>
  <si>
    <t>40%/35%/27.5%</t>
  </si>
  <si>
    <t>Age 1-5Yrs-85 %/ 90% &amp;Age-6+ Yrs- 60%</t>
  </si>
  <si>
    <t>Age- 1 to 5Yrs 50%/42.5% &amp; Age 6+Yrs -47.5%</t>
  </si>
  <si>
    <t>Age &gt;1 yrs 35%</t>
  </si>
  <si>
    <t>Age &gt;1 yrs  25%</t>
  </si>
  <si>
    <t>E-Loaders</t>
  </si>
  <si>
    <t>E-Rickshaw</t>
  </si>
  <si>
    <t>PCV3W non-diesel Age 0</t>
  </si>
  <si>
    <t>All Age</t>
  </si>
  <si>
    <t>20%/70%</t>
  </si>
  <si>
    <t>52%/44.5%</t>
  </si>
  <si>
    <t>Kolkata/Non Kolkata-70%/70%</t>
  </si>
  <si>
    <t>39.5%/ 19.5</t>
  </si>
  <si>
    <t>44.5% /19.5%</t>
  </si>
  <si>
    <t>30%/90%</t>
  </si>
  <si>
    <t>60%/52.5%</t>
  </si>
  <si>
    <t>0%/80%</t>
  </si>
  <si>
    <t>49.5%/45%</t>
  </si>
  <si>
    <t>Age 0-5Yrs 2.5%</t>
  </si>
  <si>
    <t>60%/70%</t>
  </si>
  <si>
    <t>43.5%/41%</t>
  </si>
  <si>
    <t>PCV3W non-diesel Age &gt;=1 year</t>
  </si>
  <si>
    <t>50%/70%</t>
  </si>
  <si>
    <t>50.0%/44.5%</t>
  </si>
  <si>
    <t>Age &gt;3yrs 9.5%</t>
  </si>
  <si>
    <t>Age &gt;1yr -34.5%, Age &gt;3Yrs-37%</t>
  </si>
  <si>
    <t>Age 1-2: 60%   Age 3+&amp; 5+: 90%</t>
  </si>
  <si>
    <t>Age 1-2: 24.5%   Age 3+ &amp; 5+: 57.5%</t>
  </si>
  <si>
    <t>Age &gt;6 yrs 34.5%</t>
  </si>
  <si>
    <t>Age &gt;2yrs 60%/70%</t>
  </si>
  <si>
    <t>Age &gt;2yrs 47%/42%</t>
  </si>
  <si>
    <t xml:space="preserve">AGE &gt;2 Yrs 60%/70% </t>
  </si>
  <si>
    <t>AGE &gt;2 Yrs-49.5%/44.5%</t>
  </si>
  <si>
    <t>PCV3W diesel</t>
  </si>
  <si>
    <t>All excluding Piaggio</t>
  </si>
  <si>
    <t>Age 0 to 5-D
Age&gt;=5 -10%</t>
  </si>
  <si>
    <t>Taxi upto 5 seater diesel</t>
  </si>
  <si>
    <t>Taxi upto 5 seater non-diesel</t>
  </si>
  <si>
    <t>Kaali peeli</t>
  </si>
  <si>
    <t>60%/80%</t>
  </si>
  <si>
    <t>61.5%/5%</t>
  </si>
  <si>
    <t>Maruti Hyundai Honda</t>
  </si>
  <si>
    <t>Others</t>
  </si>
  <si>
    <t>Taxi 6-9 seater</t>
  </si>
  <si>
    <t>Addon/without Addon</t>
  </si>
  <si>
    <t>Max CD2</t>
  </si>
  <si>
    <t>Taxi upto 5 seater non-diesel &lt; 1000 cc</t>
  </si>
  <si>
    <t>Maruti &amp; Hyundai</t>
  </si>
  <si>
    <t>With Add on cover</t>
  </si>
  <si>
    <t>45% / 70%</t>
  </si>
  <si>
    <t>10% / 25%</t>
  </si>
  <si>
    <t>Without Add on cover</t>
  </si>
  <si>
    <t>50%/ 70%</t>
  </si>
  <si>
    <t>Taxi upto 5 seater non-diesel &gt; 1000 cc</t>
  </si>
  <si>
    <t>40%/ 70%</t>
  </si>
  <si>
    <t>10%/30%</t>
  </si>
  <si>
    <t>Taxi upto 5 seater diesel &gt; 1000 cc</t>
  </si>
  <si>
    <t>Hindustan</t>
  </si>
  <si>
    <t>DELHI-NCR</t>
  </si>
  <si>
    <t>Taxi upto 7 seater CNG &lt; 1000 cc</t>
  </si>
  <si>
    <t>Kaali-Peeli (Maruti &amp; Hyundai)</t>
  </si>
  <si>
    <t>Taxi upto 7 seater CNG &gt; 1000 cc</t>
  </si>
  <si>
    <t>Digit_FY 23-24 COMP                                              SATP</t>
  </si>
  <si>
    <t>Cluster</t>
  </si>
  <si>
    <t>Andaman</t>
  </si>
  <si>
    <t>Taxi upto 10 seater &lt; 1000 cc</t>
  </si>
  <si>
    <t>Taxi upto 10 seater &gt; 1000 cc</t>
  </si>
  <si>
    <t>Digit_FY 23-24 COMP</t>
  </si>
  <si>
    <t>Digit_FY 24-25 COMP</t>
  </si>
  <si>
    <t>SATP</t>
  </si>
  <si>
    <t>Kolkata</t>
  </si>
  <si>
    <t>Taxi upto 5 seater diesel &lt; 1000 cc</t>
  </si>
  <si>
    <t>Only WB01, WB02, WB03, WB04, WB05, WB06, WB07, WB08, WB09, WB10 RTOs</t>
  </si>
  <si>
    <t>Taxi upto 5 seater diesel &gt; 1000 cc &amp; &lt;=1500 cc</t>
  </si>
  <si>
    <t>Others (Other than Hindustan make)</t>
  </si>
  <si>
    <t>North Bengal</t>
  </si>
  <si>
    <r>
      <rPr>
        <i/>
        <sz val="12"/>
        <color theme="1"/>
        <rFont val="Calibri"/>
        <charset val="134"/>
        <scheme val="minor"/>
      </rPr>
      <t>Taxi upto 5 seater non-diesel &gt; 1000 cc</t>
    </r>
    <r>
      <rPr>
        <i/>
        <sz val="12"/>
        <color rgb="FFFF0000"/>
        <rFont val="Calibri"/>
        <charset val="134"/>
        <scheme val="minor"/>
      </rPr>
      <t>(WagonR Included)</t>
    </r>
  </si>
  <si>
    <t>Other than Maruti &amp; Hyundai</t>
  </si>
  <si>
    <t>Taxi upto 5 seater Electric &lt; 1000 cc</t>
  </si>
  <si>
    <t>Taxi upto 5 seater Electric &gt; 1000 cc</t>
  </si>
  <si>
    <t>Lucknow</t>
  </si>
  <si>
    <t>"&gt;1000cc" grid will be applicable for WagonR</t>
  </si>
  <si>
    <t>Pune</t>
  </si>
  <si>
    <t>WagonR will be given "&gt;1000cc" Grid</t>
  </si>
  <si>
    <t>ROM 1</t>
  </si>
  <si>
    <t>Jaipur</t>
  </si>
  <si>
    <t>Maruti &amp; HyundaI</t>
  </si>
  <si>
    <t>Other than Maruti &amp; HyundaI</t>
  </si>
  <si>
    <t>Taxi upto 9 seater All &lt; 1000 cc</t>
  </si>
  <si>
    <t>Taxi upto 9 seater All &gt; 1000 cc</t>
  </si>
  <si>
    <t>Taxi upto 5 seater All &lt; 1000 cc</t>
  </si>
  <si>
    <t>Taxi upto 5 seater All &gt; 1000 cc</t>
  </si>
  <si>
    <t>HR Ref</t>
  </si>
  <si>
    <t>J&amp;K, Laddakh</t>
  </si>
  <si>
    <t>Bhubuneshwar</t>
  </si>
  <si>
    <t>NE excl Assam</t>
  </si>
  <si>
    <t>Taxi upto 5 seater non-diesel &gt; 1000 cc &amp; &lt;= 1500 cc</t>
  </si>
  <si>
    <t>Other</t>
  </si>
  <si>
    <t>Taxi upto 5 seater diesel &gt; 1000 cc &amp; &lt;= 1500 cc</t>
  </si>
  <si>
    <t>Karnataka 1</t>
  </si>
  <si>
    <t>Karnataka 2</t>
  </si>
  <si>
    <t>Ranchi</t>
  </si>
  <si>
    <t>WagonR will be given "&gt;1000 cc" grid</t>
  </si>
  <si>
    <t>Jharkhand (Excl Ranchi)</t>
  </si>
  <si>
    <t>Maruti &amp; Hyundai (including Ertiga)</t>
  </si>
  <si>
    <t>Taxi 6-9 seater  &lt; 1000 cc</t>
  </si>
  <si>
    <t>Taxi 6-9 seater &gt; 1000 cc</t>
  </si>
  <si>
    <t>Ahmedabad</t>
  </si>
  <si>
    <t>Surat</t>
  </si>
  <si>
    <t>Other thanMaruti &amp; Hyundai</t>
  </si>
  <si>
    <t>Good GJ (excl Ahmedabad &amp; Surat)</t>
  </si>
  <si>
    <t>other than Maruti &amp; Hyundai</t>
  </si>
  <si>
    <t>Taxi upto 5 seater Diesel &lt; 1000 cc</t>
  </si>
  <si>
    <t>Taxi upto 5 seater Diesel &gt; 1000 cc</t>
  </si>
  <si>
    <t>Patna</t>
  </si>
  <si>
    <t>Good Vizag/Vijayawada</t>
  </si>
  <si>
    <t>UP Cluster 1</t>
  </si>
  <si>
    <t>GCV4 upto 1.6T 0-5 years</t>
  </si>
  <si>
    <t>GCV4 upto 1.6T 5+ years</t>
  </si>
  <si>
    <t>GCV4 upto 1.6-2T 0-5 years</t>
  </si>
  <si>
    <t>GCV4 upto 1.6-2T 5+ years</t>
  </si>
  <si>
    <t>GCV4 2T-2.5T 0-5 years</t>
  </si>
  <si>
    <t>Non-TATA</t>
  </si>
  <si>
    <t>TATA</t>
  </si>
  <si>
    <t>GCV4 2T-2.5T 5+ years</t>
  </si>
  <si>
    <t>GCV4 20 To 40T 6 to 10 years</t>
  </si>
  <si>
    <t>UP Cluster 2</t>
  </si>
  <si>
    <t>GCV4 20 To 40T 10+ years</t>
  </si>
  <si>
    <t>GCV4 upto 1.6T 0-3 years</t>
  </si>
  <si>
    <t>GCV4 GREATER THAN 40T 6+</t>
  </si>
  <si>
    <t>GCV4 upto 1.6T 3-5 years</t>
  </si>
  <si>
    <t>GCV4 upto 1.6-2T 0-2 years</t>
  </si>
  <si>
    <t>Age0:85%              Age 1+: Declined</t>
  </si>
  <si>
    <t>Age0:42.5%                Age 1+: Declined</t>
  </si>
  <si>
    <t>Age0: 25%                Age 1+: Declined</t>
  </si>
  <si>
    <t>GCV4 upto 1.6-2T 3-5 years</t>
  </si>
  <si>
    <t>Tractor 6+ years</t>
  </si>
  <si>
    <t>PCV3W non-diesel Age 1-2</t>
  </si>
  <si>
    <t>PCV3W non-diesel Age 3-5</t>
  </si>
  <si>
    <t>PCV3W non-diesel Age 6+</t>
  </si>
  <si>
    <t>PCV3 Petrol/CNG-6+1 Seater</t>
  </si>
  <si>
    <t>School Bus - In name of school (Annual)</t>
  </si>
  <si>
    <t>School Bus - On contract (Annual) (Transporter)</t>
  </si>
  <si>
    <t>School Bus - On contract (Annual) (Individual)</t>
  </si>
  <si>
    <t>School Bus - In name of school (Short Term)</t>
  </si>
  <si>
    <t>School Bus - On contract (Short Term) (Transporter)</t>
  </si>
  <si>
    <t>School Bus - On contract (Short Term) (Individual)</t>
  </si>
  <si>
    <t>Staff Bus - In name of school (Annual) 10+ seater</t>
  </si>
  <si>
    <t>Staff Bus - On contract (Annual) (Transporter) 10+ seater</t>
  </si>
  <si>
    <t>Staff Bus - On contract (Annual) (Individual) 10+ seater</t>
  </si>
  <si>
    <t>Staff Bus - In name of school (Short Term) 10+ seater</t>
  </si>
  <si>
    <t>Staff Bus - On contract (Short Term) (Transporter) 10+ seater</t>
  </si>
  <si>
    <t>Staff Bus - On contract (Short Term) (Individual) 10+ seater</t>
  </si>
  <si>
    <t xml:space="preserve">4W  </t>
  </si>
  <si>
    <t>Group</t>
  </si>
  <si>
    <t>Zone</t>
  </si>
  <si>
    <t>State / Cluster Name (RTO basis)</t>
  </si>
  <si>
    <t xml:space="preserve">SAOD- Petrol </t>
  </si>
  <si>
    <t>SAOD - Non-Petrol (incl. CNG)</t>
  </si>
  <si>
    <t>COMP - Petrol</t>
  </si>
  <si>
    <t>COMP - Non-Petrol (incl. CNG)</t>
  </si>
  <si>
    <t>Non HEV</t>
  </si>
  <si>
    <t>HEV*</t>
  </si>
  <si>
    <t xml:space="preserve"> CD2_OD+Addon</t>
  </si>
  <si>
    <t>West</t>
  </si>
  <si>
    <t>Ahmedabad+Baroda+Surat</t>
  </si>
  <si>
    <t>Rest of Gujarat</t>
  </si>
  <si>
    <t>North1</t>
  </si>
  <si>
    <t>Central</t>
  </si>
  <si>
    <t>Gujarat</t>
  </si>
  <si>
    <t>ROM</t>
  </si>
  <si>
    <t>North 2</t>
  </si>
  <si>
    <t>North2</t>
  </si>
  <si>
    <t>Rest of MP &amp; CG</t>
  </si>
  <si>
    <t>East</t>
  </si>
  <si>
    <t>Rest of WB</t>
  </si>
  <si>
    <t>East 1</t>
  </si>
  <si>
    <t>North East-AS, AR, MZ, MN, ML, SK</t>
  </si>
  <si>
    <t>Nagaland</t>
  </si>
  <si>
    <t>East1</t>
  </si>
  <si>
    <t>North</t>
  </si>
  <si>
    <t>Delhi NCR</t>
  </si>
  <si>
    <t>Good UK</t>
  </si>
  <si>
    <t>Jalandhar and Ludhiana</t>
  </si>
  <si>
    <t>Rest of Punjab</t>
  </si>
  <si>
    <t xml:space="preserve">Chandigarh </t>
  </si>
  <si>
    <t>East 2</t>
  </si>
  <si>
    <t>Jammu &amp; Kashmir/Srinagar</t>
  </si>
  <si>
    <t>Rest of UP &amp; UK</t>
  </si>
  <si>
    <t>25/ 24</t>
  </si>
  <si>
    <t>25 /27</t>
  </si>
  <si>
    <t>25 / 27</t>
  </si>
  <si>
    <t>Jaipur+Jodhpur/Good RJ</t>
  </si>
  <si>
    <t>Rest of RJ</t>
  </si>
  <si>
    <t>South</t>
  </si>
  <si>
    <t xml:space="preserve">AP &amp; Telangana </t>
  </si>
  <si>
    <t>Karantaka - Bangalore</t>
  </si>
  <si>
    <t>Karantaka - Mysore, Mangalore,Udupi, Shimoga</t>
  </si>
  <si>
    <t>Rest of KA</t>
  </si>
  <si>
    <t xml:space="preserve">Tamil Nadu - Chennai/ Coimbatore </t>
  </si>
  <si>
    <t>Rest of TN</t>
  </si>
  <si>
    <t>Declined TP Rtos</t>
  </si>
  <si>
    <t>NA</t>
  </si>
  <si>
    <t>1+1</t>
  </si>
  <si>
    <t>Agency/PB Clusters</t>
  </si>
  <si>
    <t>Agency/PB Seg</t>
  </si>
  <si>
    <t>CG,MP,HR,HP ,WB REF</t>
  </si>
  <si>
    <t>MC &lt;= 180 Others</t>
  </si>
  <si>
    <t>MC &lt;= 180 Hero/Honda</t>
  </si>
  <si>
    <t>MC_180-350_HONDA/JAWA/Avenger</t>
  </si>
  <si>
    <t>MC_180-350_Others</t>
  </si>
  <si>
    <t>MC_180-350_RE</t>
  </si>
  <si>
    <t>MC&gt;350</t>
  </si>
  <si>
    <t>SC/EV</t>
  </si>
  <si>
    <t>WB_Bad</t>
  </si>
  <si>
    <t>WB_Good</t>
  </si>
  <si>
    <t>WB_Kolkata</t>
  </si>
  <si>
    <t>UP+UK_Bad2</t>
  </si>
  <si>
    <t>UP+UK_Bad</t>
  </si>
  <si>
    <t>UP+UK_Good2</t>
  </si>
  <si>
    <t>UP+UK_Good</t>
  </si>
  <si>
    <t>MH_Bad</t>
  </si>
  <si>
    <t>MH_Good</t>
  </si>
  <si>
    <t>MH_Pune</t>
  </si>
  <si>
    <t>ROM+RJ+GJ+UP+UK+OR REF</t>
  </si>
  <si>
    <t>RJ_Bad</t>
  </si>
  <si>
    <t>RJ_Good</t>
  </si>
  <si>
    <t>RJ_Jaipur</t>
  </si>
  <si>
    <t>Chandigarh</t>
  </si>
  <si>
    <t>HP_Bad</t>
  </si>
  <si>
    <t>HP_Good</t>
  </si>
  <si>
    <t>HR_Bad</t>
  </si>
  <si>
    <t>HR_Good</t>
  </si>
  <si>
    <t>J&amp;K_Bad</t>
  </si>
  <si>
    <t>J&amp;K_Jammu</t>
  </si>
  <si>
    <t>J&amp;K_Srinagar</t>
  </si>
  <si>
    <t>PB_Bad</t>
  </si>
  <si>
    <t>PB_Good</t>
  </si>
  <si>
    <t>NE_OR_Good</t>
  </si>
  <si>
    <t>OR_Bad</t>
  </si>
  <si>
    <t>NE_Bad</t>
  </si>
  <si>
    <t>NE_Ref</t>
  </si>
  <si>
    <t>MH_Mumbai</t>
  </si>
  <si>
    <t>TN_Chennai</t>
  </si>
  <si>
    <t>TN+KL Good</t>
  </si>
  <si>
    <t>TN+KL+KA REF</t>
  </si>
  <si>
    <t>TN+KL_Bad</t>
  </si>
  <si>
    <t>KA_Bad</t>
  </si>
  <si>
    <t>KA_Bangalore</t>
  </si>
  <si>
    <t>GJ_Bad</t>
  </si>
  <si>
    <t>GJ_ABS</t>
  </si>
  <si>
    <t>GJ_Good</t>
  </si>
  <si>
    <t>DL_Delhi</t>
  </si>
  <si>
    <t>NCR</t>
  </si>
  <si>
    <t>CG_Good</t>
  </si>
  <si>
    <t>CG+MP Bad</t>
  </si>
  <si>
    <t>MP_Good</t>
  </si>
  <si>
    <t>BR_Good</t>
  </si>
  <si>
    <t>BR_Bad</t>
  </si>
  <si>
    <t>APTS_Bad</t>
  </si>
  <si>
    <t>APTS_Good1</t>
  </si>
  <si>
    <t>APTS_Good2</t>
  </si>
  <si>
    <t>APTS_Ref</t>
  </si>
  <si>
    <t>Min CD1</t>
  </si>
  <si>
    <t>Max CD1 for NoBreakIn</t>
  </si>
  <si>
    <t>Flexi No BreakIn</t>
  </si>
  <si>
    <t>Max CD1 for BreakIn</t>
  </si>
  <si>
    <t>Flexi BreakIn</t>
  </si>
  <si>
    <t>CD2</t>
  </si>
  <si>
    <t xml:space="preserve">HP </t>
  </si>
  <si>
    <t>MC &lt;155</t>
  </si>
  <si>
    <t>MC&gt;155</t>
  </si>
  <si>
    <t>RE</t>
  </si>
  <si>
    <t>SC</t>
  </si>
  <si>
    <t>SC_EV</t>
  </si>
  <si>
    <t xml:space="preserve">HR </t>
  </si>
  <si>
    <t>JK</t>
  </si>
  <si>
    <t>PB</t>
  </si>
  <si>
    <t>KA</t>
  </si>
  <si>
    <t>BR</t>
  </si>
  <si>
    <t>CG</t>
  </si>
  <si>
    <t xml:space="preserve">MP </t>
  </si>
  <si>
    <t xml:space="preserve">DL </t>
  </si>
  <si>
    <t>AHMEDABAD,SURAT,BARODA</t>
  </si>
  <si>
    <t>GJ</t>
  </si>
  <si>
    <t>GA</t>
  </si>
  <si>
    <t>JH</t>
  </si>
  <si>
    <t>KL</t>
  </si>
  <si>
    <t>Chennai_Coimbatore</t>
  </si>
  <si>
    <t>TN</t>
  </si>
  <si>
    <t>MH</t>
  </si>
  <si>
    <t>NorthEast</t>
  </si>
  <si>
    <t>OD</t>
  </si>
  <si>
    <t xml:space="preserve">RJ </t>
  </si>
  <si>
    <t>UK</t>
  </si>
  <si>
    <t xml:space="preserve">UP </t>
  </si>
  <si>
    <t>WB</t>
  </si>
  <si>
    <t>1+5 E-Scooters</t>
  </si>
  <si>
    <t>Package</t>
  </si>
  <si>
    <t>CD2 Basis</t>
  </si>
  <si>
    <t>New cluster name</t>
  </si>
  <si>
    <t>Segments</t>
  </si>
  <si>
    <t>SAOD</t>
  </si>
  <si>
    <t>system CD1</t>
  </si>
  <si>
    <t>On OD+Add on</t>
  </si>
  <si>
    <t xml:space="preserve"> AP &amp; TS Open1</t>
  </si>
  <si>
    <t>0-3 KW</t>
  </si>
  <si>
    <t>0-40%</t>
  </si>
  <si>
    <t>Net</t>
  </si>
  <si>
    <t>3-7 KW</t>
  </si>
  <si>
    <t>&gt; 7 KW</t>
  </si>
  <si>
    <t>40.01-60%</t>
  </si>
  <si>
    <t>Un-Registered E-Scooters</t>
  </si>
  <si>
    <t>2% Net to us rate and CD2 will be nil</t>
  </si>
  <si>
    <t>Ahmedabad,Surat,Baroda</t>
  </si>
  <si>
    <t>AR Open (Near Upper AS)</t>
  </si>
  <si>
    <t>Assam Good</t>
  </si>
  <si>
    <t>Assam Open1</t>
  </si>
  <si>
    <t>Assam Open2</t>
  </si>
  <si>
    <t>Bihar Open-1</t>
  </si>
  <si>
    <t>Bihar Open-2</t>
  </si>
  <si>
    <t>CG Good</t>
  </si>
  <si>
    <t>Chennai</t>
  </si>
  <si>
    <t>Coastal AP + Hyd</t>
  </si>
  <si>
    <t>Coimbatore</t>
  </si>
  <si>
    <t>Good HR</t>
  </si>
  <si>
    <t>Gujarat Bad</t>
  </si>
  <si>
    <t>Gujarat Open_1</t>
  </si>
  <si>
    <t>Gujarat Open_2</t>
  </si>
  <si>
    <t>HP Open</t>
  </si>
  <si>
    <t>HR Bad</t>
  </si>
  <si>
    <t>Jaipur, Jodhpur</t>
  </si>
  <si>
    <t>JnK Bad</t>
  </si>
  <si>
    <t>KA_Ref</t>
  </si>
  <si>
    <t>KA_Uttar_Good</t>
  </si>
  <si>
    <t>KL + LD Open</t>
  </si>
  <si>
    <t>MP Good</t>
  </si>
  <si>
    <t>Mumbai Pune Outskirts</t>
  </si>
  <si>
    <t>Mysore_Bad</t>
  </si>
  <si>
    <t>Mysore_Good</t>
  </si>
  <si>
    <t>Nagpur</t>
  </si>
  <si>
    <t>NCR UP+HR</t>
  </si>
  <si>
    <t>North East Open</t>
  </si>
  <si>
    <t>Orissa Open1</t>
  </si>
  <si>
    <t>Orissa Open2</t>
  </si>
  <si>
    <t>Rest of AP &amp; TS Ref</t>
  </si>
  <si>
    <t>Rest of APTS</t>
  </si>
  <si>
    <t>RJ Good</t>
  </si>
  <si>
    <t>RJ Open-1</t>
  </si>
  <si>
    <t>RJ Open-2</t>
  </si>
  <si>
    <t>ROM Bad</t>
  </si>
  <si>
    <t>RoM Open 1</t>
  </si>
  <si>
    <t>RoM Open 2</t>
  </si>
  <si>
    <t>TN Bad</t>
  </si>
  <si>
    <t>TN+KL Ref</t>
  </si>
  <si>
    <t>Tricity &amp; Patiala</t>
  </si>
  <si>
    <t>UK Open</t>
  </si>
  <si>
    <t>UP Open Bad</t>
  </si>
  <si>
    <t>UP Open Good</t>
  </si>
  <si>
    <t>UP Open Good 2</t>
  </si>
  <si>
    <t>WB Bad</t>
  </si>
  <si>
    <t>WB Good</t>
  </si>
  <si>
    <t>School Bus</t>
  </si>
  <si>
    <t>State</t>
  </si>
  <si>
    <t>RTO Cluster</t>
  </si>
  <si>
    <t xml:space="preserve">In the name of School </t>
  </si>
  <si>
    <t>On Contract (Transporter)</t>
  </si>
  <si>
    <t>On Contract (Individual)</t>
  </si>
  <si>
    <t>Seating capacity greater than 8 seater</t>
  </si>
  <si>
    <t>RTO</t>
  </si>
  <si>
    <t xml:space="preserve">Corporate </t>
  </si>
  <si>
    <t>Contract Carriage</t>
  </si>
  <si>
    <t>Seating Capacity</t>
  </si>
  <si>
    <t>Documents required - Corporate Self-Usage</t>
  </si>
  <si>
    <t>Documents required - Contract Carriage - Transporter &amp; Individual</t>
  </si>
  <si>
    <t>Tamil Nadu</t>
  </si>
  <si>
    <t>Chennai &amp; Coimbatore</t>
  </si>
  <si>
    <t>[Self-Usage]</t>
  </si>
  <si>
    <t>Transporter</t>
  </si>
  <si>
    <t>Individual</t>
  </si>
  <si>
    <t>Rest of TN &amp; PY</t>
  </si>
  <si>
    <t xml:space="preserve">TN, KL, AP, TS, KA </t>
  </si>
  <si>
    <t>CD1 95% / CD2 42.5%</t>
  </si>
  <si>
    <t xml:space="preserve">Decline </t>
  </si>
  <si>
    <t>Decline</t>
  </si>
  <si>
    <t>&gt;10</t>
  </si>
  <si>
    <t>1. Permit Copy (Private Service/ Contract Carraige)</t>
  </si>
  <si>
    <t>1. Valid and Effective Permit Copy (Private Service/ Contract Carraige)</t>
  </si>
  <si>
    <t xml:space="preserve">TN declined </t>
  </si>
  <si>
    <t>(excluding Bangalore)</t>
  </si>
  <si>
    <t>2. Self-declaration from customer for uses of vehicle will be limited to staff transportation of their own employee</t>
  </si>
  <si>
    <t>2. Contract Agreement copy with corporate for which vehicles are attached</t>
  </si>
  <si>
    <t>GJ, MH, Goa</t>
  </si>
  <si>
    <t>CD1 95% / CD2 52.5%</t>
  </si>
  <si>
    <t>CD1 95% / CD2 37.5%</t>
  </si>
  <si>
    <t>KL declined</t>
  </si>
  <si>
    <t xml:space="preserve">All Others </t>
  </si>
  <si>
    <t>CD1 95% / CD2 30%</t>
  </si>
  <si>
    <t>Rajasthan</t>
  </si>
  <si>
    <t>Jaipur / Jodhpur</t>
  </si>
  <si>
    <t>Note:</t>
  </si>
  <si>
    <t xml:space="preserve">For New vehicles, permit copy will not be required. CD2 of Contract Carraige Bus will be on hold for Permit copy </t>
  </si>
  <si>
    <t>RJ declined</t>
  </si>
  <si>
    <t>For New vehicles, vehicle invoice/ pre- invoice with confirmation of seating capacity will be mandatory.</t>
  </si>
  <si>
    <t>Karnataka</t>
  </si>
  <si>
    <t>Buses which are blocked in exception table or due to other underwriting validation will remain decline.</t>
  </si>
  <si>
    <t>KA declined</t>
  </si>
  <si>
    <t>CD2 for Short-term policies will be 5% lesser than above mentioned grid subject to maximum 45%.</t>
  </si>
  <si>
    <r>
      <rPr>
        <b/>
        <sz val="9"/>
        <color rgb="FF000000"/>
        <rFont val="Calibri"/>
        <charset val="134"/>
      </rPr>
      <t>Above Grid is applicable for Non Electric Bus</t>
    </r>
    <r>
      <rPr>
        <b/>
        <sz val="9"/>
        <color theme="1"/>
        <rFont val="Calibri"/>
        <charset val="134"/>
      </rPr>
      <t>.</t>
    </r>
  </si>
  <si>
    <t>Delhi NCR, Punjab, Uttar Pradesh</t>
  </si>
  <si>
    <t>Rest of India</t>
  </si>
  <si>
    <t>Seating capacity up to 8 seater</t>
  </si>
  <si>
    <t>Pan-India*</t>
  </si>
  <si>
    <t>RTO cluster definition for school bus</t>
  </si>
  <si>
    <t>Declined RTOs for buses</t>
  </si>
  <si>
    <t>RTO name</t>
  </si>
  <si>
    <t>RTO mapping</t>
  </si>
  <si>
    <t>TN01</t>
  </si>
  <si>
    <t>CHENNAI (CENTRAL): AYANAVARAM</t>
  </si>
  <si>
    <t>HR63</t>
  </si>
  <si>
    <t>JHAJJAR</t>
  </si>
  <si>
    <t>HR declined</t>
  </si>
  <si>
    <t>TN02</t>
  </si>
  <si>
    <t>CHENNAI (NORTH WEST): ANNA NAGAR</t>
  </si>
  <si>
    <t>KA06</t>
  </si>
  <si>
    <t>TUMAKURU</t>
  </si>
  <si>
    <t>TN03</t>
  </si>
  <si>
    <t>CHENNAI (NORTH EAST): TONDIARPET</t>
  </si>
  <si>
    <t>KA07</t>
  </si>
  <si>
    <t>KOLAR</t>
  </si>
  <si>
    <t>TN04</t>
  </si>
  <si>
    <t>CHENNAI (EAST): ROYAPURAM</t>
  </si>
  <si>
    <t>KA08</t>
  </si>
  <si>
    <t>KOLAR GOLD FIELDS, KOLAR DISTRICT</t>
  </si>
  <si>
    <t>TN05</t>
  </si>
  <si>
    <t>CHENNAI (NORTH): KOLATHUR</t>
  </si>
  <si>
    <t>KA09</t>
  </si>
  <si>
    <t>MYSURU WEST</t>
  </si>
  <si>
    <t>TN06</t>
  </si>
  <si>
    <t>CHENNAI (SOUTH EAST): MANDAVELLI</t>
  </si>
  <si>
    <t>KA10</t>
  </si>
  <si>
    <t>CHAMARAJANAGAR</t>
  </si>
  <si>
    <t>TN07</t>
  </si>
  <si>
    <t>CHENNAI (SOUTH): ADYAR</t>
  </si>
  <si>
    <t>KA11</t>
  </si>
  <si>
    <t>MANDYA</t>
  </si>
  <si>
    <t>TN09</t>
  </si>
  <si>
    <t>CHENNAI (WEST): K. K. NAGAR</t>
  </si>
  <si>
    <t>KA12</t>
  </si>
  <si>
    <t>MADIKERI, KODAGU DISTRICT</t>
  </si>
  <si>
    <t>TN10</t>
  </si>
  <si>
    <t>CHENNAI (SOUTH WEST): VIRUGAMBAKKAM</t>
  </si>
  <si>
    <t>KA13</t>
  </si>
  <si>
    <t>HASSAN</t>
  </si>
  <si>
    <t>TN37</t>
  </si>
  <si>
    <t>COIMBATORE (SOUTH)</t>
  </si>
  <si>
    <t>KA14</t>
  </si>
  <si>
    <t>SHIVAMOGGA</t>
  </si>
  <si>
    <t>TN38</t>
  </si>
  <si>
    <t>COIMBATORE (NORTH)</t>
  </si>
  <si>
    <t>KA15</t>
  </si>
  <si>
    <t>SAGARA, SHIVAMOGGA DISTRICT</t>
  </si>
  <si>
    <t>TN66</t>
  </si>
  <si>
    <t>COIMBATORE (CENTRAL)</t>
  </si>
  <si>
    <t>KA16</t>
  </si>
  <si>
    <t>CHITRADURGA</t>
  </si>
  <si>
    <t>TN99</t>
  </si>
  <si>
    <t>COIMBATORE(WEST)</t>
  </si>
  <si>
    <t>KA17</t>
  </si>
  <si>
    <t>DAVANAGERE</t>
  </si>
  <si>
    <t>RJ14</t>
  </si>
  <si>
    <t>JAIPUR SOUTH</t>
  </si>
  <si>
    <t>KA18</t>
  </si>
  <si>
    <t>CHIKKAMAGALURU</t>
  </si>
  <si>
    <t>RJ32</t>
  </si>
  <si>
    <t>KOTPUTLI (JAIPUR)</t>
  </si>
  <si>
    <t>KA19</t>
  </si>
  <si>
    <t>MANGALURU, DAKSHINA KANNADA DISTRICT</t>
  </si>
  <si>
    <t>RJ41</t>
  </si>
  <si>
    <t>CHOMU (JAIPUR)</t>
  </si>
  <si>
    <t>KA20</t>
  </si>
  <si>
    <t>UDUPI</t>
  </si>
  <si>
    <t>RJ45</t>
  </si>
  <si>
    <t>JAIPUR NORTH</t>
  </si>
  <si>
    <t>KA21</t>
  </si>
  <si>
    <t>PUTTUR, DAKSHINA KANNADA DISTRICT</t>
  </si>
  <si>
    <t>RJ47</t>
  </si>
  <si>
    <t>DUDU (JAIPUR)</t>
  </si>
  <si>
    <t>KA22</t>
  </si>
  <si>
    <t>BELAGAVI</t>
  </si>
  <si>
    <t>RJ52</t>
  </si>
  <si>
    <t>SHAHPURA (JAIPUR)</t>
  </si>
  <si>
    <t>KA23</t>
  </si>
  <si>
    <t>CHIKKODI, BELAGAVI DISTRICT</t>
  </si>
  <si>
    <t>RJ59</t>
  </si>
  <si>
    <t>SHAHPURA, JAIPUR</t>
  </si>
  <si>
    <t>KA24</t>
  </si>
  <si>
    <t>BAILHONGAL, BELAGAVI DISTRICT</t>
  </si>
  <si>
    <t>RJ19</t>
  </si>
  <si>
    <t>JODHPUR</t>
  </si>
  <si>
    <t>Jodhpur</t>
  </si>
  <si>
    <t>KA25</t>
  </si>
  <si>
    <t>DHARWAD WEST</t>
  </si>
  <si>
    <t>RJ43</t>
  </si>
  <si>
    <t>PHALODI (JODHPUR)</t>
  </si>
  <si>
    <t>KA26</t>
  </si>
  <si>
    <t>GADAG</t>
  </si>
  <si>
    <t>RJ54</t>
  </si>
  <si>
    <t>PIPARCITY (JODHPUR)</t>
  </si>
  <si>
    <t>KA27</t>
  </si>
  <si>
    <t>HAVERI</t>
  </si>
  <si>
    <t>KA01</t>
  </si>
  <si>
    <t>BENGALURU CENTRAL</t>
  </si>
  <si>
    <t>KA28</t>
  </si>
  <si>
    <t>VIJAYAPURA</t>
  </si>
  <si>
    <t>KA02</t>
  </si>
  <si>
    <t>BENGALURU WEST</t>
  </si>
  <si>
    <t>KA29</t>
  </si>
  <si>
    <t>BAGALKOTE</t>
  </si>
  <si>
    <t>KA03</t>
  </si>
  <si>
    <t>BENGALURU EAST</t>
  </si>
  <si>
    <t>KA30</t>
  </si>
  <si>
    <t>KARWAR, UTTARA KANNADA DISTRICT</t>
  </si>
  <si>
    <t>KA04</t>
  </si>
  <si>
    <t>BENGALURU NORTH</t>
  </si>
  <si>
    <t>KA31</t>
  </si>
  <si>
    <t>SIRSI, UTTARA KANNADA DISTRICT</t>
  </si>
  <si>
    <t>KA05</t>
  </si>
  <si>
    <t>BENGALURU SOUTH</t>
  </si>
  <si>
    <t>KA32</t>
  </si>
  <si>
    <t>KALABURAGI</t>
  </si>
  <si>
    <t>KA41</t>
  </si>
  <si>
    <t>JNANA BHARATHI, BENGALURU</t>
  </si>
  <si>
    <t>KA33</t>
  </si>
  <si>
    <t>YADGIR</t>
  </si>
  <si>
    <t>KA43</t>
  </si>
  <si>
    <t>DEVANAHALLI, BENGALURU RURAL DISTRICT</t>
  </si>
  <si>
    <t>KA34</t>
  </si>
  <si>
    <t>BALLARI</t>
  </si>
  <si>
    <t>KA50</t>
  </si>
  <si>
    <t>YELAHANKA, BENGALURU</t>
  </si>
  <si>
    <t>KA35</t>
  </si>
  <si>
    <t>HOSAPETE, VIJAYANAGARA DISTRICT</t>
  </si>
  <si>
    <t>KA51</t>
  </si>
  <si>
    <t>ELECTRONIC CITY, BENGALURU</t>
  </si>
  <si>
    <t>KA36</t>
  </si>
  <si>
    <t>RAICHUR</t>
  </si>
  <si>
    <t>KA52</t>
  </si>
  <si>
    <t>NELAMANGALA, BENGALURU RURAL DISTRICT</t>
  </si>
  <si>
    <t>KA37</t>
  </si>
  <si>
    <t>KOPPAL</t>
  </si>
  <si>
    <t>KA53</t>
  </si>
  <si>
    <t>KRISHNARAJAPURAM, BENGALURU</t>
  </si>
  <si>
    <t>KA38</t>
  </si>
  <si>
    <t>BIDAR</t>
  </si>
  <si>
    <t>KA57</t>
  </si>
  <si>
    <t>SHANTINAGARA KSRTC, BENGALURU</t>
  </si>
  <si>
    <t>KA39</t>
  </si>
  <si>
    <t>BHALKI, BIDAR DISTRICT</t>
  </si>
  <si>
    <t>KA58</t>
  </si>
  <si>
    <t>BANASHANKARI</t>
  </si>
  <si>
    <t>KA40</t>
  </si>
  <si>
    <t>CHIKKABALLAPURA</t>
  </si>
  <si>
    <t>KA59</t>
  </si>
  <si>
    <t>CHANDAPURA, BENGALURU URBAN DISTRICT</t>
  </si>
  <si>
    <t>KA42</t>
  </si>
  <si>
    <t>RAMANAGARA</t>
  </si>
  <si>
    <t>KA60</t>
  </si>
  <si>
    <t>RT NAGAR</t>
  </si>
  <si>
    <t>KA44</t>
  </si>
  <si>
    <t>TIPTUR, TUMKUR DISTRICT</t>
  </si>
  <si>
    <t>KA61</t>
  </si>
  <si>
    <t>MARATHAHALLI</t>
  </si>
  <si>
    <t>KA45</t>
  </si>
  <si>
    <t>HUNSUR, MYSURU DISTRICT</t>
  </si>
  <si>
    <t>PY01</t>
  </si>
  <si>
    <t>PUDUCHERRY</t>
  </si>
  <si>
    <t>KA46</t>
  </si>
  <si>
    <t>SAKLESHPURA, HASSAN DISTRICT</t>
  </si>
  <si>
    <t>PY02</t>
  </si>
  <si>
    <t>KARAIKAL</t>
  </si>
  <si>
    <t>KA47</t>
  </si>
  <si>
    <t>HONNAVAR, UTTARA KANNADA DISTRICT</t>
  </si>
  <si>
    <t>PY03</t>
  </si>
  <si>
    <t>MAHE</t>
  </si>
  <si>
    <t>KA48</t>
  </si>
  <si>
    <t>JAMKHANDI, BAGALKOTE DISTRICT</t>
  </si>
  <si>
    <t>PY04</t>
  </si>
  <si>
    <t>YANAM</t>
  </si>
  <si>
    <t>KA49</t>
  </si>
  <si>
    <t>GOKAK, BELAGAVI DISTRICT</t>
  </si>
  <si>
    <t>PY05</t>
  </si>
  <si>
    <t>OULGARET</t>
  </si>
  <si>
    <t>KA54</t>
  </si>
  <si>
    <t>NAGAMANGALA, MANDYA DISTRICT</t>
  </si>
  <si>
    <t>TN11</t>
  </si>
  <si>
    <t>TAMBARAM</t>
  </si>
  <si>
    <t>KA55</t>
  </si>
  <si>
    <t>MYSURU EAST</t>
  </si>
  <si>
    <t>TN12</t>
  </si>
  <si>
    <t>POONAMALLEE</t>
  </si>
  <si>
    <t>KA56</t>
  </si>
  <si>
    <t>BASAVAKALYAN, BIDAR DISTRICT</t>
  </si>
  <si>
    <t>TN13</t>
  </si>
  <si>
    <t>AMBATTUR</t>
  </si>
  <si>
    <t>KA62</t>
  </si>
  <si>
    <t>SURATHKAL</t>
  </si>
  <si>
    <t>TN14</t>
  </si>
  <si>
    <t>SHOLINGANALLUR</t>
  </si>
  <si>
    <t>KA63</t>
  </si>
  <si>
    <t>DHARWAD EAST</t>
  </si>
  <si>
    <t>TN15</t>
  </si>
  <si>
    <t>ULUNDURPET</t>
  </si>
  <si>
    <t>KA64</t>
  </si>
  <si>
    <t>MADHUGIRI, TUMKUR DISTRICT</t>
  </si>
  <si>
    <t>TN16</t>
  </si>
  <si>
    <t>TINDIVANAM</t>
  </si>
  <si>
    <t>KA65</t>
  </si>
  <si>
    <t>DANDELI, UTTARA KANNADA DISTRICT</t>
  </si>
  <si>
    <t>TN18</t>
  </si>
  <si>
    <t>RED HILLS</t>
  </si>
  <si>
    <t>KA66</t>
  </si>
  <si>
    <t>TARIKERE, CHIKKAMAGALURU DISTRICT</t>
  </si>
  <si>
    <t>TN19</t>
  </si>
  <si>
    <t>CHENGALPATTU</t>
  </si>
  <si>
    <t>KA67</t>
  </si>
  <si>
    <t>CHINTAMANI, CHIKKABALLAPURA DISTRICT</t>
  </si>
  <si>
    <t>TN20</t>
  </si>
  <si>
    <t>TIRUVALLUR</t>
  </si>
  <si>
    <t>KA68</t>
  </si>
  <si>
    <t>RANEBENNUR, HAVERI DISTRICT</t>
  </si>
  <si>
    <t>TN22</t>
  </si>
  <si>
    <t>MEENAMBAKKAM</t>
  </si>
  <si>
    <t>KA69</t>
  </si>
  <si>
    <t>RAMDURG, BELAGAVI DISTRICT</t>
  </si>
  <si>
    <t>TN23</t>
  </si>
  <si>
    <t>VELLORE</t>
  </si>
  <si>
    <t>KA70</t>
  </si>
  <si>
    <t>BANTWAL, DAKSHINA KANNADA DISTRICT</t>
  </si>
  <si>
    <t>TN27</t>
  </si>
  <si>
    <t>SALEM</t>
  </si>
  <si>
    <t>KA71</t>
  </si>
  <si>
    <t>ATHANI, BELAGAVI DISTRICT</t>
  </si>
  <si>
    <t>TN28</t>
  </si>
  <si>
    <t>NAMAKKAL (NORTH)</t>
  </si>
  <si>
    <t>KL01</t>
  </si>
  <si>
    <t>THIRUVANANTHAPURAM</t>
  </si>
  <si>
    <t>TN30</t>
  </si>
  <si>
    <t>SALEM (WEST)</t>
  </si>
  <si>
    <t>KL10</t>
  </si>
  <si>
    <t>MALAPPURAM (PART OF ERNAD, PERINTALMANNA &amp; TIRUR TALUKS)</t>
  </si>
  <si>
    <t>TN31</t>
  </si>
  <si>
    <t>CUDDALORE</t>
  </si>
  <si>
    <t>KL55</t>
  </si>
  <si>
    <t>TIRUR (PART OF TIRUR TALUK)</t>
  </si>
  <si>
    <t>TN32</t>
  </si>
  <si>
    <t>VILLUPURAM</t>
  </si>
  <si>
    <t>RJ02</t>
  </si>
  <si>
    <t>ALWAR</t>
  </si>
  <si>
    <t>TN33</t>
  </si>
  <si>
    <t>ERODE (EAST)</t>
  </si>
  <si>
    <t>RJ05</t>
  </si>
  <si>
    <t>BHARATPUR</t>
  </si>
  <si>
    <t>TN34</t>
  </si>
  <si>
    <t>TIRUCHENGODE</t>
  </si>
  <si>
    <t>RJ23</t>
  </si>
  <si>
    <t>SIKAR</t>
  </si>
  <si>
    <t>TN36</t>
  </si>
  <si>
    <t>GOBICHETTIPALAYAM</t>
  </si>
  <si>
    <t>TN21</t>
  </si>
  <si>
    <t>KANCHIPURAM</t>
  </si>
  <si>
    <t>TN39</t>
  </si>
  <si>
    <t>TIRUPUR (NORTH)</t>
  </si>
  <si>
    <t>TN24</t>
  </si>
  <si>
    <t>KRISHNAGIRI</t>
  </si>
  <si>
    <t>TN40</t>
  </si>
  <si>
    <t>METTUPALAYAM</t>
  </si>
  <si>
    <t>TN25</t>
  </si>
  <si>
    <t>THIRUVANNAMALAI</t>
  </si>
  <si>
    <t>TN41</t>
  </si>
  <si>
    <t>POLLACHI</t>
  </si>
  <si>
    <t>TN29</t>
  </si>
  <si>
    <t>DHARMAPURI</t>
  </si>
  <si>
    <t>TN42</t>
  </si>
  <si>
    <t>TIRUPUR (SOUTH)</t>
  </si>
  <si>
    <t>TN48</t>
  </si>
  <si>
    <t>SRIRANGAM</t>
  </si>
  <si>
    <t>TN43</t>
  </si>
  <si>
    <t>OOTY</t>
  </si>
  <si>
    <t>TS08</t>
  </si>
  <si>
    <t>MEDCHAL (HYDERABAD)*</t>
  </si>
  <si>
    <t>TS declined</t>
  </si>
  <si>
    <t>TN45</t>
  </si>
  <si>
    <t>TIRUCHIRAPALLI (WEST)</t>
  </si>
  <si>
    <t>UP75</t>
  </si>
  <si>
    <t>ETAWAH</t>
  </si>
  <si>
    <t>UP declined</t>
  </si>
  <si>
    <t>TN46</t>
  </si>
  <si>
    <t>PERAMBALUR</t>
  </si>
  <si>
    <t>TN47</t>
  </si>
  <si>
    <t>KARUR</t>
  </si>
  <si>
    <t>TN49</t>
  </si>
  <si>
    <t>THANJAVUR</t>
  </si>
  <si>
    <t>TN50</t>
  </si>
  <si>
    <t>TIRUVARUR</t>
  </si>
  <si>
    <t>TN51</t>
  </si>
  <si>
    <t>NAGAPATTINAM</t>
  </si>
  <si>
    <t>TN52</t>
  </si>
  <si>
    <t>SANKAGIRI</t>
  </si>
  <si>
    <t>TN54</t>
  </si>
  <si>
    <t>SALEM (EAST)</t>
  </si>
  <si>
    <t>TN55</t>
  </si>
  <si>
    <t>PUDUKOTTAI</t>
  </si>
  <si>
    <t>TN56</t>
  </si>
  <si>
    <t>PERUNDURAI</t>
  </si>
  <si>
    <t>TN57</t>
  </si>
  <si>
    <t>DINDIGUL</t>
  </si>
  <si>
    <t>TN58</t>
  </si>
  <si>
    <t>MADURAI (SOUTH)</t>
  </si>
  <si>
    <t>TN59</t>
  </si>
  <si>
    <t>MADURAI (NORTH)</t>
  </si>
  <si>
    <t>TN60</t>
  </si>
  <si>
    <t>THENI</t>
  </si>
  <si>
    <t>TN61</t>
  </si>
  <si>
    <t>ARIYALUR</t>
  </si>
  <si>
    <t>TN63</t>
  </si>
  <si>
    <t>SIVAGANGA</t>
  </si>
  <si>
    <t>TN64</t>
  </si>
  <si>
    <t>MADURAI (CENTRAL)</t>
  </si>
  <si>
    <t>TN65</t>
  </si>
  <si>
    <t>RAMANATHAPURAM</t>
  </si>
  <si>
    <t>TN67</t>
  </si>
  <si>
    <t>VIRUDHUNAGAR</t>
  </si>
  <si>
    <t>TN68</t>
  </si>
  <si>
    <t>KUMBAKONAM</t>
  </si>
  <si>
    <t>TN69</t>
  </si>
  <si>
    <t>THOOTHUKUDI</t>
  </si>
  <si>
    <t>TN70</t>
  </si>
  <si>
    <t>HOSUR</t>
  </si>
  <si>
    <t>TN72</t>
  </si>
  <si>
    <t>TIRUNELVELI</t>
  </si>
  <si>
    <t>TN73</t>
  </si>
  <si>
    <t>RANIPET</t>
  </si>
  <si>
    <t>TN74</t>
  </si>
  <si>
    <t>NAGERCOIL</t>
  </si>
  <si>
    <t>TN75</t>
  </si>
  <si>
    <t>MARTHANDAM</t>
  </si>
  <si>
    <t>TN76</t>
  </si>
  <si>
    <t>TENKASI</t>
  </si>
  <si>
    <t>TN77</t>
  </si>
  <si>
    <t>ATTUR</t>
  </si>
  <si>
    <t>TN78</t>
  </si>
  <si>
    <t>DHARAPURAM</t>
  </si>
  <si>
    <t>TN79</t>
  </si>
  <si>
    <t>SANKARANKOVIL</t>
  </si>
  <si>
    <t>TN81</t>
  </si>
  <si>
    <t>TIRUCHIRAPALLI (EAST)</t>
  </si>
  <si>
    <t>TN82</t>
  </si>
  <si>
    <t>MAYILADUTHURAI</t>
  </si>
  <si>
    <t>TN83</t>
  </si>
  <si>
    <t>VANIYAMBADI</t>
  </si>
  <si>
    <t>TN84</t>
  </si>
  <si>
    <t>SRIVILLIPUTHUR</t>
  </si>
  <si>
    <t>TN85</t>
  </si>
  <si>
    <t>KUNDRATHUR</t>
  </si>
  <si>
    <t>TN86</t>
  </si>
  <si>
    <t>ERODE (WEST)</t>
  </si>
  <si>
    <t>TN87</t>
  </si>
  <si>
    <t>SRIPERUMBUDUR</t>
  </si>
  <si>
    <t>TN88</t>
  </si>
  <si>
    <t>NAMAKKAL (SOUTH)</t>
  </si>
  <si>
    <t>TN90</t>
  </si>
  <si>
    <t>SALEM (SOUTH)</t>
  </si>
  <si>
    <t>TN91</t>
  </si>
  <si>
    <t>CHIDAMBARAM</t>
  </si>
  <si>
    <t>TN92</t>
  </si>
  <si>
    <t>THIRUCHENDUR</t>
  </si>
  <si>
    <t>TN93</t>
  </si>
  <si>
    <t>METTUR</t>
  </si>
  <si>
    <t>TN94</t>
  </si>
  <si>
    <t>PALANI</t>
  </si>
  <si>
    <t>TN95</t>
  </si>
  <si>
    <t>SIVAKASI</t>
  </si>
  <si>
    <t>TN96</t>
  </si>
  <si>
    <t>KOVILPATTI</t>
  </si>
  <si>
    <t>TN97</t>
  </si>
  <si>
    <t>ARANI</t>
  </si>
  <si>
    <t>KL02</t>
  </si>
  <si>
    <t>KOLLAM</t>
  </si>
  <si>
    <t>KL03</t>
  </si>
  <si>
    <t>PATHANAMTHITTA</t>
  </si>
  <si>
    <t>KL04</t>
  </si>
  <si>
    <t>ALAPPUZHA</t>
  </si>
  <si>
    <t>KL05</t>
  </si>
  <si>
    <t>KOTTAYAM</t>
  </si>
  <si>
    <t>KL06</t>
  </si>
  <si>
    <t>IDUKKI TOWNSHIP</t>
  </si>
  <si>
    <t>KL07</t>
  </si>
  <si>
    <t>KOCHI</t>
  </si>
  <si>
    <t>KL08</t>
  </si>
  <si>
    <t>THRISSUR</t>
  </si>
  <si>
    <t>KL09</t>
  </si>
  <si>
    <t>PALAKKAD</t>
  </si>
  <si>
    <t>KL11</t>
  </si>
  <si>
    <t>KOZHIKODE</t>
  </si>
  <si>
    <t>KL12</t>
  </si>
  <si>
    <t>KALPETTA WAYANAD DISTRICT</t>
  </si>
  <si>
    <t>KL13</t>
  </si>
  <si>
    <t>KANNUR</t>
  </si>
  <si>
    <t>KL14</t>
  </si>
  <si>
    <t>KASARAGOD</t>
  </si>
  <si>
    <t>KL15</t>
  </si>
  <si>
    <t>KL16</t>
  </si>
  <si>
    <t>ATTINGAL</t>
  </si>
  <si>
    <t>KL17</t>
  </si>
  <si>
    <t>MUVATTUPUZHA</t>
  </si>
  <si>
    <t>KL18</t>
  </si>
  <si>
    <t>VADAKARA</t>
  </si>
  <si>
    <t>KL19</t>
  </si>
  <si>
    <t>PARASSALA</t>
  </si>
  <si>
    <t>KL20</t>
  </si>
  <si>
    <t>NEYYATTINKARA</t>
  </si>
  <si>
    <t>KL21</t>
  </si>
  <si>
    <t>NEDUMANGAD</t>
  </si>
  <si>
    <t>KL22</t>
  </si>
  <si>
    <t>TECHNOPARK KAZHAKOOTTAM</t>
  </si>
  <si>
    <t>KL23</t>
  </si>
  <si>
    <t>KARUNAGAPPALLI</t>
  </si>
  <si>
    <t>KL24</t>
  </si>
  <si>
    <t>KOTTARAKKARA</t>
  </si>
  <si>
    <t>KL25</t>
  </si>
  <si>
    <t>PUNALUR</t>
  </si>
  <si>
    <t>KL26</t>
  </si>
  <si>
    <t>ADOOR</t>
  </si>
  <si>
    <t>KL27</t>
  </si>
  <si>
    <t>TIRUVALLA</t>
  </si>
  <si>
    <t>KL28</t>
  </si>
  <si>
    <t>MALLAPPALLY</t>
  </si>
  <si>
    <t>KL29</t>
  </si>
  <si>
    <t>KAYAMKULAM</t>
  </si>
  <si>
    <t>KL30</t>
  </si>
  <si>
    <t>CHENGANNUR</t>
  </si>
  <si>
    <t>KL31</t>
  </si>
  <si>
    <t>MAVELIKKARA</t>
  </si>
  <si>
    <t>KL32</t>
  </si>
  <si>
    <t>CHERTHALA</t>
  </si>
  <si>
    <t>KL33</t>
  </si>
  <si>
    <t>CHANGANASSERY</t>
  </si>
  <si>
    <t>KL34</t>
  </si>
  <si>
    <t>KANJIRAPALLI</t>
  </si>
  <si>
    <t>KL35</t>
  </si>
  <si>
    <t>PALA</t>
  </si>
  <si>
    <t>KL36</t>
  </si>
  <si>
    <t>VAIKOM</t>
  </si>
  <si>
    <t>KL37</t>
  </si>
  <si>
    <t>VANDIPERIYAR</t>
  </si>
  <si>
    <t>KL38</t>
  </si>
  <si>
    <t>THODUPUZHA</t>
  </si>
  <si>
    <t>KL39</t>
  </si>
  <si>
    <t>THRIPUNITHURA</t>
  </si>
  <si>
    <t>KL40</t>
  </si>
  <si>
    <t>PERUMBAVOOR</t>
  </si>
  <si>
    <t>KL41</t>
  </si>
  <si>
    <t>ALUVA</t>
  </si>
  <si>
    <t>KL42</t>
  </si>
  <si>
    <t>PARUR</t>
  </si>
  <si>
    <t>KL43</t>
  </si>
  <si>
    <t>FORT KOCHI</t>
  </si>
  <si>
    <t>KL44</t>
  </si>
  <si>
    <t>KOTHAMANGALAM</t>
  </si>
  <si>
    <t>KL45</t>
  </si>
  <si>
    <t>IRINJALAKUDA</t>
  </si>
  <si>
    <t>KL46</t>
  </si>
  <si>
    <t>GURUVAYUR</t>
  </si>
  <si>
    <t>KL47</t>
  </si>
  <si>
    <t>KODUNGALLOR</t>
  </si>
  <si>
    <t>KL48</t>
  </si>
  <si>
    <t>WADAKKANCHERRY</t>
  </si>
  <si>
    <t>KL49</t>
  </si>
  <si>
    <t>ALATHUR</t>
  </si>
  <si>
    <t>KL50</t>
  </si>
  <si>
    <t>MANNARKKAD</t>
  </si>
  <si>
    <t>KL51</t>
  </si>
  <si>
    <t>OTTAPALAM</t>
  </si>
  <si>
    <t>KL52</t>
  </si>
  <si>
    <t>PATTAMBI</t>
  </si>
  <si>
    <t>KL53</t>
  </si>
  <si>
    <t>PERINTHALMANNA (PART OF PERINTALMANNA TALUK)</t>
  </si>
  <si>
    <t>KL54</t>
  </si>
  <si>
    <t>PONNANI (PONNANI TALUK)</t>
  </si>
  <si>
    <t>KL56</t>
  </si>
  <si>
    <t>KOYILANDY</t>
  </si>
  <si>
    <t>KL57</t>
  </si>
  <si>
    <t>KODUVALLY</t>
  </si>
  <si>
    <t>KL58</t>
  </si>
  <si>
    <t>THALASSERY</t>
  </si>
  <si>
    <t>KL59</t>
  </si>
  <si>
    <t>TALIPARAMBA</t>
  </si>
  <si>
    <t>KL60</t>
  </si>
  <si>
    <t>HOSDURG</t>
  </si>
  <si>
    <t>KL61</t>
  </si>
  <si>
    <t>SASTHAMKOTTA</t>
  </si>
  <si>
    <t>KL62</t>
  </si>
  <si>
    <t>RANNI</t>
  </si>
  <si>
    <t>KL63</t>
  </si>
  <si>
    <t>ANGAMALY</t>
  </si>
  <si>
    <t>KL64</t>
  </si>
  <si>
    <t>CHALAKKUDY</t>
  </si>
  <si>
    <t>KL65</t>
  </si>
  <si>
    <t>TIRURANGADI (TIRURANGADI TALUK FULL &amp; PART OF TIRUR TALUK)</t>
  </si>
  <si>
    <t>KL66</t>
  </si>
  <si>
    <t>KUTTANAD</t>
  </si>
  <si>
    <t>KL67</t>
  </si>
  <si>
    <t>UZHAVOOR</t>
  </si>
  <si>
    <t>KL68</t>
  </si>
  <si>
    <t>DEVIKULAM</t>
  </si>
  <si>
    <t>KL69</t>
  </si>
  <si>
    <t>UDUMBANCHOLA</t>
  </si>
  <si>
    <t>KL70</t>
  </si>
  <si>
    <t>CHITTUR</t>
  </si>
  <si>
    <t>KL71</t>
  </si>
  <si>
    <t>NILAMBUR (NILAMBUR TALUK)</t>
  </si>
  <si>
    <t>KL72</t>
  </si>
  <si>
    <t>MANANTHAVADY</t>
  </si>
  <si>
    <t>KL73</t>
  </si>
  <si>
    <t>SULTHAN BATHERY</t>
  </si>
  <si>
    <t>KL74</t>
  </si>
  <si>
    <t>KATTAKADA</t>
  </si>
  <si>
    <t>KL75</t>
  </si>
  <si>
    <t>THRIPRAYAR</t>
  </si>
  <si>
    <t>KL76</t>
  </si>
  <si>
    <t>NANMANDA</t>
  </si>
  <si>
    <t>KL77</t>
  </si>
  <si>
    <t>PERAMBRA</t>
  </si>
  <si>
    <t>KL78</t>
  </si>
  <si>
    <t>IRITTY</t>
  </si>
  <si>
    <t>KL79</t>
  </si>
  <si>
    <t>VELLARIKUNDU</t>
  </si>
  <si>
    <t>KL80</t>
  </si>
  <si>
    <t>PATHANAPURAM</t>
  </si>
  <si>
    <t>KL81</t>
  </si>
  <si>
    <t>VARKALA</t>
  </si>
  <si>
    <t>KL82</t>
  </si>
  <si>
    <t>CHADAYAMANGALAM</t>
  </si>
  <si>
    <t>KL83</t>
  </si>
  <si>
    <t>KONNI</t>
  </si>
  <si>
    <t>KL84</t>
  </si>
  <si>
    <t>KONDOTTY (KONDOTTY TALUK FULL &amp; PART OF ERNAD TALUK)</t>
  </si>
  <si>
    <t>KL85</t>
  </si>
  <si>
    <t>RAMANATTUKARA-FEROKE</t>
  </si>
  <si>
    <t>KL86</t>
  </si>
  <si>
    <t>PAYYANNUR</t>
  </si>
  <si>
    <t>KL99</t>
  </si>
  <si>
    <t>TRIVANDRUM</t>
  </si>
  <si>
    <t>RJ01</t>
  </si>
  <si>
    <t>AJMER</t>
  </si>
  <si>
    <t>RJ03</t>
  </si>
  <si>
    <t>BANSWARA</t>
  </si>
  <si>
    <t>RJ04</t>
  </si>
  <si>
    <t>BARMER</t>
  </si>
  <si>
    <t>RJ06</t>
  </si>
  <si>
    <t>BHILWARA</t>
  </si>
  <si>
    <t>RJ07</t>
  </si>
  <si>
    <t>BIKANER</t>
  </si>
  <si>
    <t>RJ08</t>
  </si>
  <si>
    <t>BUNDI</t>
  </si>
  <si>
    <t>RJ09</t>
  </si>
  <si>
    <t>CHITTAURGARH</t>
  </si>
  <si>
    <t>RJ10</t>
  </si>
  <si>
    <t>CHURU</t>
  </si>
  <si>
    <t>RJ11</t>
  </si>
  <si>
    <t>DHOLPUR</t>
  </si>
  <si>
    <t>RJ12</t>
  </si>
  <si>
    <t>DUNGARPUR</t>
  </si>
  <si>
    <t>RJ13</t>
  </si>
  <si>
    <t>SRI GANGANAGAR</t>
  </si>
  <si>
    <t>RJ15</t>
  </si>
  <si>
    <t>JAISALMER</t>
  </si>
  <si>
    <t>RJ16</t>
  </si>
  <si>
    <t>JALORE</t>
  </si>
  <si>
    <t>RJ17</t>
  </si>
  <si>
    <t>JHALAWAR</t>
  </si>
  <si>
    <t>RJ18</t>
  </si>
  <si>
    <t>JHUNJHUNU</t>
  </si>
  <si>
    <t>RJ20</t>
  </si>
  <si>
    <t>KOTA</t>
  </si>
  <si>
    <t>RJ21</t>
  </si>
  <si>
    <t>NAGAUR</t>
  </si>
  <si>
    <t>RJ22</t>
  </si>
  <si>
    <t>PALI</t>
  </si>
  <si>
    <t>RJ24</t>
  </si>
  <si>
    <t>SIROHI</t>
  </si>
  <si>
    <t>RJ25</t>
  </si>
  <si>
    <t>SAWAI MADHOPUR</t>
  </si>
  <si>
    <t>RJ26</t>
  </si>
  <si>
    <t>TONK</t>
  </si>
  <si>
    <t>RJ27</t>
  </si>
  <si>
    <t>UDAIPUR</t>
  </si>
  <si>
    <t>RJ28</t>
  </si>
  <si>
    <t>BARAN</t>
  </si>
  <si>
    <t>RJ29</t>
  </si>
  <si>
    <t>DAUSA</t>
  </si>
  <si>
    <t>RJ30</t>
  </si>
  <si>
    <t>RAJSAMAND</t>
  </si>
  <si>
    <t>RJ31</t>
  </si>
  <si>
    <t>HANUMANGARH</t>
  </si>
  <si>
    <t>RJ33</t>
  </si>
  <si>
    <t>RAMGANJ MANDI (KOTA)</t>
  </si>
  <si>
    <t>RJ34</t>
  </si>
  <si>
    <t>KARAULI</t>
  </si>
  <si>
    <t>RJ35</t>
  </si>
  <si>
    <t>PRATAPGARH</t>
  </si>
  <si>
    <t>RJ36</t>
  </si>
  <si>
    <t>BEAWAR (AJMER)</t>
  </si>
  <si>
    <t>RJ37</t>
  </si>
  <si>
    <t>DIDWANA (NAGAUR)</t>
  </si>
  <si>
    <t>RJ38</t>
  </si>
  <si>
    <t>ABU ROAD (SIROHI)</t>
  </si>
  <si>
    <t>RJ39</t>
  </si>
  <si>
    <t>BALOTRA (BARMER)</t>
  </si>
  <si>
    <t>RJ40</t>
  </si>
  <si>
    <t>BHIWADI (ALWAR)</t>
  </si>
  <si>
    <t>RJ42</t>
  </si>
  <si>
    <t>KISHANGARH (AJMER)</t>
  </si>
  <si>
    <t>RJ44</t>
  </si>
  <si>
    <t>SUJANGARH (CHURU)</t>
  </si>
  <si>
    <t>RJ46</t>
  </si>
  <si>
    <t>BHINMAL (JALORE)</t>
  </si>
  <si>
    <t>RJ48</t>
  </si>
  <si>
    <t>KEKRI (AJMER)</t>
  </si>
  <si>
    <t>RJ49</t>
  </si>
  <si>
    <t>NOHAR (HANUMANGARH)</t>
  </si>
  <si>
    <t>RJ50</t>
  </si>
  <si>
    <t>NOKHA (BIKANER)</t>
  </si>
  <si>
    <t>RJ51</t>
  </si>
  <si>
    <t>SHAHPURA (BHILWARA)</t>
  </si>
  <si>
    <t>RJ53</t>
  </si>
  <si>
    <t>KHETRI (JHUNJHUNU)</t>
  </si>
  <si>
    <t>RJ55</t>
  </si>
  <si>
    <t>POKHRAN (JAISALAMER)</t>
  </si>
  <si>
    <t>RJ56</t>
  </si>
  <si>
    <t>SADULSHAHAR (SHRI GANGANAGAR)</t>
  </si>
  <si>
    <t>RJ57</t>
  </si>
  <si>
    <t>SUMERPUR (PALI)</t>
  </si>
  <si>
    <t>RJ58</t>
  </si>
  <si>
    <t>SALUMBAR</t>
  </si>
  <si>
    <t>RJ60</t>
  </si>
  <si>
    <t>PRATHAM</t>
  </si>
  <si>
    <t>Property + Engineering Grid</t>
  </si>
  <si>
    <t>Type</t>
  </si>
  <si>
    <t>100% SI of Risk</t>
  </si>
  <si>
    <t>Risk Type</t>
  </si>
  <si>
    <t>Monthly Volume</t>
  </si>
  <si>
    <t>All (except IAR&amp; Mega)</t>
  </si>
  <si>
    <t>IAR</t>
  </si>
  <si>
    <t>1. Digit - 100%
2. Digit - Leader
3. Follower</t>
  </si>
  <si>
    <t>Upto 450 Cr</t>
  </si>
  <si>
    <t>Preferred</t>
  </si>
  <si>
    <t>0-500,000</t>
  </si>
  <si>
    <t>500,000+</t>
  </si>
  <si>
    <t>1. Digit - 100%
2. Digit - Leader</t>
  </si>
  <si>
    <t>Upto 200 Cr</t>
  </si>
  <si>
    <t>Referred</t>
  </si>
  <si>
    <t>Not Included in Volume</t>
  </si>
  <si>
    <t>200-450 Cr</t>
  </si>
  <si>
    <t>Follower Share</t>
  </si>
  <si>
    <t>0-200 Cr</t>
  </si>
  <si>
    <t>Declined</t>
  </si>
  <si>
    <t>Any</t>
  </si>
  <si>
    <t>For Terrorism Premium : 5% Flat</t>
  </si>
  <si>
    <t>60-40 is applicable only in Griha, Laghu, Sookshma Products,  Max 32.5% inclusive of 60-40</t>
  </si>
  <si>
    <t>CAR Booked before the Grid Date will be honored as per earlier commited CD2</t>
  </si>
  <si>
    <t>Workmen's Compensation</t>
  </si>
  <si>
    <t>5-10L</t>
  </si>
  <si>
    <t>10L+</t>
  </si>
  <si>
    <t>0-80%</t>
  </si>
  <si>
    <t>+1.5%</t>
  </si>
  <si>
    <t>+2.5%</t>
  </si>
  <si>
    <t>80%-95%</t>
  </si>
  <si>
    <t>Above 95%</t>
  </si>
  <si>
    <t>Not included in volume Slabs</t>
  </si>
  <si>
    <t>Marine Cargo</t>
  </si>
  <si>
    <t>Specific CD1</t>
  </si>
  <si>
    <t>Monthly Volumes</t>
  </si>
  <si>
    <t>Specific CD2</t>
  </si>
  <si>
    <t>Open/STOP - All rates</t>
  </si>
  <si>
    <t>0-200,000</t>
  </si>
  <si>
    <t>200,000+</t>
  </si>
  <si>
    <t>Non-Preferred</t>
  </si>
  <si>
    <t>-</t>
  </si>
  <si>
    <t>60-40 is Applicable for Marine Specific Policies, Max upto 35%</t>
  </si>
  <si>
    <t>CV</t>
  </si>
  <si>
    <t>RTO Code</t>
  </si>
  <si>
    <t xml:space="preserve">City </t>
  </si>
  <si>
    <t>CV_GCV3(EV/Non-EV)</t>
  </si>
  <si>
    <t>CV_LCV</t>
  </si>
  <si>
    <t>CV_HCV</t>
  </si>
  <si>
    <t>CV_MiscD</t>
  </si>
  <si>
    <t>CV_PCV2W(All)_3W_Non-electric</t>
  </si>
  <si>
    <t>PCV_3W_Electric</t>
  </si>
  <si>
    <t>CV_PCV4(Upto 5 seating)</t>
  </si>
  <si>
    <t>CV_PCV_6+Seating</t>
  </si>
  <si>
    <t>AN01</t>
  </si>
  <si>
    <t>ANDAMAN &amp; NICOBAR ISLANDS</t>
  </si>
  <si>
    <t>PORT BLAIR</t>
  </si>
  <si>
    <t>ANDAMAN</t>
  </si>
  <si>
    <t>AN02</t>
  </si>
  <si>
    <t>CAR NICOBAR</t>
  </si>
  <si>
    <t>AP01</t>
  </si>
  <si>
    <t>TELANGANA</t>
  </si>
  <si>
    <t>ADILABAD</t>
  </si>
  <si>
    <t>AP &amp; TS REF</t>
  </si>
  <si>
    <t>BAD AP &amp; TS</t>
  </si>
  <si>
    <t>AP02</t>
  </si>
  <si>
    <t>ANDHRA PRADESH</t>
  </si>
  <si>
    <t>ANANTAPUR</t>
  </si>
  <si>
    <t>LOWCD2_10</t>
  </si>
  <si>
    <t>LOWCD2_20TO40_10</t>
  </si>
  <si>
    <t>AP03</t>
  </si>
  <si>
    <t>TIRUPATHI</t>
  </si>
  <si>
    <t>AP04</t>
  </si>
  <si>
    <t>KADAPA</t>
  </si>
  <si>
    <t>GOOD VIZAG/VIJAYWADA</t>
  </si>
  <si>
    <t>BAD VIZAG/VIJAYWADA</t>
  </si>
  <si>
    <t>AP05</t>
  </si>
  <si>
    <t>KAKINADA</t>
  </si>
  <si>
    <t>AP06</t>
  </si>
  <si>
    <t>RAJAHMUNDRY</t>
  </si>
  <si>
    <t>AP07</t>
  </si>
  <si>
    <t>GUNTUR</t>
  </si>
  <si>
    <t>AP08</t>
  </si>
  <si>
    <t>AP09</t>
  </si>
  <si>
    <t>HYDERABAD</t>
  </si>
  <si>
    <t>AP10</t>
  </si>
  <si>
    <t>SECUNDERABAD</t>
  </si>
  <si>
    <t>AP11</t>
  </si>
  <si>
    <t>AP12</t>
  </si>
  <si>
    <t>AP13</t>
  </si>
  <si>
    <t>AP14</t>
  </si>
  <si>
    <t>KARIMNAGAR</t>
  </si>
  <si>
    <t>AP15</t>
  </si>
  <si>
    <t>KARIM NAGAR</t>
  </si>
  <si>
    <t>AP16</t>
  </si>
  <si>
    <t>VIJAYAWADA</t>
  </si>
  <si>
    <t>AP17</t>
  </si>
  <si>
    <t>AP18</t>
  </si>
  <si>
    <t>AP19</t>
  </si>
  <si>
    <t>AP20</t>
  </si>
  <si>
    <t>KHAMMAM</t>
  </si>
  <si>
    <t>AP21</t>
  </si>
  <si>
    <t>KURNOOL</t>
  </si>
  <si>
    <t>AP22</t>
  </si>
  <si>
    <t>GADWAL</t>
  </si>
  <si>
    <t>AP23</t>
  </si>
  <si>
    <t>MEDAK</t>
  </si>
  <si>
    <t>AP24</t>
  </si>
  <si>
    <t>NALGONDA</t>
  </si>
  <si>
    <t>AP25</t>
  </si>
  <si>
    <t>NIZAMABAD</t>
  </si>
  <si>
    <t>AP26</t>
  </si>
  <si>
    <t>NELLORE</t>
  </si>
  <si>
    <t>AP27</t>
  </si>
  <si>
    <t>ONGOLE</t>
  </si>
  <si>
    <t>AP28</t>
  </si>
  <si>
    <t>RANGAREDDY</t>
  </si>
  <si>
    <t>AP29</t>
  </si>
  <si>
    <t>K.V.RANGAREDDY</t>
  </si>
  <si>
    <t>AP2A</t>
  </si>
  <si>
    <t>AP30</t>
  </si>
  <si>
    <t>SRIKAKULAM</t>
  </si>
  <si>
    <t>AP31</t>
  </si>
  <si>
    <t>VISAKHAPATNAM</t>
  </si>
  <si>
    <t>AP32</t>
  </si>
  <si>
    <t>AP33</t>
  </si>
  <si>
    <t>AP34</t>
  </si>
  <si>
    <t>AP35</t>
  </si>
  <si>
    <t>VIZIANAGARAM</t>
  </si>
  <si>
    <t>AP36</t>
  </si>
  <si>
    <t>WARANGAL</t>
  </si>
  <si>
    <t>AP37</t>
  </si>
  <si>
    <t>ELURU</t>
  </si>
  <si>
    <t>AP38</t>
  </si>
  <si>
    <t>AP39</t>
  </si>
  <si>
    <t>AP40</t>
  </si>
  <si>
    <t>AP43</t>
  </si>
  <si>
    <t>AP5D</t>
  </si>
  <si>
    <t>AP5T</t>
  </si>
  <si>
    <t>AP7D</t>
  </si>
  <si>
    <t>AP7M</t>
  </si>
  <si>
    <t>AP7T</t>
  </si>
  <si>
    <t>AR01</t>
  </si>
  <si>
    <t>ARUNACHAL PRADESH</t>
  </si>
  <si>
    <t>ITANAGAR</t>
  </si>
  <si>
    <t>NE EX ASSAM</t>
  </si>
  <si>
    <t>NORTHEAST REF</t>
  </si>
  <si>
    <t>AR02</t>
  </si>
  <si>
    <t>AR03</t>
  </si>
  <si>
    <t>TAWANG</t>
  </si>
  <si>
    <t>AR04</t>
  </si>
  <si>
    <t>BOMDILA</t>
  </si>
  <si>
    <t>AR05</t>
  </si>
  <si>
    <t>SEPPA</t>
  </si>
  <si>
    <t>AR06</t>
  </si>
  <si>
    <t>ZIRO</t>
  </si>
  <si>
    <t>AR07</t>
  </si>
  <si>
    <t>DAPORIJO</t>
  </si>
  <si>
    <t>AR08</t>
  </si>
  <si>
    <t>ALONG</t>
  </si>
  <si>
    <t>AR09</t>
  </si>
  <si>
    <t>PASIGHAT</t>
  </si>
  <si>
    <t>AR10</t>
  </si>
  <si>
    <t>DIBANG VALLEY</t>
  </si>
  <si>
    <t>AR11</t>
  </si>
  <si>
    <t>TEZU</t>
  </si>
  <si>
    <t>AR12</t>
  </si>
  <si>
    <t>CHANGLANG</t>
  </si>
  <si>
    <t>AR13</t>
  </si>
  <si>
    <t>KHONSA</t>
  </si>
  <si>
    <t>AR14</t>
  </si>
  <si>
    <t>YINGKIONG</t>
  </si>
  <si>
    <t>AR15</t>
  </si>
  <si>
    <t>KURUNG KUMEY</t>
  </si>
  <si>
    <t>AR16</t>
  </si>
  <si>
    <t>ROING</t>
  </si>
  <si>
    <t>AR17</t>
  </si>
  <si>
    <t>LOHIT</t>
  </si>
  <si>
    <t>AR18</t>
  </si>
  <si>
    <t>AR19</t>
  </si>
  <si>
    <t>KRA DAADI</t>
  </si>
  <si>
    <t>AR20</t>
  </si>
  <si>
    <t>NAMSAI</t>
  </si>
  <si>
    <t>AR22</t>
  </si>
  <si>
    <t>AS01</t>
  </si>
  <si>
    <t>ASSAM</t>
  </si>
  <si>
    <t>GUWAHATI</t>
  </si>
  <si>
    <t>ASSAM REF</t>
  </si>
  <si>
    <t>AS02</t>
  </si>
  <si>
    <t>NAGAON</t>
  </si>
  <si>
    <t>AS03</t>
  </si>
  <si>
    <t>JORHAT</t>
  </si>
  <si>
    <t>AS04</t>
  </si>
  <si>
    <t>SIBSAGAR</t>
  </si>
  <si>
    <t>AS05</t>
  </si>
  <si>
    <t>GOLAGHAT</t>
  </si>
  <si>
    <t>ASSAMREF_LOWCD2_12.5</t>
  </si>
  <si>
    <t>AS06</t>
  </si>
  <si>
    <t>DIBRUGARH</t>
  </si>
  <si>
    <t>AS07</t>
  </si>
  <si>
    <t>LAKHIMPUR</t>
  </si>
  <si>
    <t>AS08</t>
  </si>
  <si>
    <t>NORTH CACHAR HILLS</t>
  </si>
  <si>
    <t>AS09</t>
  </si>
  <si>
    <t>KARBI ANGLONG</t>
  </si>
  <si>
    <t>AS10</t>
  </si>
  <si>
    <t>KARIM GANJ</t>
  </si>
  <si>
    <t>AS11</t>
  </si>
  <si>
    <t>SILCHAR</t>
  </si>
  <si>
    <t>AS12</t>
  </si>
  <si>
    <t>TEZPUR</t>
  </si>
  <si>
    <t>AS13</t>
  </si>
  <si>
    <t>DARRANG</t>
  </si>
  <si>
    <t>AS14</t>
  </si>
  <si>
    <t>NALBARI</t>
  </si>
  <si>
    <t>AS15</t>
  </si>
  <si>
    <t>BARPETA</t>
  </si>
  <si>
    <t>AS16</t>
  </si>
  <si>
    <t>KOKRAJHAR</t>
  </si>
  <si>
    <t>AS17</t>
  </si>
  <si>
    <t>DHUBRI</t>
  </si>
  <si>
    <t>AS18</t>
  </si>
  <si>
    <t>GOALPARA</t>
  </si>
  <si>
    <t>AS19</t>
  </si>
  <si>
    <t>BONGAIGAON</t>
  </si>
  <si>
    <t>AS20</t>
  </si>
  <si>
    <t>AS21</t>
  </si>
  <si>
    <t>MARIGAON</t>
  </si>
  <si>
    <t>AS22</t>
  </si>
  <si>
    <t>DHEMAJI</t>
  </si>
  <si>
    <t>AS23</t>
  </si>
  <si>
    <t>TINSUKIA</t>
  </si>
  <si>
    <t>AS24</t>
  </si>
  <si>
    <t>HAILAKANDI</t>
  </si>
  <si>
    <t>AS25</t>
  </si>
  <si>
    <t>AS26</t>
  </si>
  <si>
    <t>CHIRANG</t>
  </si>
  <si>
    <t>AS27</t>
  </si>
  <si>
    <t>UDALGURI</t>
  </si>
  <si>
    <t>AS28</t>
  </si>
  <si>
    <t>BAKSA</t>
  </si>
  <si>
    <t>AS29</t>
  </si>
  <si>
    <t>MAJULI</t>
  </si>
  <si>
    <t>AS30</t>
  </si>
  <si>
    <t>AS31</t>
  </si>
  <si>
    <t>AS32</t>
  </si>
  <si>
    <t>AS33</t>
  </si>
  <si>
    <t>AS34</t>
  </si>
  <si>
    <t>BMU8</t>
  </si>
  <si>
    <t>MAHARASHTRA</t>
  </si>
  <si>
    <t>BR01</t>
  </si>
  <si>
    <t>BIHAR</t>
  </si>
  <si>
    <t>PATNA</t>
  </si>
  <si>
    <t>BR02</t>
  </si>
  <si>
    <t>GAYA</t>
  </si>
  <si>
    <t>BR03</t>
  </si>
  <si>
    <t>BHOJPUR</t>
  </si>
  <si>
    <t>BR04</t>
  </si>
  <si>
    <t>CHAPRA</t>
  </si>
  <si>
    <t>BR05</t>
  </si>
  <si>
    <t>MOTIHARI</t>
  </si>
  <si>
    <t>BR06</t>
  </si>
  <si>
    <t>MUZAFFARPUR</t>
  </si>
  <si>
    <t>BR07</t>
  </si>
  <si>
    <t>DARBHANGA</t>
  </si>
  <si>
    <t>BR08</t>
  </si>
  <si>
    <t>MONGHYR</t>
  </si>
  <si>
    <t>BR09</t>
  </si>
  <si>
    <t>BEGUSARAI</t>
  </si>
  <si>
    <t>BR10</t>
  </si>
  <si>
    <t>BHAGALPUR</t>
  </si>
  <si>
    <t>BR11</t>
  </si>
  <si>
    <t>PURNIA</t>
  </si>
  <si>
    <t>BR12</t>
  </si>
  <si>
    <t>JHARKHAND</t>
  </si>
  <si>
    <t>DUMKA</t>
  </si>
  <si>
    <t>BR13</t>
  </si>
  <si>
    <t>HAZARIBAGH</t>
  </si>
  <si>
    <t>BR14</t>
  </si>
  <si>
    <t>RANCHI</t>
  </si>
  <si>
    <t>BR15</t>
  </si>
  <si>
    <t>PALAMU</t>
  </si>
  <si>
    <t>BR16</t>
  </si>
  <si>
    <t>JAMSHEDPUR</t>
  </si>
  <si>
    <t>BR17</t>
  </si>
  <si>
    <t>DHANBAD</t>
  </si>
  <si>
    <t>BR18</t>
  </si>
  <si>
    <t>WEST SINGHBHUM</t>
  </si>
  <si>
    <t>BR19</t>
  </si>
  <si>
    <t>SAHARSA</t>
  </si>
  <si>
    <t>BR1A</t>
  </si>
  <si>
    <t>BR1B</t>
  </si>
  <si>
    <t>BR1C</t>
  </si>
  <si>
    <t>BR1D</t>
  </si>
  <si>
    <t>BR1G</t>
  </si>
  <si>
    <t>BR1H</t>
  </si>
  <si>
    <t>BR1L</t>
  </si>
  <si>
    <t>BR1M</t>
  </si>
  <si>
    <t>BR1U</t>
  </si>
  <si>
    <t>BR1W</t>
  </si>
  <si>
    <t>BR1X</t>
  </si>
  <si>
    <t>BR1Z</t>
  </si>
  <si>
    <t>BR20</t>
  </si>
  <si>
    <t>BOKARO</t>
  </si>
  <si>
    <t>BR21</t>
  </si>
  <si>
    <t>NALANDA</t>
  </si>
  <si>
    <t>BR22</t>
  </si>
  <si>
    <t>BETTIAH</t>
  </si>
  <si>
    <t>BR23</t>
  </si>
  <si>
    <t>GIRIDH</t>
  </si>
  <si>
    <t>BR24</t>
  </si>
  <si>
    <t>ROHTAS</t>
  </si>
  <si>
    <t>BR25</t>
  </si>
  <si>
    <t>JAHANABAD</t>
  </si>
  <si>
    <t>BR26</t>
  </si>
  <si>
    <t>AURANGABAD(BH)</t>
  </si>
  <si>
    <t>BR27</t>
  </si>
  <si>
    <t>NAWADAH</t>
  </si>
  <si>
    <t>BR28</t>
  </si>
  <si>
    <t>GOPAL GANJ</t>
  </si>
  <si>
    <t>BR29</t>
  </si>
  <si>
    <t>SIWAN</t>
  </si>
  <si>
    <t>BR2C</t>
  </si>
  <si>
    <t>BR2D</t>
  </si>
  <si>
    <t>BR2E</t>
  </si>
  <si>
    <t>BR2F</t>
  </si>
  <si>
    <t>BR2H</t>
  </si>
  <si>
    <t>BR2J</t>
  </si>
  <si>
    <t>BR2K</t>
  </si>
  <si>
    <t>BR2L</t>
  </si>
  <si>
    <t>BR2M</t>
  </si>
  <si>
    <t>BR2N</t>
  </si>
  <si>
    <t>BR30</t>
  </si>
  <si>
    <t>SITAMARHI</t>
  </si>
  <si>
    <t>BR31</t>
  </si>
  <si>
    <t>HAJIPUR</t>
  </si>
  <si>
    <t>BR32</t>
  </si>
  <si>
    <t>MADHUBANI</t>
  </si>
  <si>
    <t>BR33</t>
  </si>
  <si>
    <t>SAMASTIPUR</t>
  </si>
  <si>
    <t>BR34</t>
  </si>
  <si>
    <t>KHAGARIA</t>
  </si>
  <si>
    <t>BR35</t>
  </si>
  <si>
    <t>SAHEBGANJ</t>
  </si>
  <si>
    <t>BR36</t>
  </si>
  <si>
    <t>GODDA</t>
  </si>
  <si>
    <t>BR37</t>
  </si>
  <si>
    <t>KISHANGANJ</t>
  </si>
  <si>
    <t>BR38</t>
  </si>
  <si>
    <t>ARARIA</t>
  </si>
  <si>
    <t>BR39</t>
  </si>
  <si>
    <t>KATIHAR</t>
  </si>
  <si>
    <t>BR3D</t>
  </si>
  <si>
    <t>BR3F</t>
  </si>
  <si>
    <t>BR40</t>
  </si>
  <si>
    <t>DEOGHAR</t>
  </si>
  <si>
    <t>BR41</t>
  </si>
  <si>
    <t>GUMLA</t>
  </si>
  <si>
    <t>BR42</t>
  </si>
  <si>
    <t>LOHARDAGA</t>
  </si>
  <si>
    <t>BR43</t>
  </si>
  <si>
    <t>MADHEPURA</t>
  </si>
  <si>
    <t>BR44</t>
  </si>
  <si>
    <t>BUXAR</t>
  </si>
  <si>
    <t>BR45</t>
  </si>
  <si>
    <t>BHABUA</t>
  </si>
  <si>
    <t>BR46</t>
  </si>
  <si>
    <t>JAMUI</t>
  </si>
  <si>
    <t>BR47</t>
  </si>
  <si>
    <t>KODERMA</t>
  </si>
  <si>
    <t>BR48</t>
  </si>
  <si>
    <t>BR50</t>
  </si>
  <si>
    <t>SUPAUL</t>
  </si>
  <si>
    <t>BR51</t>
  </si>
  <si>
    <t>BANKA</t>
  </si>
  <si>
    <t>BR52</t>
  </si>
  <si>
    <t>SHEIKHPURA</t>
  </si>
  <si>
    <t>BR53</t>
  </si>
  <si>
    <t>LAKHISARAI</t>
  </si>
  <si>
    <t>BR55</t>
  </si>
  <si>
    <t>BR56</t>
  </si>
  <si>
    <t>BR57</t>
  </si>
  <si>
    <t>BR7A</t>
  </si>
  <si>
    <t>BR7B</t>
  </si>
  <si>
    <t>BR7C</t>
  </si>
  <si>
    <t>BR7D</t>
  </si>
  <si>
    <t>BR7E</t>
  </si>
  <si>
    <t>BR7F</t>
  </si>
  <si>
    <t>BR7H</t>
  </si>
  <si>
    <t>BR7J</t>
  </si>
  <si>
    <t>BR7K</t>
  </si>
  <si>
    <t>BR9B</t>
  </si>
  <si>
    <t>BR9C</t>
  </si>
  <si>
    <t>BR9D</t>
  </si>
  <si>
    <t>BR9E</t>
  </si>
  <si>
    <t>BR9G</t>
  </si>
  <si>
    <t>BRO5</t>
  </si>
  <si>
    <t>CG01</t>
  </si>
  <si>
    <t>CHATTISGARH</t>
  </si>
  <si>
    <t>GOVERNOR OF CHHATTISGARH</t>
  </si>
  <si>
    <t>REST OF MP &amp; CG</t>
  </si>
  <si>
    <t>CG02</t>
  </si>
  <si>
    <t>GOVERNMENT OF CHHATTISGARH</t>
  </si>
  <si>
    <t>CG03</t>
  </si>
  <si>
    <t>CHHATTISGARH POLICE</t>
  </si>
  <si>
    <t>CG04</t>
  </si>
  <si>
    <t>RAIPUR</t>
  </si>
  <si>
    <t>GOOD CG</t>
  </si>
  <si>
    <t>CG05</t>
  </si>
  <si>
    <t>DHAMTARI</t>
  </si>
  <si>
    <t>CG06</t>
  </si>
  <si>
    <t>MAHASAMUND</t>
  </si>
  <si>
    <t>MP &amp; CG REF</t>
  </si>
  <si>
    <t>CG07</t>
  </si>
  <si>
    <t>DURG</t>
  </si>
  <si>
    <t>CG08</t>
  </si>
  <si>
    <t>RAJNANDGAON</t>
  </si>
  <si>
    <t>CG09</t>
  </si>
  <si>
    <t>KAWARDHA</t>
  </si>
  <si>
    <t>CG10</t>
  </si>
  <si>
    <t>BILASPUR</t>
  </si>
  <si>
    <t>CG11</t>
  </si>
  <si>
    <t>JANJGIR-CHAMPA</t>
  </si>
  <si>
    <t>CG12</t>
  </si>
  <si>
    <t>KORBA</t>
  </si>
  <si>
    <t>CG13</t>
  </si>
  <si>
    <t>RAIGARH</t>
  </si>
  <si>
    <t>CG14</t>
  </si>
  <si>
    <t>JASHPUR</t>
  </si>
  <si>
    <t>CG15</t>
  </si>
  <si>
    <t>AMBIKAPUR</t>
  </si>
  <si>
    <t>CG16</t>
  </si>
  <si>
    <t>BAIKUNTHPUR</t>
  </si>
  <si>
    <t>CG17</t>
  </si>
  <si>
    <t>DANTEWADA</t>
  </si>
  <si>
    <t>CG18</t>
  </si>
  <si>
    <t>CG19</t>
  </si>
  <si>
    <t>KANKER</t>
  </si>
  <si>
    <t>CG20</t>
  </si>
  <si>
    <t>BIJAPUR</t>
  </si>
  <si>
    <t>CG21</t>
  </si>
  <si>
    <t>NARAYANPUR</t>
  </si>
  <si>
    <t>CG22</t>
  </si>
  <si>
    <t>BALODA BAZAR</t>
  </si>
  <si>
    <t>CG23</t>
  </si>
  <si>
    <t>GARIABAND</t>
  </si>
  <si>
    <t>CG24</t>
  </si>
  <si>
    <t>BALOD</t>
  </si>
  <si>
    <t>CG25</t>
  </si>
  <si>
    <t>BEMETARA</t>
  </si>
  <si>
    <t>CG26</t>
  </si>
  <si>
    <t>SUKMA</t>
  </si>
  <si>
    <t>CG27</t>
  </si>
  <si>
    <t>KONDAGAON</t>
  </si>
  <si>
    <t>CG28</t>
  </si>
  <si>
    <t>MUNGELI</t>
  </si>
  <si>
    <t>CG29</t>
  </si>
  <si>
    <t>SURAJPUR</t>
  </si>
  <si>
    <t>CG30</t>
  </si>
  <si>
    <t>BALRAMPUR</t>
  </si>
  <si>
    <t>CH01</t>
  </si>
  <si>
    <t>CHANDIGARH</t>
  </si>
  <si>
    <t>PB REF</t>
  </si>
  <si>
    <t>CH02</t>
  </si>
  <si>
    <t>CH03</t>
  </si>
  <si>
    <t>CH04</t>
  </si>
  <si>
    <t>CH05</t>
  </si>
  <si>
    <t>DD01</t>
  </si>
  <si>
    <t>DAMAN &amp; DIU</t>
  </si>
  <si>
    <t>GOOD GJ</t>
  </si>
  <si>
    <t>DD02</t>
  </si>
  <si>
    <t>DIU</t>
  </si>
  <si>
    <t>DD03</t>
  </si>
  <si>
    <t>DAMAN</t>
  </si>
  <si>
    <t>DL01</t>
  </si>
  <si>
    <t>DELHI - IN NCR</t>
  </si>
  <si>
    <t>NORTH DELHI</t>
  </si>
  <si>
    <t>DELHI</t>
  </si>
  <si>
    <t>DL02</t>
  </si>
  <si>
    <t>DL03</t>
  </si>
  <si>
    <t>SOUTH DELHI</t>
  </si>
  <si>
    <t>DL04</t>
  </si>
  <si>
    <t>WEST DELHI</t>
  </si>
  <si>
    <t>DL05</t>
  </si>
  <si>
    <t>DL06</t>
  </si>
  <si>
    <t>CENTRAL DELHI</t>
  </si>
  <si>
    <t>DL07</t>
  </si>
  <si>
    <t>DL08</t>
  </si>
  <si>
    <t>NORTH WEST DELHI</t>
  </si>
  <si>
    <t>DL09</t>
  </si>
  <si>
    <t>SOUTH WEST DELHI</t>
  </si>
  <si>
    <t>DL10</t>
  </si>
  <si>
    <t>DL11</t>
  </si>
  <si>
    <t>DL12</t>
  </si>
  <si>
    <t>DL13</t>
  </si>
  <si>
    <t>EAST DELHI</t>
  </si>
  <si>
    <t>DL14</t>
  </si>
  <si>
    <t>DL15</t>
  </si>
  <si>
    <t>DL16</t>
  </si>
  <si>
    <t>DL17</t>
  </si>
  <si>
    <t>DL18</t>
  </si>
  <si>
    <t>DL1A</t>
  </si>
  <si>
    <t>DL1B</t>
  </si>
  <si>
    <t>DL1C</t>
  </si>
  <si>
    <t>DL1D</t>
  </si>
  <si>
    <t>DL1E</t>
  </si>
  <si>
    <t>DL1F</t>
  </si>
  <si>
    <t>DL1G</t>
  </si>
  <si>
    <t>DL1H</t>
  </si>
  <si>
    <t>DL1I</t>
  </si>
  <si>
    <t>DL1J</t>
  </si>
  <si>
    <t>DL1K</t>
  </si>
  <si>
    <t>DL1L</t>
  </si>
  <si>
    <t>DL1M</t>
  </si>
  <si>
    <t>DL1N</t>
  </si>
  <si>
    <t>DL1O</t>
  </si>
  <si>
    <t>DL1P</t>
  </si>
  <si>
    <t>DL1Q</t>
  </si>
  <si>
    <t>DL1R</t>
  </si>
  <si>
    <t>DL1S</t>
  </si>
  <si>
    <t>DL1T</t>
  </si>
  <si>
    <t>DL1U</t>
  </si>
  <si>
    <t>DL1V</t>
  </si>
  <si>
    <t>DL1W</t>
  </si>
  <si>
    <t>DL1X</t>
  </si>
  <si>
    <t>DL1Y</t>
  </si>
  <si>
    <t>DL1Z</t>
  </si>
  <si>
    <t>DL2A</t>
  </si>
  <si>
    <t>DL2B</t>
  </si>
  <si>
    <t>DL2C</t>
  </si>
  <si>
    <t>DL2D</t>
  </si>
  <si>
    <t>DL2E</t>
  </si>
  <si>
    <t>DL2F</t>
  </si>
  <si>
    <t>DL2G</t>
  </si>
  <si>
    <t>DL2H</t>
  </si>
  <si>
    <t>DL2I</t>
  </si>
  <si>
    <t>DL2J</t>
  </si>
  <si>
    <t>DL2K</t>
  </si>
  <si>
    <t>DL2L</t>
  </si>
  <si>
    <t>DL2M</t>
  </si>
  <si>
    <t>DL2N</t>
  </si>
  <si>
    <t>DL2O</t>
  </si>
  <si>
    <t>DL2P</t>
  </si>
  <si>
    <t>DL2Q</t>
  </si>
  <si>
    <t>DL2R</t>
  </si>
  <si>
    <t>DL2S</t>
  </si>
  <si>
    <t>DL2T</t>
  </si>
  <si>
    <t>DL2U</t>
  </si>
  <si>
    <t>DL2V</t>
  </si>
  <si>
    <t>DL2W</t>
  </si>
  <si>
    <t>DL2X</t>
  </si>
  <si>
    <t>DL2Y</t>
  </si>
  <si>
    <t>DL2Z</t>
  </si>
  <si>
    <t>DL30</t>
  </si>
  <si>
    <t>DL3A</t>
  </si>
  <si>
    <t>DL3B</t>
  </si>
  <si>
    <t>DL3C</t>
  </si>
  <si>
    <t>DL3D</t>
  </si>
  <si>
    <t>DL3E</t>
  </si>
  <si>
    <t>DL3F</t>
  </si>
  <si>
    <t>DL3G</t>
  </si>
  <si>
    <t>DL3H</t>
  </si>
  <si>
    <t>DL3I</t>
  </si>
  <si>
    <t>DL3J</t>
  </si>
  <si>
    <t>DL3K</t>
  </si>
  <si>
    <t>DL3L</t>
  </si>
  <si>
    <t>DL3M</t>
  </si>
  <si>
    <t>DL3N</t>
  </si>
  <si>
    <t>DL3O</t>
  </si>
  <si>
    <t>DL3P</t>
  </si>
  <si>
    <t>DL3Q</t>
  </si>
  <si>
    <t>DL3R</t>
  </si>
  <si>
    <t>DL3S</t>
  </si>
  <si>
    <t>DL3T</t>
  </si>
  <si>
    <t>DL3U</t>
  </si>
  <si>
    <t>DL3V</t>
  </si>
  <si>
    <t>DL3W</t>
  </si>
  <si>
    <t>DL3X</t>
  </si>
  <si>
    <t>DL3Y</t>
  </si>
  <si>
    <t>DL3Z</t>
  </si>
  <si>
    <t>DL4A</t>
  </si>
  <si>
    <t>DL4B</t>
  </si>
  <si>
    <t>DL4C</t>
  </si>
  <si>
    <t>DL4D</t>
  </si>
  <si>
    <t>DL4E</t>
  </si>
  <si>
    <t>DL4F</t>
  </si>
  <si>
    <t>DL4G</t>
  </si>
  <si>
    <t>DL4H</t>
  </si>
  <si>
    <t>DL4I</t>
  </si>
  <si>
    <t>DL4J</t>
  </si>
  <si>
    <t>DL4K</t>
  </si>
  <si>
    <t>DL4L</t>
  </si>
  <si>
    <t>DL4M</t>
  </si>
  <si>
    <t>DL4N</t>
  </si>
  <si>
    <t>DL4O</t>
  </si>
  <si>
    <t>DL4P</t>
  </si>
  <si>
    <t>DL4Q</t>
  </si>
  <si>
    <t>DL4R</t>
  </si>
  <si>
    <t>DL4S</t>
  </si>
  <si>
    <t>DL4T</t>
  </si>
  <si>
    <t>DL4U</t>
  </si>
  <si>
    <t>DL4V</t>
  </si>
  <si>
    <t>DL4W</t>
  </si>
  <si>
    <t>DL4X</t>
  </si>
  <si>
    <t>DL4Y</t>
  </si>
  <si>
    <t>DL4Z</t>
  </si>
  <si>
    <t>DL51</t>
  </si>
  <si>
    <t>DL53</t>
  </si>
  <si>
    <t>DL5A</t>
  </si>
  <si>
    <t>DL5B</t>
  </si>
  <si>
    <t>DL5C</t>
  </si>
  <si>
    <t>DL5D</t>
  </si>
  <si>
    <t>DL5E</t>
  </si>
  <si>
    <t>DL5F</t>
  </si>
  <si>
    <t>DL5G</t>
  </si>
  <si>
    <t>DL5H</t>
  </si>
  <si>
    <t>DL5I</t>
  </si>
  <si>
    <t>DL5J</t>
  </si>
  <si>
    <t>DL5K</t>
  </si>
  <si>
    <t>DL5L</t>
  </si>
  <si>
    <t>DL5M</t>
  </si>
  <si>
    <t>DL5N</t>
  </si>
  <si>
    <t>DL5O</t>
  </si>
  <si>
    <t>DL5P</t>
  </si>
  <si>
    <t>DL5Q</t>
  </si>
  <si>
    <t>DL5R</t>
  </si>
  <si>
    <t>DL5S</t>
  </si>
  <si>
    <t>DL5T</t>
  </si>
  <si>
    <t>DL5U</t>
  </si>
  <si>
    <t>DL5V</t>
  </si>
  <si>
    <t>DL5W</t>
  </si>
  <si>
    <t>DL5X</t>
  </si>
  <si>
    <t>DL5Y</t>
  </si>
  <si>
    <t>DL5Z</t>
  </si>
  <si>
    <t>DL6A</t>
  </si>
  <si>
    <t>DL6B</t>
  </si>
  <si>
    <t>DL6C</t>
  </si>
  <si>
    <t>DL6D</t>
  </si>
  <si>
    <t>DL6E</t>
  </si>
  <si>
    <t>DL6F</t>
  </si>
  <si>
    <t>DL6G</t>
  </si>
  <si>
    <t>DL6H</t>
  </si>
  <si>
    <t>DL6I</t>
  </si>
  <si>
    <t>DL6J</t>
  </si>
  <si>
    <t>DL6K</t>
  </si>
  <si>
    <t>DL6L</t>
  </si>
  <si>
    <t>DL6M</t>
  </si>
  <si>
    <t>DL6N</t>
  </si>
  <si>
    <t>DL6O</t>
  </si>
  <si>
    <t>DL6P</t>
  </si>
  <si>
    <t>DL6Q</t>
  </si>
  <si>
    <t>DL6R</t>
  </si>
  <si>
    <t>DL6S</t>
  </si>
  <si>
    <t>DL6T</t>
  </si>
  <si>
    <t>DL6U</t>
  </si>
  <si>
    <t>DL6V</t>
  </si>
  <si>
    <t>DL6W</t>
  </si>
  <si>
    <t>DL6X</t>
  </si>
  <si>
    <t>DL6Y</t>
  </si>
  <si>
    <t>DL6Z</t>
  </si>
  <si>
    <t>DL7A</t>
  </si>
  <si>
    <t>DL7B</t>
  </si>
  <si>
    <t>DL7C</t>
  </si>
  <si>
    <t>DL7D</t>
  </si>
  <si>
    <t>DL7E</t>
  </si>
  <si>
    <t>DL7F</t>
  </si>
  <si>
    <t>DL7G</t>
  </si>
  <si>
    <t>DL7H</t>
  </si>
  <si>
    <t>DL7I</t>
  </si>
  <si>
    <t>DL7J</t>
  </si>
  <si>
    <t>DL7K</t>
  </si>
  <si>
    <t>DL7L</t>
  </si>
  <si>
    <t>DL7M</t>
  </si>
  <si>
    <t>DL7N</t>
  </si>
  <si>
    <t>DL7O</t>
  </si>
  <si>
    <t>DL7P</t>
  </si>
  <si>
    <t>DL7Q</t>
  </si>
  <si>
    <t>DL7R</t>
  </si>
  <si>
    <t>DL7S</t>
  </si>
  <si>
    <t>DL7T</t>
  </si>
  <si>
    <t>DL7U</t>
  </si>
  <si>
    <t>DL7V</t>
  </si>
  <si>
    <t>DL7W</t>
  </si>
  <si>
    <t>DL7X</t>
  </si>
  <si>
    <t>DL7Y</t>
  </si>
  <si>
    <t>DL7Z</t>
  </si>
  <si>
    <t>DL8A</t>
  </si>
  <si>
    <t>DL8B</t>
  </si>
  <si>
    <t>DL8C</t>
  </si>
  <si>
    <t>DL8D</t>
  </si>
  <si>
    <t>DL8E</t>
  </si>
  <si>
    <t>DL8F</t>
  </si>
  <si>
    <t>DL8G</t>
  </si>
  <si>
    <t>DL8H</t>
  </si>
  <si>
    <t>DL8I</t>
  </si>
  <si>
    <t>DL8J</t>
  </si>
  <si>
    <t>DL8K</t>
  </si>
  <si>
    <t>DL8L</t>
  </si>
  <si>
    <t>DL8M</t>
  </si>
  <si>
    <t>DL8N</t>
  </si>
  <si>
    <t>DL8O</t>
  </si>
  <si>
    <t>DL8P</t>
  </si>
  <si>
    <t>DL8Q</t>
  </si>
  <si>
    <t>DL8R</t>
  </si>
  <si>
    <t>DL8S</t>
  </si>
  <si>
    <t>DL8T</t>
  </si>
  <si>
    <t>DL8U</t>
  </si>
  <si>
    <t>DL8V</t>
  </si>
  <si>
    <t>DL8W</t>
  </si>
  <si>
    <t>DL8X</t>
  </si>
  <si>
    <t>DL8Y</t>
  </si>
  <si>
    <t>DL8Z</t>
  </si>
  <si>
    <t>DL9A</t>
  </si>
  <si>
    <t>DL9B</t>
  </si>
  <si>
    <t>DL9C</t>
  </si>
  <si>
    <t>DL9D</t>
  </si>
  <si>
    <t>DL9E</t>
  </si>
  <si>
    <t>DL9F</t>
  </si>
  <si>
    <t>DL9G</t>
  </si>
  <si>
    <t>DL9H</t>
  </si>
  <si>
    <t>DL9I</t>
  </si>
  <si>
    <t>DL9J</t>
  </si>
  <si>
    <t>DL9K</t>
  </si>
  <si>
    <t>DL9L</t>
  </si>
  <si>
    <t>DL9M</t>
  </si>
  <si>
    <t>DL9N</t>
  </si>
  <si>
    <t>DL9O</t>
  </si>
  <si>
    <t>DL9P</t>
  </si>
  <si>
    <t>DL9Q</t>
  </si>
  <si>
    <t>DL9R</t>
  </si>
  <si>
    <t>DL9S</t>
  </si>
  <si>
    <t>DL9T</t>
  </si>
  <si>
    <t>DL9U</t>
  </si>
  <si>
    <t>DL9V</t>
  </si>
  <si>
    <t>DL9W</t>
  </si>
  <si>
    <t>DL9X</t>
  </si>
  <si>
    <t>DL9Y</t>
  </si>
  <si>
    <t>DL9Z</t>
  </si>
  <si>
    <t>DN09</t>
  </si>
  <si>
    <t>DADRA &amp; NAGAR HAVELI</t>
  </si>
  <si>
    <t>SILVASA</t>
  </si>
  <si>
    <t>GA01</t>
  </si>
  <si>
    <t>GOA</t>
  </si>
  <si>
    <t>NORTH GOA</t>
  </si>
  <si>
    <t>GA02</t>
  </si>
  <si>
    <t>MARGAO</t>
  </si>
  <si>
    <t>GA03</t>
  </si>
  <si>
    <t>GA04</t>
  </si>
  <si>
    <t>GA05</t>
  </si>
  <si>
    <t>PONDA</t>
  </si>
  <si>
    <t>GA06</t>
  </si>
  <si>
    <t>SOUTH GOA</t>
  </si>
  <si>
    <t>GA07</t>
  </si>
  <si>
    <t>PANAJI</t>
  </si>
  <si>
    <t>GA08</t>
  </si>
  <si>
    <t>GA09</t>
  </si>
  <si>
    <t>GA10</t>
  </si>
  <si>
    <t>CANACONA</t>
  </si>
  <si>
    <t>GA11</t>
  </si>
  <si>
    <t>PERNEM</t>
  </si>
  <si>
    <t>GA12</t>
  </si>
  <si>
    <t>DHARBANDORA</t>
  </si>
  <si>
    <t>GA13</t>
  </si>
  <si>
    <t>GJ01</t>
  </si>
  <si>
    <t>GUJARAT</t>
  </si>
  <si>
    <t>AHMEDABAD</t>
  </si>
  <si>
    <t>GJ02</t>
  </si>
  <si>
    <t>MEHSANA</t>
  </si>
  <si>
    <t>BAD GJ</t>
  </si>
  <si>
    <t>BAD GJ-1</t>
  </si>
  <si>
    <t>GJ03</t>
  </si>
  <si>
    <t>RAJKOT</t>
  </si>
  <si>
    <t>BAD GJ-2</t>
  </si>
  <si>
    <t>GJ04</t>
  </si>
  <si>
    <t>BHAVNAGAR</t>
  </si>
  <si>
    <t>GJ05</t>
  </si>
  <si>
    <t>SURAT</t>
  </si>
  <si>
    <t>GJ06</t>
  </si>
  <si>
    <t>VADODARA</t>
  </si>
  <si>
    <t>GJ07</t>
  </si>
  <si>
    <t>NADIAD</t>
  </si>
  <si>
    <t>GJ08</t>
  </si>
  <si>
    <t>PALANPUR</t>
  </si>
  <si>
    <t>GJ09</t>
  </si>
  <si>
    <t>HIMAT NAGAR</t>
  </si>
  <si>
    <t>GUJARAT REF</t>
  </si>
  <si>
    <t>GJ10</t>
  </si>
  <si>
    <t>JAMNAGAR</t>
  </si>
  <si>
    <t>GJ11</t>
  </si>
  <si>
    <t>JUNAGADH</t>
  </si>
  <si>
    <t>GJ12</t>
  </si>
  <si>
    <t>BHUJ</t>
  </si>
  <si>
    <t>GJ13</t>
  </si>
  <si>
    <t>SURENDRA NAGAR</t>
  </si>
  <si>
    <t>GJ14</t>
  </si>
  <si>
    <t>AMRELI</t>
  </si>
  <si>
    <t>GJ15</t>
  </si>
  <si>
    <t>VALSAD</t>
  </si>
  <si>
    <t>GJ16</t>
  </si>
  <si>
    <t>BHARUCH</t>
  </si>
  <si>
    <t>GJ17</t>
  </si>
  <si>
    <t>GODHRA</t>
  </si>
  <si>
    <t>LOWCD2_2.5</t>
  </si>
  <si>
    <t>GJ18</t>
  </si>
  <si>
    <t>GANDHI NAGAR</t>
  </si>
  <si>
    <t>GJ19</t>
  </si>
  <si>
    <t>BARDOLI</t>
  </si>
  <si>
    <t>GJ1A</t>
  </si>
  <si>
    <t>GJ1B</t>
  </si>
  <si>
    <t>GJ1C</t>
  </si>
  <si>
    <t>GJ1E</t>
  </si>
  <si>
    <t>GJ1F</t>
  </si>
  <si>
    <t>GJ1H</t>
  </si>
  <si>
    <t>GJ1J</t>
  </si>
  <si>
    <t>GJ1K</t>
  </si>
  <si>
    <t>GJ1L</t>
  </si>
  <si>
    <t>GJ1N</t>
  </si>
  <si>
    <t>GJ1P</t>
  </si>
  <si>
    <t>GJ1Q</t>
  </si>
  <si>
    <t>GJ1R</t>
  </si>
  <si>
    <t>GJ1S</t>
  </si>
  <si>
    <t>GJ1X</t>
  </si>
  <si>
    <t>GJ20</t>
  </si>
  <si>
    <t>DAHOD</t>
  </si>
  <si>
    <t>LOWCD2_20</t>
  </si>
  <si>
    <t>GJ21</t>
  </si>
  <si>
    <t>NAVSARI</t>
  </si>
  <si>
    <t>GJ22</t>
  </si>
  <si>
    <t>NARMADA</t>
  </si>
  <si>
    <t>GJ23</t>
  </si>
  <si>
    <t>ANAND</t>
  </si>
  <si>
    <t>GJ24</t>
  </si>
  <si>
    <t>PATAN</t>
  </si>
  <si>
    <t>GJ25</t>
  </si>
  <si>
    <t>PORBANDAR</t>
  </si>
  <si>
    <t>GJ26</t>
  </si>
  <si>
    <t>VYARA</t>
  </si>
  <si>
    <t>GJ27</t>
  </si>
  <si>
    <t>GJ28</t>
  </si>
  <si>
    <t xml:space="preserve">SURAT </t>
  </si>
  <si>
    <t>GJ29</t>
  </si>
  <si>
    <t>GJ2A</t>
  </si>
  <si>
    <t>GJ2B</t>
  </si>
  <si>
    <t>GJ2C</t>
  </si>
  <si>
    <t>GJ2L</t>
  </si>
  <si>
    <t>GJ2X</t>
  </si>
  <si>
    <t>GJ30</t>
  </si>
  <si>
    <t>DANG</t>
  </si>
  <si>
    <t>GJ31</t>
  </si>
  <si>
    <t>ARAVALLI- (MODASA)</t>
  </si>
  <si>
    <t>GJ32</t>
  </si>
  <si>
    <t>GIR SOMNATH - VERAVAL</t>
  </si>
  <si>
    <t>GJ33</t>
  </si>
  <si>
    <t>BOTAD</t>
  </si>
  <si>
    <t>GJ34</t>
  </si>
  <si>
    <t>DWARKA</t>
  </si>
  <si>
    <t>GJ35</t>
  </si>
  <si>
    <t>MAHISAGAR - LUNAVADA</t>
  </si>
  <si>
    <t>GJ36</t>
  </si>
  <si>
    <t>MORBI</t>
  </si>
  <si>
    <t>GJ37</t>
  </si>
  <si>
    <t>CHHOTA UDAIPUR</t>
  </si>
  <si>
    <t>GJ38</t>
  </si>
  <si>
    <t>BAVLA</t>
  </si>
  <si>
    <t>GJ39</t>
  </si>
  <si>
    <t>GJ3A</t>
  </si>
  <si>
    <t>GJ3B</t>
  </si>
  <si>
    <t>GJ3C</t>
  </si>
  <si>
    <t>GJ3D</t>
  </si>
  <si>
    <t>GJ3E</t>
  </si>
  <si>
    <t>GJ3F</t>
  </si>
  <si>
    <t>GJ3G</t>
  </si>
  <si>
    <t>GJ3H</t>
  </si>
  <si>
    <t>GJ3J</t>
  </si>
  <si>
    <t>GJ3S</t>
  </si>
  <si>
    <t>GJ3T</t>
  </si>
  <si>
    <t>GJ4A</t>
  </si>
  <si>
    <t>GJ4C</t>
  </si>
  <si>
    <t>GJ4D</t>
  </si>
  <si>
    <t>GJ5A</t>
  </si>
  <si>
    <t>GJ5B</t>
  </si>
  <si>
    <t>GJ5C</t>
  </si>
  <si>
    <t>GJ5E</t>
  </si>
  <si>
    <t>GJ5F</t>
  </si>
  <si>
    <t>GJ5G</t>
  </si>
  <si>
    <t>GJ5H</t>
  </si>
  <si>
    <t>GJ5J</t>
  </si>
  <si>
    <t>GJ5L</t>
  </si>
  <si>
    <t>GJ5P</t>
  </si>
  <si>
    <t>GJ5R</t>
  </si>
  <si>
    <t>GJ5S</t>
  </si>
  <si>
    <t>GJ6A</t>
  </si>
  <si>
    <t>GJ6B</t>
  </si>
  <si>
    <t>GJ6C</t>
  </si>
  <si>
    <t>GJ6D</t>
  </si>
  <si>
    <t>GJ6E</t>
  </si>
  <si>
    <t>GJ6J</t>
  </si>
  <si>
    <t>GJ6K</t>
  </si>
  <si>
    <t>GJ6N</t>
  </si>
  <si>
    <t>GJ6T</t>
  </si>
  <si>
    <t>GJ6Z</t>
  </si>
  <si>
    <t>GJ7S</t>
  </si>
  <si>
    <t>GJ8B</t>
  </si>
  <si>
    <t>GJ8M</t>
  </si>
  <si>
    <t>GJ8Y</t>
  </si>
  <si>
    <t>GJ9A</t>
  </si>
  <si>
    <t>GJ9B</t>
  </si>
  <si>
    <t>GJ9M</t>
  </si>
  <si>
    <t>GJ9T</t>
  </si>
  <si>
    <t>GJ9V</t>
  </si>
  <si>
    <t>GTX3</t>
  </si>
  <si>
    <t>HP01</t>
  </si>
  <si>
    <t>HIMACHAL PRADESH</t>
  </si>
  <si>
    <t>SHIMLA</t>
  </si>
  <si>
    <t>HP REF</t>
  </si>
  <si>
    <t>HP02</t>
  </si>
  <si>
    <t>HP03</t>
  </si>
  <si>
    <t>HP04</t>
  </si>
  <si>
    <t>DHARMASALA</t>
  </si>
  <si>
    <t>GOOD HP</t>
  </si>
  <si>
    <t>HP05</t>
  </si>
  <si>
    <t>MANDI</t>
  </si>
  <si>
    <t>HP06</t>
  </si>
  <si>
    <t>RAMPUR BUSHAHR</t>
  </si>
  <si>
    <t>HP07</t>
  </si>
  <si>
    <t>HP08</t>
  </si>
  <si>
    <t>HP09</t>
  </si>
  <si>
    <t>THEOG</t>
  </si>
  <si>
    <t>HP10</t>
  </si>
  <si>
    <t>ROHRU</t>
  </si>
  <si>
    <t>HP11</t>
  </si>
  <si>
    <t>ARKI</t>
  </si>
  <si>
    <t>HP12</t>
  </si>
  <si>
    <t>NALAGARH</t>
  </si>
  <si>
    <t>HP13</t>
  </si>
  <si>
    <t>SOLAN</t>
  </si>
  <si>
    <t>HP14</t>
  </si>
  <si>
    <t>HP15</t>
  </si>
  <si>
    <t>HP16</t>
  </si>
  <si>
    <t>SIRMAUR</t>
  </si>
  <si>
    <t>HP17</t>
  </si>
  <si>
    <t>PAONTA SAHIB</t>
  </si>
  <si>
    <t>HP18</t>
  </si>
  <si>
    <t>NAHAN</t>
  </si>
  <si>
    <t>HP19</t>
  </si>
  <si>
    <t>UNA</t>
  </si>
  <si>
    <t>HP20</t>
  </si>
  <si>
    <t>HP21</t>
  </si>
  <si>
    <t>BARSAR</t>
  </si>
  <si>
    <t>HP22</t>
  </si>
  <si>
    <t>HAMIRPUR(HP)</t>
  </si>
  <si>
    <t>HP23</t>
  </si>
  <si>
    <t>HP24</t>
  </si>
  <si>
    <t>HP25</t>
  </si>
  <si>
    <t>REKONG PEO</t>
  </si>
  <si>
    <t>HP26</t>
  </si>
  <si>
    <t>HP27</t>
  </si>
  <si>
    <t>HP28</t>
  </si>
  <si>
    <t>SARKAGHAT</t>
  </si>
  <si>
    <t>HP29</t>
  </si>
  <si>
    <t>HP30</t>
  </si>
  <si>
    <t>KARSOG</t>
  </si>
  <si>
    <t>HP31</t>
  </si>
  <si>
    <t>HP32</t>
  </si>
  <si>
    <t>HP33</t>
  </si>
  <si>
    <t>HP34</t>
  </si>
  <si>
    <t>KULLU</t>
  </si>
  <si>
    <t>HP35</t>
  </si>
  <si>
    <t>HP36</t>
  </si>
  <si>
    <t>DEHRA GOPIPUR</t>
  </si>
  <si>
    <t>HP37</t>
  </si>
  <si>
    <t>PALAMPUR</t>
  </si>
  <si>
    <t>HP38</t>
  </si>
  <si>
    <t>KANGRA</t>
  </si>
  <si>
    <t>HP39</t>
  </si>
  <si>
    <t>HP40</t>
  </si>
  <si>
    <t>HP41</t>
  </si>
  <si>
    <t>HP42</t>
  </si>
  <si>
    <t>HP43</t>
  </si>
  <si>
    <t>HP44</t>
  </si>
  <si>
    <t>CHAMBA</t>
  </si>
  <si>
    <t>HP45</t>
  </si>
  <si>
    <t>HP46</t>
  </si>
  <si>
    <t>HP47</t>
  </si>
  <si>
    <t>HP48</t>
  </si>
  <si>
    <t>HP49</t>
  </si>
  <si>
    <t>BANJAR</t>
  </si>
  <si>
    <t>HP50</t>
  </si>
  <si>
    <t>HP51</t>
  </si>
  <si>
    <t>HP52</t>
  </si>
  <si>
    <t>HP53</t>
  </si>
  <si>
    <t>HP54</t>
  </si>
  <si>
    <t>HP55</t>
  </si>
  <si>
    <t>HP56</t>
  </si>
  <si>
    <t>HP57</t>
  </si>
  <si>
    <t>HP58</t>
  </si>
  <si>
    <t>HP59</t>
  </si>
  <si>
    <t>HP60</t>
  </si>
  <si>
    <t>HAMIRPUR</t>
  </si>
  <si>
    <t>HP61</t>
  </si>
  <si>
    <t>HP62</t>
  </si>
  <si>
    <t>HP63</t>
  </si>
  <si>
    <t>LOWCD2_12.5</t>
  </si>
  <si>
    <t>HP64</t>
  </si>
  <si>
    <t>HP65</t>
  </si>
  <si>
    <t>HP66</t>
  </si>
  <si>
    <t>HP67</t>
  </si>
  <si>
    <t>HP68</t>
  </si>
  <si>
    <t>HP69</t>
  </si>
  <si>
    <t>HP70</t>
  </si>
  <si>
    <t>HP71</t>
  </si>
  <si>
    <t>HP72</t>
  </si>
  <si>
    <t>HP73</t>
  </si>
  <si>
    <t>HP74</t>
  </si>
  <si>
    <t>HP75</t>
  </si>
  <si>
    <t>HP76</t>
  </si>
  <si>
    <t>HP77</t>
  </si>
  <si>
    <t>DODRAKAWAR</t>
  </si>
  <si>
    <t>HP78</t>
  </si>
  <si>
    <t>BANGANA, UNA</t>
  </si>
  <si>
    <t>HP79</t>
  </si>
  <si>
    <t>SANGRAH, SIRMAUR</t>
  </si>
  <si>
    <t>HP80</t>
  </si>
  <si>
    <t>HAROLI, UNA</t>
  </si>
  <si>
    <t>HP81</t>
  </si>
  <si>
    <t>SALOONI</t>
  </si>
  <si>
    <t>HP82</t>
  </si>
  <si>
    <t>MANDI (RURAL)</t>
  </si>
  <si>
    <t>HP83</t>
  </si>
  <si>
    <t>JAWALAJI, KANGRA</t>
  </si>
  <si>
    <t>HP84</t>
  </si>
  <si>
    <t>SUJANPUR TIHRA, HAMIRPUR</t>
  </si>
  <si>
    <t>HP85</t>
  </si>
  <si>
    <t>SHILLAI</t>
  </si>
  <si>
    <t>HP86</t>
  </si>
  <si>
    <t>SARKAGHAT,DHARMPUR</t>
  </si>
  <si>
    <t>HP87</t>
  </si>
  <si>
    <t>JANJEHLI</t>
  </si>
  <si>
    <t>HP88</t>
  </si>
  <si>
    <t>FATEHPUR</t>
  </si>
  <si>
    <t>HP89</t>
  </si>
  <si>
    <t>JHANDUTTA</t>
  </si>
  <si>
    <t>HP90</t>
  </si>
  <si>
    <t>SHAHAPUR</t>
  </si>
  <si>
    <t>HP91</t>
  </si>
  <si>
    <t>SWARGHAT</t>
  </si>
  <si>
    <t>HP92</t>
  </si>
  <si>
    <t>RAMPUR</t>
  </si>
  <si>
    <t>HP93</t>
  </si>
  <si>
    <t>HP94</t>
  </si>
  <si>
    <t>HP95</t>
  </si>
  <si>
    <t>KUMARSAIN</t>
  </si>
  <si>
    <t>HP96</t>
  </si>
  <si>
    <t>HP97</t>
  </si>
  <si>
    <t>HP98</t>
  </si>
  <si>
    <t>HP99</t>
  </si>
  <si>
    <t>KOTKHAI</t>
  </si>
  <si>
    <t>HR01</t>
  </si>
  <si>
    <t>HARYANA</t>
  </si>
  <si>
    <t>AMBALA</t>
  </si>
  <si>
    <t>HR REF</t>
  </si>
  <si>
    <t>HR02</t>
  </si>
  <si>
    <t>JAGADHRI</t>
  </si>
  <si>
    <t>HR03</t>
  </si>
  <si>
    <t>PANCHKULA</t>
  </si>
  <si>
    <t>HR04</t>
  </si>
  <si>
    <t>NARAINGARH</t>
  </si>
  <si>
    <t>HR05</t>
  </si>
  <si>
    <t>KARNAL</t>
  </si>
  <si>
    <t>HR06</t>
  </si>
  <si>
    <t>PANIPAT</t>
  </si>
  <si>
    <t>HR07</t>
  </si>
  <si>
    <t>KURUKSHETRA</t>
  </si>
  <si>
    <t>HR08</t>
  </si>
  <si>
    <t>KAITHAL</t>
  </si>
  <si>
    <t>HR09</t>
  </si>
  <si>
    <t>GULAH</t>
  </si>
  <si>
    <t>HR10</t>
  </si>
  <si>
    <t>SONEPAT</t>
  </si>
  <si>
    <t>HR11</t>
  </si>
  <si>
    <t>GOHANA</t>
  </si>
  <si>
    <t>HR12</t>
  </si>
  <si>
    <t>ROHTAK</t>
  </si>
  <si>
    <t>HR13</t>
  </si>
  <si>
    <t>HR14</t>
  </si>
  <si>
    <t>HR15</t>
  </si>
  <si>
    <t>MEHAM</t>
  </si>
  <si>
    <t>HR16</t>
  </si>
  <si>
    <t>BHIWANI</t>
  </si>
  <si>
    <t>HR17</t>
  </si>
  <si>
    <t>HR18</t>
  </si>
  <si>
    <t>LOHARU</t>
  </si>
  <si>
    <t>HR19</t>
  </si>
  <si>
    <t>CHARKHI DADRI</t>
  </si>
  <si>
    <t>HR20</t>
  </si>
  <si>
    <t>HISAR</t>
  </si>
  <si>
    <t>HR21</t>
  </si>
  <si>
    <t>HANSI</t>
  </si>
  <si>
    <t>HR22</t>
  </si>
  <si>
    <t>FATEHABAD</t>
  </si>
  <si>
    <t>HR23</t>
  </si>
  <si>
    <t>TOHANA</t>
  </si>
  <si>
    <t>HR24</t>
  </si>
  <si>
    <t>SIRSA</t>
  </si>
  <si>
    <t>HR25</t>
  </si>
  <si>
    <t>HR26</t>
  </si>
  <si>
    <t>HARYANA - IN NCR</t>
  </si>
  <si>
    <t>GURGAON</t>
  </si>
  <si>
    <t>HR27</t>
  </si>
  <si>
    <t>NUH</t>
  </si>
  <si>
    <t>HR28</t>
  </si>
  <si>
    <t>FEROZEPUR JHIRKA</t>
  </si>
  <si>
    <t>HR29</t>
  </si>
  <si>
    <t>FARIDABAD</t>
  </si>
  <si>
    <t>HR30</t>
  </si>
  <si>
    <t>PALWAL</t>
  </si>
  <si>
    <t>HR31</t>
  </si>
  <si>
    <t>JIND</t>
  </si>
  <si>
    <t>HR32</t>
  </si>
  <si>
    <t>NARWANA</t>
  </si>
  <si>
    <t>HR33</t>
  </si>
  <si>
    <t>SAFIDON</t>
  </si>
  <si>
    <t>HR34</t>
  </si>
  <si>
    <t>MAHENDRAGARH</t>
  </si>
  <si>
    <t>HR35</t>
  </si>
  <si>
    <t>NARNAUL</t>
  </si>
  <si>
    <t>HR36</t>
  </si>
  <si>
    <t>REWARI</t>
  </si>
  <si>
    <t>HR37</t>
  </si>
  <si>
    <t>HR38</t>
  </si>
  <si>
    <t>HR39</t>
  </si>
  <si>
    <t>HISSAR</t>
  </si>
  <si>
    <t>HR40</t>
  </si>
  <si>
    <t>ASSANDH</t>
  </si>
  <si>
    <t>HR41</t>
  </si>
  <si>
    <t>PEHOWA</t>
  </si>
  <si>
    <t>HR42</t>
  </si>
  <si>
    <t>GANAUR</t>
  </si>
  <si>
    <t>HR43</t>
  </si>
  <si>
    <t>HR44</t>
  </si>
  <si>
    <t>HR45</t>
  </si>
  <si>
    <t>HR46</t>
  </si>
  <si>
    <t>HR47</t>
  </si>
  <si>
    <t>HR48</t>
  </si>
  <si>
    <t>HR49</t>
  </si>
  <si>
    <t>KALKA</t>
  </si>
  <si>
    <t>HR50</t>
  </si>
  <si>
    <t>HR51</t>
  </si>
  <si>
    <t>HR52</t>
  </si>
  <si>
    <t>HATHIN</t>
  </si>
  <si>
    <t>HR53</t>
  </si>
  <si>
    <t>ADAMPUR</t>
  </si>
  <si>
    <t>HR54</t>
  </si>
  <si>
    <t>HR55</t>
  </si>
  <si>
    <t>HR56</t>
  </si>
  <si>
    <t>HR57</t>
  </si>
  <si>
    <t>HR58</t>
  </si>
  <si>
    <t>YAMUNA NAGAR</t>
  </si>
  <si>
    <t>HR59</t>
  </si>
  <si>
    <t>HR60</t>
  </si>
  <si>
    <t>SAMALKHA</t>
  </si>
  <si>
    <t>HR61</t>
  </si>
  <si>
    <t>HR62</t>
  </si>
  <si>
    <t>HR DECLINED</t>
  </si>
  <si>
    <t>HR64</t>
  </si>
  <si>
    <t>HR65</t>
  </si>
  <si>
    <t>HR66</t>
  </si>
  <si>
    <t>HR67</t>
  </si>
  <si>
    <t>HR68</t>
  </si>
  <si>
    <t>HR69</t>
  </si>
  <si>
    <t>HR70</t>
  </si>
  <si>
    <t>HR71</t>
  </si>
  <si>
    <t>HR72</t>
  </si>
  <si>
    <t>HR73</t>
  </si>
  <si>
    <t>HR74</t>
  </si>
  <si>
    <t>HR75</t>
  </si>
  <si>
    <t>HR76</t>
  </si>
  <si>
    <t>PATAUDI</t>
  </si>
  <si>
    <t>HR77</t>
  </si>
  <si>
    <t>BERI</t>
  </si>
  <si>
    <t>HR78</t>
  </si>
  <si>
    <t>SHAHABAD MARKANDA</t>
  </si>
  <si>
    <t>HR79</t>
  </si>
  <si>
    <t>KHARKHODA</t>
  </si>
  <si>
    <t>HR80</t>
  </si>
  <si>
    <t>HR81</t>
  </si>
  <si>
    <t>BAWAL</t>
  </si>
  <si>
    <t>HR82</t>
  </si>
  <si>
    <t>HR83</t>
  </si>
  <si>
    <t>KALAYAT</t>
  </si>
  <si>
    <t>HR84</t>
  </si>
  <si>
    <t>HR85</t>
  </si>
  <si>
    <t>CANTT</t>
  </si>
  <si>
    <t>HR86</t>
  </si>
  <si>
    <t>SONIPAT</t>
  </si>
  <si>
    <t>HR87</t>
  </si>
  <si>
    <t>HR88</t>
  </si>
  <si>
    <t>KUNDLI</t>
  </si>
  <si>
    <t>HR89</t>
  </si>
  <si>
    <t>HR90</t>
  </si>
  <si>
    <t>HR91</t>
  </si>
  <si>
    <t>HR92</t>
  </si>
  <si>
    <t>HR93</t>
  </si>
  <si>
    <t>HR94</t>
  </si>
  <si>
    <t>HR95</t>
  </si>
  <si>
    <t>HR96</t>
  </si>
  <si>
    <t>HR97</t>
  </si>
  <si>
    <t>HR98</t>
  </si>
  <si>
    <t>HR99</t>
  </si>
  <si>
    <t>JH01</t>
  </si>
  <si>
    <t>JH02</t>
  </si>
  <si>
    <t>JH03</t>
  </si>
  <si>
    <t>JH04</t>
  </si>
  <si>
    <t>JH05</t>
  </si>
  <si>
    <t>JH06</t>
  </si>
  <si>
    <t>EAST SINGHBHUM</t>
  </si>
  <si>
    <t>JH07</t>
  </si>
  <si>
    <t>JH08</t>
  </si>
  <si>
    <t>JH09</t>
  </si>
  <si>
    <t>JH10</t>
  </si>
  <si>
    <t>JH11</t>
  </si>
  <si>
    <t>GIRIDIH</t>
  </si>
  <si>
    <t>JH12</t>
  </si>
  <si>
    <t>JH13</t>
  </si>
  <si>
    <t>CHATRA</t>
  </si>
  <si>
    <t>JH14</t>
  </si>
  <si>
    <t>JH15</t>
  </si>
  <si>
    <t>JH16</t>
  </si>
  <si>
    <t>PAKUR</t>
  </si>
  <si>
    <t>JH17</t>
  </si>
  <si>
    <t>JH18</t>
  </si>
  <si>
    <t>SAHIBGANJ</t>
  </si>
  <si>
    <t>JH19</t>
  </si>
  <si>
    <t>LATEHAR</t>
  </si>
  <si>
    <t>JH20</t>
  </si>
  <si>
    <t>SIMDEGA</t>
  </si>
  <si>
    <t>JH21</t>
  </si>
  <si>
    <t>JAMTARA</t>
  </si>
  <si>
    <t>JH22</t>
  </si>
  <si>
    <t>SERAIKELA-KHARSAWAN</t>
  </si>
  <si>
    <t>JH23</t>
  </si>
  <si>
    <t>KHUNTI</t>
  </si>
  <si>
    <t>JH24</t>
  </si>
  <si>
    <t>RAMGARH</t>
  </si>
  <si>
    <t>JK01</t>
  </si>
  <si>
    <t>JAMMU &amp; KASHMIR</t>
  </si>
  <si>
    <t>SRINAGAR</t>
  </si>
  <si>
    <t>JK02</t>
  </si>
  <si>
    <t>JAMMU</t>
  </si>
  <si>
    <t>JK03</t>
  </si>
  <si>
    <t>ANANTNAG</t>
  </si>
  <si>
    <t>JK04</t>
  </si>
  <si>
    <t>BUDGAM</t>
  </si>
  <si>
    <t>JK05</t>
  </si>
  <si>
    <t>JK06</t>
  </si>
  <si>
    <t>BARAMULLA</t>
  </si>
  <si>
    <t>JK07</t>
  </si>
  <si>
    <t>KARGIL</t>
  </si>
  <si>
    <t>JK08</t>
  </si>
  <si>
    <t>KATHUA</t>
  </si>
  <si>
    <t>JK09</t>
  </si>
  <si>
    <t>KUPWARA</t>
  </si>
  <si>
    <t>JK10</t>
  </si>
  <si>
    <t>LEH</t>
  </si>
  <si>
    <t>JK11</t>
  </si>
  <si>
    <t>RAJOURI</t>
  </si>
  <si>
    <t>JK12</t>
  </si>
  <si>
    <t>POONCH</t>
  </si>
  <si>
    <t>JK13</t>
  </si>
  <si>
    <t>PULWAMA</t>
  </si>
  <si>
    <t>JK14</t>
  </si>
  <si>
    <t>UDHAMPUR</t>
  </si>
  <si>
    <t>JK15</t>
  </si>
  <si>
    <t>BANDIPORA</t>
  </si>
  <si>
    <t>JK16</t>
  </si>
  <si>
    <t>GANDERBAL</t>
  </si>
  <si>
    <t>JK17</t>
  </si>
  <si>
    <t>KISHTWAR</t>
  </si>
  <si>
    <t>JK18</t>
  </si>
  <si>
    <t>KULGAM</t>
  </si>
  <si>
    <t>JK19</t>
  </si>
  <si>
    <t>RAMBAN</t>
  </si>
  <si>
    <t>JK20</t>
  </si>
  <si>
    <t>REASI</t>
  </si>
  <si>
    <t>JK21</t>
  </si>
  <si>
    <t>SAMBA</t>
  </si>
  <si>
    <t>JK22</t>
  </si>
  <si>
    <t>SHOPIAN</t>
  </si>
  <si>
    <t>JK2A</t>
  </si>
  <si>
    <t>KARNATAKA</t>
  </si>
  <si>
    <t>BANGALORE</t>
  </si>
  <si>
    <t>BANGALORE-BAD</t>
  </si>
  <si>
    <t>RAJAJINAGAR</t>
  </si>
  <si>
    <t>BANGALORE-GOOD</t>
  </si>
  <si>
    <t>TUMKUR</t>
  </si>
  <si>
    <t>MYSORE</t>
  </si>
  <si>
    <t>CHAMRAJNAGAR</t>
  </si>
  <si>
    <t>BAD KA (EX BLR)</t>
  </si>
  <si>
    <t>KARNATAKA REF</t>
  </si>
  <si>
    <t>KA DECLINED</t>
  </si>
  <si>
    <t>MADIKERE</t>
  </si>
  <si>
    <t>SHIMOGA</t>
  </si>
  <si>
    <t>CHICKMAGALUR</t>
  </si>
  <si>
    <t>MANGALORE</t>
  </si>
  <si>
    <t>PUTTUR</t>
  </si>
  <si>
    <t>BELGAUM</t>
  </si>
  <si>
    <t>CHIKODI</t>
  </si>
  <si>
    <t>BAILHONGAL</t>
  </si>
  <si>
    <t>DHARWAD</t>
  </si>
  <si>
    <t>BAGALKOT</t>
  </si>
  <si>
    <t>KARWAR</t>
  </si>
  <si>
    <t>SIRSI</t>
  </si>
  <si>
    <t>GULBARGA</t>
  </si>
  <si>
    <t>BELLARY</t>
  </si>
  <si>
    <t>HOSPET</t>
  </si>
  <si>
    <t>BHALKI</t>
  </si>
  <si>
    <t>CHIKABALLAPUR</t>
  </si>
  <si>
    <t>RAMANAGAR</t>
  </si>
  <si>
    <t>DEVANAHALLI</t>
  </si>
  <si>
    <t>TIPTUR</t>
  </si>
  <si>
    <t>HUNSUR</t>
  </si>
  <si>
    <t>SAKLESHPUR</t>
  </si>
  <si>
    <t>HONAVAR</t>
  </si>
  <si>
    <t>JAMKHANDI</t>
  </si>
  <si>
    <t>GOKAK</t>
  </si>
  <si>
    <t>KA4E</t>
  </si>
  <si>
    <t>YELAHANKA</t>
  </si>
  <si>
    <t>NAGAMANGALA</t>
  </si>
  <si>
    <t>SHANTINAGAR, BENGALURU</t>
  </si>
  <si>
    <t>BENGALURU</t>
  </si>
  <si>
    <t>MARATHAHALLI, BENGALURU</t>
  </si>
  <si>
    <t>SURATHKAL, MANGALURU</t>
  </si>
  <si>
    <t xml:space="preserve">HUBLI </t>
  </si>
  <si>
    <t>MADHUGIRI</t>
  </si>
  <si>
    <t xml:space="preserve">DANDELI </t>
  </si>
  <si>
    <t xml:space="preserve">TARIKERE </t>
  </si>
  <si>
    <t xml:space="preserve">SEDAM </t>
  </si>
  <si>
    <t>CHINTAMANI, CHIKKABALLAPUR</t>
  </si>
  <si>
    <t>RANEBENNURU, HAVERI</t>
  </si>
  <si>
    <t>BANTWAL, DAKSHINA KANNADA</t>
  </si>
  <si>
    <t>KA9E</t>
  </si>
  <si>
    <t>KA9W</t>
  </si>
  <si>
    <t>KERALA</t>
  </si>
  <si>
    <t>BAD KERALA</t>
  </si>
  <si>
    <t>KL DECLINED</t>
  </si>
  <si>
    <t>IDUKKI</t>
  </si>
  <si>
    <t>ERNAKULAM</t>
  </si>
  <si>
    <t>MALAPPURAM</t>
  </si>
  <si>
    <t>WAYANAD</t>
  </si>
  <si>
    <t>LOWCD2_12TO20_10</t>
  </si>
  <si>
    <t>KARUNAGAPALLY</t>
  </si>
  <si>
    <t>KOTTARAKARA</t>
  </si>
  <si>
    <t>ADUR KERALA</t>
  </si>
  <si>
    <t>MAVELIKARA</t>
  </si>
  <si>
    <t>KANJIRAPALLY</t>
  </si>
  <si>
    <t>PALAI</t>
  </si>
  <si>
    <t>COCHIN</t>
  </si>
  <si>
    <t>PERINTHALMANNA</t>
  </si>
  <si>
    <t>PONANI</t>
  </si>
  <si>
    <t>TIRUR</t>
  </si>
  <si>
    <t>KANHANGAD</t>
  </si>
  <si>
    <t>TIRURANGADI</t>
  </si>
  <si>
    <t>KUTTANADU</t>
  </si>
  <si>
    <t>NILAMBUR</t>
  </si>
  <si>
    <t>USED EXCLUSIVELY FOR STATE TRANSPORT AUTHORITY VEHICLES</t>
  </si>
  <si>
    <t>LA01</t>
  </si>
  <si>
    <t>LA02</t>
  </si>
  <si>
    <t>LD01</t>
  </si>
  <si>
    <t>LAKSHADWEEP</t>
  </si>
  <si>
    <t>LD02</t>
  </si>
  <si>
    <t>AGATTI</t>
  </si>
  <si>
    <t>LD03</t>
  </si>
  <si>
    <t>AMINI</t>
  </si>
  <si>
    <t>LD04</t>
  </si>
  <si>
    <t>ANDROTH</t>
  </si>
  <si>
    <t>LD05</t>
  </si>
  <si>
    <t>KADMAT</t>
  </si>
  <si>
    <t>LD06</t>
  </si>
  <si>
    <t>KILTAN</t>
  </si>
  <si>
    <t>LD07</t>
  </si>
  <si>
    <t>CHETLAT</t>
  </si>
  <si>
    <t>LD08</t>
  </si>
  <si>
    <t>KALPENI</t>
  </si>
  <si>
    <t>LD09</t>
  </si>
  <si>
    <t>MINICOY</t>
  </si>
  <si>
    <t>MH01</t>
  </si>
  <si>
    <t>MUMBAI</t>
  </si>
  <si>
    <t>MH02</t>
  </si>
  <si>
    <t>MH03</t>
  </si>
  <si>
    <t>MH04</t>
  </si>
  <si>
    <t>THANE</t>
  </si>
  <si>
    <t>MH05</t>
  </si>
  <si>
    <t>MH06</t>
  </si>
  <si>
    <t>PEN</t>
  </si>
  <si>
    <t>MH07</t>
  </si>
  <si>
    <t>SINDHUDURG</t>
  </si>
  <si>
    <t>MH08</t>
  </si>
  <si>
    <t>RATNAGIRI</t>
  </si>
  <si>
    <t>MH09</t>
  </si>
  <si>
    <t>KOLHAPUR</t>
  </si>
  <si>
    <t>MH10</t>
  </si>
  <si>
    <t>SANGLI</t>
  </si>
  <si>
    <t>MH11</t>
  </si>
  <si>
    <t>SATARA</t>
  </si>
  <si>
    <t>MH12</t>
  </si>
  <si>
    <t>PUNE</t>
  </si>
  <si>
    <t>MH13</t>
  </si>
  <si>
    <t>SOLAPUR</t>
  </si>
  <si>
    <t>ROM2</t>
  </si>
  <si>
    <t>MH REF</t>
  </si>
  <si>
    <t>MH14</t>
  </si>
  <si>
    <t>PIMPRI CHINCHWAD</t>
  </si>
  <si>
    <t>MH15</t>
  </si>
  <si>
    <t>NASHIK</t>
  </si>
  <si>
    <t>LOWCD2_12TO40_10</t>
  </si>
  <si>
    <t>MH16</t>
  </si>
  <si>
    <t>AHMEDNAGAR</t>
  </si>
  <si>
    <t>MH17</t>
  </si>
  <si>
    <t>SHRIRAMPUR</t>
  </si>
  <si>
    <t>MH18</t>
  </si>
  <si>
    <t>DHULE</t>
  </si>
  <si>
    <t>MH19</t>
  </si>
  <si>
    <t>JALGAON</t>
  </si>
  <si>
    <t>MH1C</t>
  </si>
  <si>
    <t>MH1Q</t>
  </si>
  <si>
    <t>MH20</t>
  </si>
  <si>
    <t>AURANGABAD</t>
  </si>
  <si>
    <t>MH21</t>
  </si>
  <si>
    <t>JALNA</t>
  </si>
  <si>
    <t>MH22</t>
  </si>
  <si>
    <t>PARBHANI</t>
  </si>
  <si>
    <t>MH23</t>
  </si>
  <si>
    <t>BEED</t>
  </si>
  <si>
    <t>MH24</t>
  </si>
  <si>
    <t>LATUR</t>
  </si>
  <si>
    <t>MH25</t>
  </si>
  <si>
    <t>OSMANABAD</t>
  </si>
  <si>
    <t>MH26</t>
  </si>
  <si>
    <t>NANDED</t>
  </si>
  <si>
    <t>MH27</t>
  </si>
  <si>
    <t>AMRAVATI</t>
  </si>
  <si>
    <t>MH28</t>
  </si>
  <si>
    <t>BULDHANA</t>
  </si>
  <si>
    <t>MH29</t>
  </si>
  <si>
    <t>YAVATMAL</t>
  </si>
  <si>
    <t>MH2B</t>
  </si>
  <si>
    <t>MH2F</t>
  </si>
  <si>
    <t>MH2H</t>
  </si>
  <si>
    <t>MH30</t>
  </si>
  <si>
    <t>AKOLA</t>
  </si>
  <si>
    <t>MH31</t>
  </si>
  <si>
    <t>NAGPUR</t>
  </si>
  <si>
    <t>MH32</t>
  </si>
  <si>
    <t>WARDHA</t>
  </si>
  <si>
    <t>MH33</t>
  </si>
  <si>
    <t>GADCHIROLI</t>
  </si>
  <si>
    <t>MH34</t>
  </si>
  <si>
    <t>CHANDRAPUR</t>
  </si>
  <si>
    <t>MH35</t>
  </si>
  <si>
    <t>GONDIA</t>
  </si>
  <si>
    <t>MH36</t>
  </si>
  <si>
    <t>BHANDARA</t>
  </si>
  <si>
    <t>MH37</t>
  </si>
  <si>
    <t>WASHIM</t>
  </si>
  <si>
    <t>MH38</t>
  </si>
  <si>
    <t>HINGOLI</t>
  </si>
  <si>
    <t>MH39</t>
  </si>
  <si>
    <t>NANDURBAR</t>
  </si>
  <si>
    <t>MH40</t>
  </si>
  <si>
    <t>WADI</t>
  </si>
  <si>
    <t>MH41</t>
  </si>
  <si>
    <t>MALEGAON</t>
  </si>
  <si>
    <t>MH42</t>
  </si>
  <si>
    <t>BARAMATI</t>
  </si>
  <si>
    <t>MH43</t>
  </si>
  <si>
    <t>NAVI MUMBAI</t>
  </si>
  <si>
    <t>MH44</t>
  </si>
  <si>
    <t>MH45</t>
  </si>
  <si>
    <t>MH46</t>
  </si>
  <si>
    <t>PANVEL</t>
  </si>
  <si>
    <t>MH47</t>
  </si>
  <si>
    <t>MUMBAI (NORTH)</t>
  </si>
  <si>
    <t>MH48</t>
  </si>
  <si>
    <t>MH49</t>
  </si>
  <si>
    <t>NAGPUR EAST</t>
  </si>
  <si>
    <t>MH4A</t>
  </si>
  <si>
    <t>MH4D</t>
  </si>
  <si>
    <t>MH4H</t>
  </si>
  <si>
    <t>MH50</t>
  </si>
  <si>
    <t>KARAD</t>
  </si>
  <si>
    <t>MH51</t>
  </si>
  <si>
    <t>NASHIK (RURAL)</t>
  </si>
  <si>
    <t>MH52</t>
  </si>
  <si>
    <t>KANWATI, NANDED</t>
  </si>
  <si>
    <t>MH53</t>
  </si>
  <si>
    <t>NANDED SOUTH</t>
  </si>
  <si>
    <t>MH54</t>
  </si>
  <si>
    <t>PUNE SOUTH</t>
  </si>
  <si>
    <t>MH55</t>
  </si>
  <si>
    <t>PUNE NORTH</t>
  </si>
  <si>
    <t>MH56</t>
  </si>
  <si>
    <t>LATUR CENTRAL</t>
  </si>
  <si>
    <t>MH57</t>
  </si>
  <si>
    <t>PARBANI RURAL</t>
  </si>
  <si>
    <t>MH58</t>
  </si>
  <si>
    <t>SANGLI RURAL</t>
  </si>
  <si>
    <t>MH59</t>
  </si>
  <si>
    <t>AURANGABAD RURAL</t>
  </si>
  <si>
    <t>MH5D</t>
  </si>
  <si>
    <t>MH60</t>
  </si>
  <si>
    <t>SATARA RURAL</t>
  </si>
  <si>
    <t>MH61</t>
  </si>
  <si>
    <t>NASHIK SOUTH</t>
  </si>
  <si>
    <t>MH62</t>
  </si>
  <si>
    <t>NADED RURAL</t>
  </si>
  <si>
    <t>MH7A</t>
  </si>
  <si>
    <t>MH8A</t>
  </si>
  <si>
    <t>MH8B</t>
  </si>
  <si>
    <t>MH9B</t>
  </si>
  <si>
    <t>MH9C</t>
  </si>
  <si>
    <t>ML01</t>
  </si>
  <si>
    <t>MEGHALAYA</t>
  </si>
  <si>
    <t>SHILLONG</t>
  </si>
  <si>
    <t>ML02</t>
  </si>
  <si>
    <t>ML03</t>
  </si>
  <si>
    <t>ML04</t>
  </si>
  <si>
    <t>JAINTIA HILLS</t>
  </si>
  <si>
    <t>ML05</t>
  </si>
  <si>
    <t>EAST KHASI HILLS</t>
  </si>
  <si>
    <t>ML06</t>
  </si>
  <si>
    <t>WEST KHASI HILLS</t>
  </si>
  <si>
    <t>ML07</t>
  </si>
  <si>
    <t>EAST GARO HILLS</t>
  </si>
  <si>
    <t>ML08</t>
  </si>
  <si>
    <t>WEST GARO HILLS</t>
  </si>
  <si>
    <t>ML09</t>
  </si>
  <si>
    <t>SOUTH GARO HILLS</t>
  </si>
  <si>
    <t>ML10</t>
  </si>
  <si>
    <t>ML11</t>
  </si>
  <si>
    <t>ML12</t>
  </si>
  <si>
    <t>ML13</t>
  </si>
  <si>
    <t>ML14</t>
  </si>
  <si>
    <t>ML56</t>
  </si>
  <si>
    <t>MMH5</t>
  </si>
  <si>
    <t>MN01</t>
  </si>
  <si>
    <t>MANIPUR</t>
  </si>
  <si>
    <t>IMPHAL</t>
  </si>
  <si>
    <t>MN02</t>
  </si>
  <si>
    <t>CHURACHANDPUR</t>
  </si>
  <si>
    <t>MN03</t>
  </si>
  <si>
    <t>MN04</t>
  </si>
  <si>
    <t>THOUBAL</t>
  </si>
  <si>
    <t>MN05</t>
  </si>
  <si>
    <t>BISHNUPUR</t>
  </si>
  <si>
    <t>MN06</t>
  </si>
  <si>
    <t>IMPHAL EAST</t>
  </si>
  <si>
    <t>MN07</t>
  </si>
  <si>
    <t>UKHRUL</t>
  </si>
  <si>
    <t>MN08</t>
  </si>
  <si>
    <t>MN09</t>
  </si>
  <si>
    <t>IMPHAL WEST</t>
  </si>
  <si>
    <t>MP01</t>
  </si>
  <si>
    <t>MADHYA PRADESH</t>
  </si>
  <si>
    <t>STATE GOVERNOR'S VEHICLE</t>
  </si>
  <si>
    <t>MP02</t>
  </si>
  <si>
    <t>MP GOVERNMENT VEHICLES</t>
  </si>
  <si>
    <t>MP03</t>
  </si>
  <si>
    <t>MP POLICE VEHICLE</t>
  </si>
  <si>
    <t>MP04</t>
  </si>
  <si>
    <t>BHOPAL</t>
  </si>
  <si>
    <t>MP05</t>
  </si>
  <si>
    <t>HOSHANGABAD</t>
  </si>
  <si>
    <t>MP06</t>
  </si>
  <si>
    <t>MORENA</t>
  </si>
  <si>
    <t>MP07</t>
  </si>
  <si>
    <t>GWALIOR</t>
  </si>
  <si>
    <t>MP08</t>
  </si>
  <si>
    <t>GUNA</t>
  </si>
  <si>
    <t>MP09</t>
  </si>
  <si>
    <t>INDORE</t>
  </si>
  <si>
    <t>GOOD MP</t>
  </si>
  <si>
    <t>MP10</t>
  </si>
  <si>
    <t>KHARGONE</t>
  </si>
  <si>
    <t>MP11</t>
  </si>
  <si>
    <t>DHAR</t>
  </si>
  <si>
    <t>MP12</t>
  </si>
  <si>
    <t>KHANDWA</t>
  </si>
  <si>
    <t>MP13</t>
  </si>
  <si>
    <t>UJJAIN</t>
  </si>
  <si>
    <t>MP14</t>
  </si>
  <si>
    <t>MANDSAUR</t>
  </si>
  <si>
    <t>MP15</t>
  </si>
  <si>
    <t>SAGAR</t>
  </si>
  <si>
    <t>MP16</t>
  </si>
  <si>
    <t>CHHATARPUR</t>
  </si>
  <si>
    <t>MP17</t>
  </si>
  <si>
    <t>REWA</t>
  </si>
  <si>
    <t>MP18</t>
  </si>
  <si>
    <t>SHAHDOL</t>
  </si>
  <si>
    <t>MP19</t>
  </si>
  <si>
    <t>SATNA</t>
  </si>
  <si>
    <t>MP20</t>
  </si>
  <si>
    <t>JABALPUR</t>
  </si>
  <si>
    <t>MP21</t>
  </si>
  <si>
    <t>KATNI</t>
  </si>
  <si>
    <t>MP22</t>
  </si>
  <si>
    <t>SEONI</t>
  </si>
  <si>
    <t>MP23</t>
  </si>
  <si>
    <t>MP24</t>
  </si>
  <si>
    <t>MP25</t>
  </si>
  <si>
    <t>JAGADALPUR</t>
  </si>
  <si>
    <t>MP26</t>
  </si>
  <si>
    <t>MP27</t>
  </si>
  <si>
    <t>MP28</t>
  </si>
  <si>
    <t>CHHINDWARA</t>
  </si>
  <si>
    <t>MP29</t>
  </si>
  <si>
    <t>PANNA</t>
  </si>
  <si>
    <t>MP30</t>
  </si>
  <si>
    <t>TIKAMGARH</t>
  </si>
  <si>
    <t>MP31</t>
  </si>
  <si>
    <t>SHEOPUR</t>
  </si>
  <si>
    <t>MP32</t>
  </si>
  <si>
    <t>DATIA</t>
  </si>
  <si>
    <t>MP33</t>
  </si>
  <si>
    <t>RAJGARH</t>
  </si>
  <si>
    <t>MP34</t>
  </si>
  <si>
    <t>VIDISHA</t>
  </si>
  <si>
    <t>MP35</t>
  </si>
  <si>
    <t>DEWAS</t>
  </si>
  <si>
    <t>MP36</t>
  </si>
  <si>
    <t>SHAJAPUR</t>
  </si>
  <si>
    <t>MP37</t>
  </si>
  <si>
    <t>SEHORE</t>
  </si>
  <si>
    <t>MP38</t>
  </si>
  <si>
    <t>NEEMUCH</t>
  </si>
  <si>
    <t>MP39</t>
  </si>
  <si>
    <t>JHABUA</t>
  </si>
  <si>
    <t>MP40</t>
  </si>
  <si>
    <t>MP41</t>
  </si>
  <si>
    <t>MP42</t>
  </si>
  <si>
    <t>BETUL</t>
  </si>
  <si>
    <t>MP43</t>
  </si>
  <si>
    <t>RATLAM</t>
  </si>
  <si>
    <t>MP44</t>
  </si>
  <si>
    <t>BALAGHAT</t>
  </si>
  <si>
    <t>MP45</t>
  </si>
  <si>
    <t>MANDLA</t>
  </si>
  <si>
    <t>MP46</t>
  </si>
  <si>
    <t>DINDORI</t>
  </si>
  <si>
    <t>MP47</t>
  </si>
  <si>
    <t>HARDA</t>
  </si>
  <si>
    <t>MP48</t>
  </si>
  <si>
    <t>MP49</t>
  </si>
  <si>
    <t>NARSINGHPUR</t>
  </si>
  <si>
    <t>MP50</t>
  </si>
  <si>
    <t>MP51</t>
  </si>
  <si>
    <t>MP52</t>
  </si>
  <si>
    <t>MP53</t>
  </si>
  <si>
    <t>SIDHI</t>
  </si>
  <si>
    <t>MP54</t>
  </si>
  <si>
    <t>UMARIA</t>
  </si>
  <si>
    <t>MP55</t>
  </si>
  <si>
    <t>MP56</t>
  </si>
  <si>
    <t>NIWARI</t>
  </si>
  <si>
    <t>MP57</t>
  </si>
  <si>
    <t>MP58</t>
  </si>
  <si>
    <t>MP59</t>
  </si>
  <si>
    <t>MP65</t>
  </si>
  <si>
    <t>ANUPPUR</t>
  </si>
  <si>
    <t>MP66</t>
  </si>
  <si>
    <t>MP67</t>
  </si>
  <si>
    <t>ASHOK NAGAR</t>
  </si>
  <si>
    <t>MP68</t>
  </si>
  <si>
    <t>BURHANPUR</t>
  </si>
  <si>
    <t>MP69</t>
  </si>
  <si>
    <t>MP70</t>
  </si>
  <si>
    <t>AGAR / MALWA</t>
  </si>
  <si>
    <t>MP71</t>
  </si>
  <si>
    <t>MZ01</t>
  </si>
  <si>
    <t>MIZORAM</t>
  </si>
  <si>
    <t>AIZAWL</t>
  </si>
  <si>
    <t>MZ02</t>
  </si>
  <si>
    <t>LUNGLEI</t>
  </si>
  <si>
    <t>MZ03</t>
  </si>
  <si>
    <t>MZ04</t>
  </si>
  <si>
    <t>CHAMPHAI</t>
  </si>
  <si>
    <t>MZ05</t>
  </si>
  <si>
    <t>KOLASIB</t>
  </si>
  <si>
    <t>MZ06</t>
  </si>
  <si>
    <t>SERCHHIP</t>
  </si>
  <si>
    <t>MZ07</t>
  </si>
  <si>
    <t>LAWNGTLAI</t>
  </si>
  <si>
    <t>MZ08</t>
  </si>
  <si>
    <t>MZ09</t>
  </si>
  <si>
    <t>NL01</t>
  </si>
  <si>
    <t>NAGALAND</t>
  </si>
  <si>
    <t>KOHIMA</t>
  </si>
  <si>
    <t>GOOD NL</t>
  </si>
  <si>
    <t>NL02</t>
  </si>
  <si>
    <t>MOKOKCHUNG</t>
  </si>
  <si>
    <t>NL03</t>
  </si>
  <si>
    <t>TUENSANG</t>
  </si>
  <si>
    <t>NL04</t>
  </si>
  <si>
    <t>MON</t>
  </si>
  <si>
    <t>NL05</t>
  </si>
  <si>
    <t>WOKHA</t>
  </si>
  <si>
    <t>NL06</t>
  </si>
  <si>
    <t>NL07</t>
  </si>
  <si>
    <t>DIMAPUR</t>
  </si>
  <si>
    <t>NL08</t>
  </si>
  <si>
    <t>PHEK</t>
  </si>
  <si>
    <t>NL09</t>
  </si>
  <si>
    <t>ENTIRE NAGALAND</t>
  </si>
  <si>
    <t>NL10</t>
  </si>
  <si>
    <t>NORTH EAST</t>
  </si>
  <si>
    <t>OD01</t>
  </si>
  <si>
    <t>ORISSA</t>
  </si>
  <si>
    <t>BALASORE</t>
  </si>
  <si>
    <t>ORISSA REF</t>
  </si>
  <si>
    <t>OD02</t>
  </si>
  <si>
    <t>BHUBANESHWAR</t>
  </si>
  <si>
    <t>BHUBANESWAR</t>
  </si>
  <si>
    <t>OD03</t>
  </si>
  <si>
    <t>BOLANGIR</t>
  </si>
  <si>
    <t>OD04</t>
  </si>
  <si>
    <t>CHANDIKHOL</t>
  </si>
  <si>
    <t>OD05</t>
  </si>
  <si>
    <t>CUTTACK</t>
  </si>
  <si>
    <t>OD06</t>
  </si>
  <si>
    <t>DHENKANAL</t>
  </si>
  <si>
    <t>OD07</t>
  </si>
  <si>
    <t>GANJAM</t>
  </si>
  <si>
    <t>OD08</t>
  </si>
  <si>
    <t>KALAHANDI</t>
  </si>
  <si>
    <t>OD09</t>
  </si>
  <si>
    <t>KEONJHAR</t>
  </si>
  <si>
    <t>OD10</t>
  </si>
  <si>
    <t>KORAPUT</t>
  </si>
  <si>
    <t>OD11</t>
  </si>
  <si>
    <t>MAYURBHANJ</t>
  </si>
  <si>
    <t>OD12</t>
  </si>
  <si>
    <t>PHULABANI KHANDAMAL</t>
  </si>
  <si>
    <t>OD13</t>
  </si>
  <si>
    <t>PURI</t>
  </si>
  <si>
    <t>OD14</t>
  </si>
  <si>
    <t>ROURKELA</t>
  </si>
  <si>
    <t>OD15</t>
  </si>
  <si>
    <t>SAMBALPUR</t>
  </si>
  <si>
    <t>OD16</t>
  </si>
  <si>
    <t>SUNDERGARH</t>
  </si>
  <si>
    <t>OD17</t>
  </si>
  <si>
    <t>BARAGARH</t>
  </si>
  <si>
    <t>OD18</t>
  </si>
  <si>
    <t>RAYAGADA</t>
  </si>
  <si>
    <t>OD19</t>
  </si>
  <si>
    <t>ANGUL</t>
  </si>
  <si>
    <t>OD20</t>
  </si>
  <si>
    <t>GAJAPATI</t>
  </si>
  <si>
    <t>OD21</t>
  </si>
  <si>
    <t>JAGATSINGHPUR</t>
  </si>
  <si>
    <t>OD22</t>
  </si>
  <si>
    <t>BHADRAK</t>
  </si>
  <si>
    <t>OD23</t>
  </si>
  <si>
    <t>JHARSUGUDA</t>
  </si>
  <si>
    <t>OD24</t>
  </si>
  <si>
    <t>NABARANGPUR</t>
  </si>
  <si>
    <t>OD25</t>
  </si>
  <si>
    <t>NAYAGARH</t>
  </si>
  <si>
    <t>OD26</t>
  </si>
  <si>
    <t>NUAPADA</t>
  </si>
  <si>
    <t>OD27</t>
  </si>
  <si>
    <t>BOUDH</t>
  </si>
  <si>
    <t>OD28</t>
  </si>
  <si>
    <t>DEBAGARH</t>
  </si>
  <si>
    <t>OD29</t>
  </si>
  <si>
    <t>KENDRAPARA</t>
  </si>
  <si>
    <t>OD30</t>
  </si>
  <si>
    <t>MALKANGIRI</t>
  </si>
  <si>
    <t>OD31</t>
  </si>
  <si>
    <t>SONEPUR</t>
  </si>
  <si>
    <t>OD32</t>
  </si>
  <si>
    <t>BHANJANAGAR</t>
  </si>
  <si>
    <t>OD33</t>
  </si>
  <si>
    <t>BHUBANESWAR-II</t>
  </si>
  <si>
    <t>OD34</t>
  </si>
  <si>
    <t>JAJPUR</t>
  </si>
  <si>
    <t>OD35</t>
  </si>
  <si>
    <t>TALCHER</t>
  </si>
  <si>
    <t>OR01</t>
  </si>
  <si>
    <t>OR02</t>
  </si>
  <si>
    <t>OR03</t>
  </si>
  <si>
    <t>OR04</t>
  </si>
  <si>
    <t>OR05</t>
  </si>
  <si>
    <t>OR06</t>
  </si>
  <si>
    <t>OR07</t>
  </si>
  <si>
    <t>OR08</t>
  </si>
  <si>
    <t>OR09</t>
  </si>
  <si>
    <t>KEONJHAR GARH</t>
  </si>
  <si>
    <t>OR10</t>
  </si>
  <si>
    <t>OR11</t>
  </si>
  <si>
    <t>OR12</t>
  </si>
  <si>
    <t>PHULBANI</t>
  </si>
  <si>
    <t>OR13</t>
  </si>
  <si>
    <t>OR14</t>
  </si>
  <si>
    <t>OR15</t>
  </si>
  <si>
    <t>OR16</t>
  </si>
  <si>
    <t>OR17</t>
  </si>
  <si>
    <t>OR18</t>
  </si>
  <si>
    <t>OR19</t>
  </si>
  <si>
    <t>OR20</t>
  </si>
  <si>
    <t>OR21</t>
  </si>
  <si>
    <t>OR22</t>
  </si>
  <si>
    <t>OR23</t>
  </si>
  <si>
    <t>OR24</t>
  </si>
  <si>
    <t>NABARANGAPUR</t>
  </si>
  <si>
    <t>OR25</t>
  </si>
  <si>
    <t>OR26</t>
  </si>
  <si>
    <t>OR27</t>
  </si>
  <si>
    <t>OR28</t>
  </si>
  <si>
    <t>OR29</t>
  </si>
  <si>
    <t>OR30</t>
  </si>
  <si>
    <t>OR31</t>
  </si>
  <si>
    <t>SONAPUR</t>
  </si>
  <si>
    <t>OR32</t>
  </si>
  <si>
    <t>PB01</t>
  </si>
  <si>
    <t>PUNJAB</t>
  </si>
  <si>
    <t>PB02</t>
  </si>
  <si>
    <t>AMRITSAR</t>
  </si>
  <si>
    <t>PB03</t>
  </si>
  <si>
    <t>BATHINDA</t>
  </si>
  <si>
    <t>PB04</t>
  </si>
  <si>
    <t>FARIDKOT</t>
  </si>
  <si>
    <t>PB05</t>
  </si>
  <si>
    <t>FEROZEPUR</t>
  </si>
  <si>
    <t>PB06</t>
  </si>
  <si>
    <t>GURDASPUR</t>
  </si>
  <si>
    <t>PB07</t>
  </si>
  <si>
    <t>HOSHIARPUR</t>
  </si>
  <si>
    <t>PB08</t>
  </si>
  <si>
    <t>JALANDHAR</t>
  </si>
  <si>
    <t>PB09</t>
  </si>
  <si>
    <t>KAPURTHALA</t>
  </si>
  <si>
    <t>PB10</t>
  </si>
  <si>
    <t>LUDHIANA</t>
  </si>
  <si>
    <t>PB11</t>
  </si>
  <si>
    <t>PATIALA</t>
  </si>
  <si>
    <t>PB12</t>
  </si>
  <si>
    <t>ROPAR</t>
  </si>
  <si>
    <t>PB13</t>
  </si>
  <si>
    <t>SANGRUR</t>
  </si>
  <si>
    <t>PB14</t>
  </si>
  <si>
    <t>AJNALA</t>
  </si>
  <si>
    <t>PB15</t>
  </si>
  <si>
    <t>ABOHAR</t>
  </si>
  <si>
    <t>PB16</t>
  </si>
  <si>
    <t>PB17</t>
  </si>
  <si>
    <t>PB18</t>
  </si>
  <si>
    <t>BATALA</t>
  </si>
  <si>
    <t>PB19</t>
  </si>
  <si>
    <t>BARNALA</t>
  </si>
  <si>
    <t>PB20</t>
  </si>
  <si>
    <t>NAWANSHAHR</t>
  </si>
  <si>
    <t>PB21</t>
  </si>
  <si>
    <t>DASUYA</t>
  </si>
  <si>
    <t>PB22</t>
  </si>
  <si>
    <t>PB23</t>
  </si>
  <si>
    <t>FATEHGARH SAHIB</t>
  </si>
  <si>
    <t>PB24</t>
  </si>
  <si>
    <t>PB25</t>
  </si>
  <si>
    <t>JAGRAON</t>
  </si>
  <si>
    <t>PB26</t>
  </si>
  <si>
    <t>KHANNA</t>
  </si>
  <si>
    <t>PB27</t>
  </si>
  <si>
    <t>KHARAR</t>
  </si>
  <si>
    <t>PB28</t>
  </si>
  <si>
    <t>MALERKOTLA</t>
  </si>
  <si>
    <t>PB29</t>
  </si>
  <si>
    <t>MOGA</t>
  </si>
  <si>
    <t>PB30</t>
  </si>
  <si>
    <t>MUKTSAR</t>
  </si>
  <si>
    <t>PB31</t>
  </si>
  <si>
    <t>MANSA</t>
  </si>
  <si>
    <t>PB32</t>
  </si>
  <si>
    <t>PB33</t>
  </si>
  <si>
    <t>NAKODAR</t>
  </si>
  <si>
    <t>PB34</t>
  </si>
  <si>
    <t>NABHA</t>
  </si>
  <si>
    <t>PB35</t>
  </si>
  <si>
    <t>PATHANKOT</t>
  </si>
  <si>
    <t>PB36</t>
  </si>
  <si>
    <t>PHAGWARA</t>
  </si>
  <si>
    <t>PB37</t>
  </si>
  <si>
    <t>PB38</t>
  </si>
  <si>
    <t>PATTI</t>
  </si>
  <si>
    <t>PB39</t>
  </si>
  <si>
    <t>RAJPURA</t>
  </si>
  <si>
    <t>PB40</t>
  </si>
  <si>
    <t>RAMPURA PHUL</t>
  </si>
  <si>
    <t>PB41</t>
  </si>
  <si>
    <t>SULTANPUR LODHI</t>
  </si>
  <si>
    <t>PB42</t>
  </si>
  <si>
    <t>SAMANA</t>
  </si>
  <si>
    <t>PB43</t>
  </si>
  <si>
    <t>SAMRALA</t>
  </si>
  <si>
    <t>PB44</t>
  </si>
  <si>
    <t>SUNAM</t>
  </si>
  <si>
    <t>PB45</t>
  </si>
  <si>
    <t>PB46</t>
  </si>
  <si>
    <t>TARN TARAN</t>
  </si>
  <si>
    <t>PB47</t>
  </si>
  <si>
    <t>ZIRA</t>
  </si>
  <si>
    <t>PB48</t>
  </si>
  <si>
    <t>AMLOH</t>
  </si>
  <si>
    <t>PB49</t>
  </si>
  <si>
    <t>KHAMANON</t>
  </si>
  <si>
    <t>PB50</t>
  </si>
  <si>
    <t>BUDHLADA</t>
  </si>
  <si>
    <t>PB51</t>
  </si>
  <si>
    <t>PB52</t>
  </si>
  <si>
    <t>PB53</t>
  </si>
  <si>
    <t>MALOUT</t>
  </si>
  <si>
    <t>PB54</t>
  </si>
  <si>
    <t>MUKERIAN</t>
  </si>
  <si>
    <t>PB55</t>
  </si>
  <si>
    <t>PAYAL</t>
  </si>
  <si>
    <t>PB56</t>
  </si>
  <si>
    <t>RAIKOT</t>
  </si>
  <si>
    <t>PB57</t>
  </si>
  <si>
    <t>PB58</t>
  </si>
  <si>
    <t>DERA BABA NANAK</t>
  </si>
  <si>
    <t>PB59</t>
  </si>
  <si>
    <t>DHURI</t>
  </si>
  <si>
    <t>PB60</t>
  </si>
  <si>
    <t>GIDDERBAHA</t>
  </si>
  <si>
    <t>PB61</t>
  </si>
  <si>
    <t>JALALABAD</t>
  </si>
  <si>
    <t>PB62</t>
  </si>
  <si>
    <t>JAITU</t>
  </si>
  <si>
    <t>PB63</t>
  </si>
  <si>
    <t>KHADOOR SAHIB</t>
  </si>
  <si>
    <t>PB64</t>
  </si>
  <si>
    <t>PB65</t>
  </si>
  <si>
    <t>MOHALI</t>
  </si>
  <si>
    <t>PB66</t>
  </si>
  <si>
    <t>NIHAL SINGH WALA</t>
  </si>
  <si>
    <t>PB67</t>
  </si>
  <si>
    <t>SHAHKOT</t>
  </si>
  <si>
    <t>PB68</t>
  </si>
  <si>
    <t>DHAR KALAN (DISTRICT PATHANKOT)</t>
  </si>
  <si>
    <t>PB69</t>
  </si>
  <si>
    <t>PB70</t>
  </si>
  <si>
    <t>PB71</t>
  </si>
  <si>
    <t>PB72</t>
  </si>
  <si>
    <t>PATTRAN (PATIALA EAST)</t>
  </si>
  <si>
    <t>PB73</t>
  </si>
  <si>
    <t>TAPPA MANDI</t>
  </si>
  <si>
    <t>PB74</t>
  </si>
  <si>
    <t>NANGAL</t>
  </si>
  <si>
    <t>PB75</t>
  </si>
  <si>
    <t>LEHRAGAGA</t>
  </si>
  <si>
    <t>PB76</t>
  </si>
  <si>
    <t>AHMEDGARH</t>
  </si>
  <si>
    <t>PB77</t>
  </si>
  <si>
    <t>GURU HAR SAHAI</t>
  </si>
  <si>
    <t>PB78</t>
  </si>
  <si>
    <t>PB79</t>
  </si>
  <si>
    <t>PB80</t>
  </si>
  <si>
    <t>PB81</t>
  </si>
  <si>
    <t>PB82</t>
  </si>
  <si>
    <t>PB83</t>
  </si>
  <si>
    <t>PB84</t>
  </si>
  <si>
    <t>PB85</t>
  </si>
  <si>
    <t>PB86</t>
  </si>
  <si>
    <t>PB87</t>
  </si>
  <si>
    <t>PB88</t>
  </si>
  <si>
    <t>PB89</t>
  </si>
  <si>
    <t>PB90</t>
  </si>
  <si>
    <t>PB91</t>
  </si>
  <si>
    <t>PB92</t>
  </si>
  <si>
    <t>PB99</t>
  </si>
  <si>
    <t>PONDICHERRY</t>
  </si>
  <si>
    <t>TN &amp; PY REF</t>
  </si>
  <si>
    <t>TN OPEN</t>
  </si>
  <si>
    <t>RAJASTHAN</t>
  </si>
  <si>
    <t>BAD RJ_LOWCD2_10</t>
  </si>
  <si>
    <t>BAD RJ</t>
  </si>
  <si>
    <t>GOOD RJ</t>
  </si>
  <si>
    <t>REST OF RJ</t>
  </si>
  <si>
    <t>RJ REF</t>
  </si>
  <si>
    <t>RJ DECLINED</t>
  </si>
  <si>
    <t>CHITTORGARH</t>
  </si>
  <si>
    <t>GANGANAGAR</t>
  </si>
  <si>
    <t>JAIPUR</t>
  </si>
  <si>
    <t>JAIPUR/JODHPUR</t>
  </si>
  <si>
    <t>HANUMANGARH JN.</t>
  </si>
  <si>
    <t>KOTPUTLI</t>
  </si>
  <si>
    <t>RAMGANJ MANDI</t>
  </si>
  <si>
    <t>BEAWAR</t>
  </si>
  <si>
    <t>DIDWANA</t>
  </si>
  <si>
    <t>YES</t>
  </si>
  <si>
    <t>SIKKIM</t>
  </si>
  <si>
    <t>SK01</t>
  </si>
  <si>
    <t>GANGTOK</t>
  </si>
  <si>
    <t>SK02</t>
  </si>
  <si>
    <t>SK03</t>
  </si>
  <si>
    <t>NORTH SIKKIM</t>
  </si>
  <si>
    <t>SK04</t>
  </si>
  <si>
    <t>SK05</t>
  </si>
  <si>
    <t>SK06</t>
  </si>
  <si>
    <t>SK07</t>
  </si>
  <si>
    <t>SK08</t>
  </si>
  <si>
    <t>TG01</t>
  </si>
  <si>
    <t>TG02</t>
  </si>
  <si>
    <t>TG03</t>
  </si>
  <si>
    <t>TG04</t>
  </si>
  <si>
    <t>TG05</t>
  </si>
  <si>
    <t>TG06</t>
  </si>
  <si>
    <t>MAHBUBNAGAR</t>
  </si>
  <si>
    <t>TG07</t>
  </si>
  <si>
    <t>KUKATPALLY</t>
  </si>
  <si>
    <t>TG08</t>
  </si>
  <si>
    <t>IBRAHIMPATNAM</t>
  </si>
  <si>
    <t>TG09</t>
  </si>
  <si>
    <t>KHAIRTABAD</t>
  </si>
  <si>
    <t>TG10</t>
  </si>
  <si>
    <t>TG11</t>
  </si>
  <si>
    <t>TG12</t>
  </si>
  <si>
    <t>BAHADURPURA</t>
  </si>
  <si>
    <t>TG13</t>
  </si>
  <si>
    <t>MEHADIPATTNAM</t>
  </si>
  <si>
    <t>TG14</t>
  </si>
  <si>
    <t>UPPAL</t>
  </si>
  <si>
    <t>TG15</t>
  </si>
  <si>
    <t>TG16</t>
  </si>
  <si>
    <t>TG17</t>
  </si>
  <si>
    <t>KAMAREDDY</t>
  </si>
  <si>
    <t>TG18</t>
  </si>
  <si>
    <t>NIRMAL</t>
  </si>
  <si>
    <t>TG19</t>
  </si>
  <si>
    <t>MANCHERIAL</t>
  </si>
  <si>
    <t>TG20</t>
  </si>
  <si>
    <t>ASIFABAD, KOMARAM BHEEM</t>
  </si>
  <si>
    <t>TG21</t>
  </si>
  <si>
    <t>JAGTIAL</t>
  </si>
  <si>
    <t>TG22</t>
  </si>
  <si>
    <t>PEDDAPALLI</t>
  </si>
  <si>
    <t>TG23</t>
  </si>
  <si>
    <t>SIRCILLA</t>
  </si>
  <si>
    <t>TG24</t>
  </si>
  <si>
    <t>WARANGAL (RURAL)</t>
  </si>
  <si>
    <t>TG25</t>
  </si>
  <si>
    <t>JAYASHANKAR</t>
  </si>
  <si>
    <t>TG26</t>
  </si>
  <si>
    <t>MAHABUBABAD</t>
  </si>
  <si>
    <t>TG27</t>
  </si>
  <si>
    <t>JANGAON</t>
  </si>
  <si>
    <t>TG28</t>
  </si>
  <si>
    <t>BHADRADRI</t>
  </si>
  <si>
    <t>TG29</t>
  </si>
  <si>
    <t>SURYAPET</t>
  </si>
  <si>
    <t>TG30</t>
  </si>
  <si>
    <t>YADADRI</t>
  </si>
  <si>
    <t>TG31</t>
  </si>
  <si>
    <t>NAGARKURNOOL</t>
  </si>
  <si>
    <t>TG32</t>
  </si>
  <si>
    <t>WANAPARTHY</t>
  </si>
  <si>
    <t>TG33</t>
  </si>
  <si>
    <t>TG34</t>
  </si>
  <si>
    <t>VIKARABAD</t>
  </si>
  <si>
    <t>TG35</t>
  </si>
  <si>
    <t>TG36</t>
  </si>
  <si>
    <t>SIDDIPET</t>
  </si>
  <si>
    <t>TG37</t>
  </si>
  <si>
    <t>MULUGU</t>
  </si>
  <si>
    <t>TG38</t>
  </si>
  <si>
    <t>NARAYANPET</t>
  </si>
  <si>
    <t>TG7A</t>
  </si>
  <si>
    <t>TG8A</t>
  </si>
  <si>
    <t>TG9B</t>
  </si>
  <si>
    <t>TAMIL NADU</t>
  </si>
  <si>
    <t>CHENNAI</t>
  </si>
  <si>
    <t>GOOD TN</t>
  </si>
  <si>
    <t>THARAMANGALAM</t>
  </si>
  <si>
    <t>POONAMALLEE,(CHENNAI SUBURBAN -NORTH WEST )</t>
  </si>
  <si>
    <t>ULUNDURPET / KALLAKURICHI</t>
  </si>
  <si>
    <t>BAD TN</t>
  </si>
  <si>
    <t>TN15Z</t>
  </si>
  <si>
    <t>TINDIVANAM / GINGEE</t>
  </si>
  <si>
    <t>TN16Z</t>
  </si>
  <si>
    <t>TN18Y</t>
  </si>
  <si>
    <t xml:space="preserve">TN DECLINED </t>
  </si>
  <si>
    <t>TN20X</t>
  </si>
  <si>
    <t>TN23T</t>
  </si>
  <si>
    <t>TIRUVANNAMALAI</t>
  </si>
  <si>
    <t>TN26</t>
  </si>
  <si>
    <t>NAMAKKAL</t>
  </si>
  <si>
    <t>TN2A</t>
  </si>
  <si>
    <t>TN2D</t>
  </si>
  <si>
    <t>BAD TN_LOWCD2_10</t>
  </si>
  <si>
    <t>TN30W</t>
  </si>
  <si>
    <t>TN31Z</t>
  </si>
  <si>
    <t>ERODE</t>
  </si>
  <si>
    <t>BHAVANI</t>
  </si>
  <si>
    <t>TN36W</t>
  </si>
  <si>
    <t>TN36Z</t>
  </si>
  <si>
    <t>COIMBATORE</t>
  </si>
  <si>
    <t>TN37Z</t>
  </si>
  <si>
    <t>TIRUPPUR</t>
  </si>
  <si>
    <t>BAD TN_LOWCD2_20</t>
  </si>
  <si>
    <t>TN39Z</t>
  </si>
  <si>
    <t>TN41W</t>
  </si>
  <si>
    <t>TIRUPUR</t>
  </si>
  <si>
    <t>TN42Y</t>
  </si>
  <si>
    <t>UDAGAMANDALAM</t>
  </si>
  <si>
    <t>TIRUCHIRAPPALLI</t>
  </si>
  <si>
    <t>TN45Z</t>
  </si>
  <si>
    <t>TN48X</t>
  </si>
  <si>
    <t>TN48Z</t>
  </si>
  <si>
    <t>TN50Z</t>
  </si>
  <si>
    <t>MADURAI</t>
  </si>
  <si>
    <t>PERIYAKULAM</t>
  </si>
  <si>
    <t>TN63Z</t>
  </si>
  <si>
    <t>TN67W</t>
  </si>
  <si>
    <t>TUTICORIN</t>
  </si>
  <si>
    <t>TN73Z</t>
  </si>
  <si>
    <t>TN77Z</t>
  </si>
  <si>
    <t>TN78Z</t>
  </si>
  <si>
    <t>TIRUCHIRAPALLI EAST / THIRUVERUMBUR</t>
  </si>
  <si>
    <t>MAYILADUTHURAI / SIRKAZHI</t>
  </si>
  <si>
    <t>TN82Z</t>
  </si>
  <si>
    <t>VANIYAMBADI / TIRUPATTUR / AMBUR</t>
  </si>
  <si>
    <t>TN83Z</t>
  </si>
  <si>
    <t>SRIVILLIPUTHUR / SIVAKASI</t>
  </si>
  <si>
    <t xml:space="preserve">KUNDRATHUR,(CHENNAI SUBURBAN -SOUTHWEST) </t>
  </si>
  <si>
    <t>ERODE WEST</t>
  </si>
  <si>
    <t>NAMAKKAL SOUTH / PARAMATHI VELLORE</t>
  </si>
  <si>
    <t>TN88Z</t>
  </si>
  <si>
    <t>SALEM SOUTH</t>
  </si>
  <si>
    <t>CHIDAMBARAM / VIRUDHACHALAM / NEYVELI</t>
  </si>
  <si>
    <t>TN91Y</t>
  </si>
  <si>
    <t>TN91Z</t>
  </si>
  <si>
    <t>COIMBATORE CITY - WEST</t>
  </si>
  <si>
    <t>TR01</t>
  </si>
  <si>
    <t>TRIPURA</t>
  </si>
  <si>
    <t>AGARTALA</t>
  </si>
  <si>
    <t>TR02</t>
  </si>
  <si>
    <t>NORTH TRIPURA</t>
  </si>
  <si>
    <t>TR03</t>
  </si>
  <si>
    <t>TR04</t>
  </si>
  <si>
    <t>DHALAI</t>
  </si>
  <si>
    <t>TR05</t>
  </si>
  <si>
    <t>DHARMANAGAR</t>
  </si>
  <si>
    <t>TR06</t>
  </si>
  <si>
    <t>KHOWAI</t>
  </si>
  <si>
    <t>TR07</t>
  </si>
  <si>
    <t>SEPAHIJALA</t>
  </si>
  <si>
    <t>TR08</t>
  </si>
  <si>
    <t>SANTIRBAZAR</t>
  </si>
  <si>
    <t>TS01</t>
  </si>
  <si>
    <t>TS02</t>
  </si>
  <si>
    <t>TS03</t>
  </si>
  <si>
    <t>TS04</t>
  </si>
  <si>
    <t>TS05</t>
  </si>
  <si>
    <t>TS06</t>
  </si>
  <si>
    <t>TS07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</si>
  <si>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</si>
  <si>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</si>
  <si>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</si>
  <si>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</si>
  <si>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</si>
  <si>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</si>
  <si>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</si>
  <si>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</si>
  <si>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</si>
  <si>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</si>
  <si>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</si>
  <si>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</si>
  <si>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</si>
  <si>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</si>
  <si>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</si>
  <si>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</si>
  <si>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</si>
  <si>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</si>
  <si>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</si>
  <si>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</si>
  <si>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</si>
  <si>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</si>
  <si>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</si>
  <si>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</si>
  <si>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</si>
  <si>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</si>
  <si>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</si>
  <si>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</si>
  <si>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</si>
  <si>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</si>
  <si>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TS7A</t>
  </si>
  <si>
    <t>TS8A</t>
  </si>
  <si>
    <t>TS9B</t>
  </si>
  <si>
    <t>UA01</t>
  </si>
  <si>
    <t>UTTARAKHAND</t>
  </si>
  <si>
    <t>ALMORA</t>
  </si>
  <si>
    <t>BAD UK</t>
  </si>
  <si>
    <t>UP &amp; UK REF</t>
  </si>
  <si>
    <t>UA02</t>
  </si>
  <si>
    <t>BAGESHWAR</t>
  </si>
  <si>
    <t>UA03</t>
  </si>
  <si>
    <t>CHAMPAWAT</t>
  </si>
  <si>
    <t>UA04</t>
  </si>
  <si>
    <t>NAINITAL</t>
  </si>
  <si>
    <t>UA05</t>
  </si>
  <si>
    <t>PITHORAGARH</t>
  </si>
  <si>
    <t>UA06</t>
  </si>
  <si>
    <t>UDHAM SINGH NAGAR</t>
  </si>
  <si>
    <t>UA07</t>
  </si>
  <si>
    <t>DEHRADUN</t>
  </si>
  <si>
    <t>GOOD UK</t>
  </si>
  <si>
    <t>UA08</t>
  </si>
  <si>
    <t>HARIDWAR</t>
  </si>
  <si>
    <t>DEHRADUN, HARIDWAR</t>
  </si>
  <si>
    <t>UA09</t>
  </si>
  <si>
    <t>TEHRI</t>
  </si>
  <si>
    <t>UA10</t>
  </si>
  <si>
    <t>UTTARKASHI</t>
  </si>
  <si>
    <t>UA11</t>
  </si>
  <si>
    <t>CHAMOLI</t>
  </si>
  <si>
    <t>UA12</t>
  </si>
  <si>
    <t>PAURI</t>
  </si>
  <si>
    <t>UA13</t>
  </si>
  <si>
    <t>RUDRAPRAYAG</t>
  </si>
  <si>
    <t>UA18</t>
  </si>
  <si>
    <t>UK01</t>
  </si>
  <si>
    <t>UK02</t>
  </si>
  <si>
    <t>UK03</t>
  </si>
  <si>
    <t>UK04</t>
  </si>
  <si>
    <t>UK05</t>
  </si>
  <si>
    <t>UK06</t>
  </si>
  <si>
    <t>UK07</t>
  </si>
  <si>
    <t>UK08</t>
  </si>
  <si>
    <t>UK09</t>
  </si>
  <si>
    <t>UK10</t>
  </si>
  <si>
    <t>UK11</t>
  </si>
  <si>
    <t>UK12</t>
  </si>
  <si>
    <t>UK13</t>
  </si>
  <si>
    <t>UK14</t>
  </si>
  <si>
    <t>RISHIKESH</t>
  </si>
  <si>
    <t>UK15</t>
  </si>
  <si>
    <t>KOTDWARA</t>
  </si>
  <si>
    <t>BAD UP</t>
  </si>
  <si>
    <t>UK16</t>
  </si>
  <si>
    <t>VIKASNAGAR</t>
  </si>
  <si>
    <t>UK17</t>
  </si>
  <si>
    <t>ROORKEE</t>
  </si>
  <si>
    <t>UK18</t>
  </si>
  <si>
    <t>KASHIPUR</t>
  </si>
  <si>
    <t>UK19</t>
  </si>
  <si>
    <t>UK20</t>
  </si>
  <si>
    <t>UK7B</t>
  </si>
  <si>
    <t>UP01</t>
  </si>
  <si>
    <t>UP02</t>
  </si>
  <si>
    <t>UP03</t>
  </si>
  <si>
    <t>UP04</t>
  </si>
  <si>
    <t>UP05</t>
  </si>
  <si>
    <t>UP06</t>
  </si>
  <si>
    <t>UP07</t>
  </si>
  <si>
    <t>UP08</t>
  </si>
  <si>
    <t>UP09</t>
  </si>
  <si>
    <t>UP10</t>
  </si>
  <si>
    <t>UP11</t>
  </si>
  <si>
    <t>UTTAR PRADESH</t>
  </si>
  <si>
    <t>SAHARANPUR</t>
  </si>
  <si>
    <t>GOOD UP</t>
  </si>
  <si>
    <t>UP12</t>
  </si>
  <si>
    <t>MUZAFFARNAGAR</t>
  </si>
  <si>
    <t>UP13</t>
  </si>
  <si>
    <t>BULANDSHAHR</t>
  </si>
  <si>
    <t>UP14</t>
  </si>
  <si>
    <t>UTTAR PRADESH - IN NCR</t>
  </si>
  <si>
    <t>GHAZIABAD</t>
  </si>
  <si>
    <t>UP15</t>
  </si>
  <si>
    <t>MEERUT</t>
  </si>
  <si>
    <t>UP16</t>
  </si>
  <si>
    <t>NOIDA</t>
  </si>
  <si>
    <t>UP17</t>
  </si>
  <si>
    <t>BAGPAT</t>
  </si>
  <si>
    <t>UP18</t>
  </si>
  <si>
    <t>GREATER NOIDA</t>
  </si>
  <si>
    <t>UP19</t>
  </si>
  <si>
    <t>SHAMLI</t>
  </si>
  <si>
    <t>UP1M</t>
  </si>
  <si>
    <t>UP20</t>
  </si>
  <si>
    <t>BIJNORE</t>
  </si>
  <si>
    <t>UP21</t>
  </si>
  <si>
    <t>MORADABAD</t>
  </si>
  <si>
    <t>UP22</t>
  </si>
  <si>
    <t>UP23</t>
  </si>
  <si>
    <t>JYOTIBA PHULE NAGAR</t>
  </si>
  <si>
    <t>UP24</t>
  </si>
  <si>
    <t>BUDAUN</t>
  </si>
  <si>
    <t>UP25</t>
  </si>
  <si>
    <t>BAREILLY</t>
  </si>
  <si>
    <t>UP26</t>
  </si>
  <si>
    <t>PILIBHIT</t>
  </si>
  <si>
    <t>UP27</t>
  </si>
  <si>
    <t>SHAHJAHANPUR</t>
  </si>
  <si>
    <t>UP28</t>
  </si>
  <si>
    <t>AYODHYA</t>
  </si>
  <si>
    <t>UP29</t>
  </si>
  <si>
    <t>GONDA</t>
  </si>
  <si>
    <t>UP30</t>
  </si>
  <si>
    <t>HARDOI</t>
  </si>
  <si>
    <t>UP31</t>
  </si>
  <si>
    <t>KHERI</t>
  </si>
  <si>
    <t>UP32</t>
  </si>
  <si>
    <t>LUCKNOW</t>
  </si>
  <si>
    <t>UP33</t>
  </si>
  <si>
    <t>RAE BARELI</t>
  </si>
  <si>
    <t>UP34</t>
  </si>
  <si>
    <t>SITAPUR</t>
  </si>
  <si>
    <t>UP35</t>
  </si>
  <si>
    <t>UNNAO</t>
  </si>
  <si>
    <t>UP36</t>
  </si>
  <si>
    <t>UP37</t>
  </si>
  <si>
    <t>PANCHSHEEL NAGAR(HAPUR)</t>
  </si>
  <si>
    <t>UP38</t>
  </si>
  <si>
    <t>SAMBHAL</t>
  </si>
  <si>
    <t>UP39</t>
  </si>
  <si>
    <t>SIDDHARTH NAGAR</t>
  </si>
  <si>
    <t>UP40</t>
  </si>
  <si>
    <t>BAHRAICH</t>
  </si>
  <si>
    <t>UP41</t>
  </si>
  <si>
    <t>BARABANKI</t>
  </si>
  <si>
    <t>UP42</t>
  </si>
  <si>
    <t>FAIZABAD</t>
  </si>
  <si>
    <t>UP43</t>
  </si>
  <si>
    <t>UP44</t>
  </si>
  <si>
    <t>SULTANPUR</t>
  </si>
  <si>
    <t>UP45</t>
  </si>
  <si>
    <t>AMBEDKAR NAGAR</t>
  </si>
  <si>
    <t>UP46</t>
  </si>
  <si>
    <t>SHRAWASTI</t>
  </si>
  <si>
    <t>UP47</t>
  </si>
  <si>
    <t>UP48</t>
  </si>
  <si>
    <t>VARANASI</t>
  </si>
  <si>
    <t>UP49</t>
  </si>
  <si>
    <t>SANT RAVIDAS NAGAR</t>
  </si>
  <si>
    <t>UP50</t>
  </si>
  <si>
    <t>AZAMGARH</t>
  </si>
  <si>
    <t>UP51</t>
  </si>
  <si>
    <t>BASTI</t>
  </si>
  <si>
    <t>UP52</t>
  </si>
  <si>
    <t>DEORIA</t>
  </si>
  <si>
    <t>UP53</t>
  </si>
  <si>
    <t>GORAKHPUR</t>
  </si>
  <si>
    <t>UP REF</t>
  </si>
  <si>
    <t>UP54</t>
  </si>
  <si>
    <t>MAU</t>
  </si>
  <si>
    <t>UP55</t>
  </si>
  <si>
    <t>UP56</t>
  </si>
  <si>
    <t>MAHRAJGANJ</t>
  </si>
  <si>
    <t>UP57</t>
  </si>
  <si>
    <t>PADRAUNA</t>
  </si>
  <si>
    <t>UP58</t>
  </si>
  <si>
    <t>HATHRAS</t>
  </si>
  <si>
    <t>UP59</t>
  </si>
  <si>
    <t>KANPUR NAGAR</t>
  </si>
  <si>
    <t>UP60</t>
  </si>
  <si>
    <t>BALLIA</t>
  </si>
  <si>
    <t>UP61</t>
  </si>
  <si>
    <t>GHAZIPUR</t>
  </si>
  <si>
    <t>UP62</t>
  </si>
  <si>
    <t>JAUNPUR</t>
  </si>
  <si>
    <t>UP63</t>
  </si>
  <si>
    <t>MIRZAPUR</t>
  </si>
  <si>
    <t>UP64</t>
  </si>
  <si>
    <t>SONBHADRA</t>
  </si>
  <si>
    <t>UP65</t>
  </si>
  <si>
    <t>UP66</t>
  </si>
  <si>
    <t>BHADOHI</t>
  </si>
  <si>
    <t>UP67</t>
  </si>
  <si>
    <t>CHANDAULI</t>
  </si>
  <si>
    <t>UP68</t>
  </si>
  <si>
    <t>KASGANJ</t>
  </si>
  <si>
    <t>UP69</t>
  </si>
  <si>
    <t>BANDA</t>
  </si>
  <si>
    <t>UP70</t>
  </si>
  <si>
    <t>ALLAHABAD</t>
  </si>
  <si>
    <t>UP71</t>
  </si>
  <si>
    <t>UP72</t>
  </si>
  <si>
    <t>UP73</t>
  </si>
  <si>
    <t>KAUSHAMBI</t>
  </si>
  <si>
    <t>UP74</t>
  </si>
  <si>
    <t>KANPUR</t>
  </si>
  <si>
    <t>UP DECLINED</t>
  </si>
  <si>
    <t>UP76</t>
  </si>
  <si>
    <t>FARRUKHABAD</t>
  </si>
  <si>
    <t>UP77</t>
  </si>
  <si>
    <t>KANPUR DEHAT</t>
  </si>
  <si>
    <t>UP78</t>
  </si>
  <si>
    <t>UP79</t>
  </si>
  <si>
    <t>AURAIYA</t>
  </si>
  <si>
    <t>UP80</t>
  </si>
  <si>
    <t>AGRA</t>
  </si>
  <si>
    <t>UP81</t>
  </si>
  <si>
    <t>ALIGARH</t>
  </si>
  <si>
    <t>UP82</t>
  </si>
  <si>
    <t>ETAH</t>
  </si>
  <si>
    <t>UP83</t>
  </si>
  <si>
    <t>FIROZABAD</t>
  </si>
  <si>
    <t>UP84</t>
  </si>
  <si>
    <t>MAINPURI</t>
  </si>
  <si>
    <t>UP85</t>
  </si>
  <si>
    <t>MATHURA</t>
  </si>
  <si>
    <t>UP86</t>
  </si>
  <si>
    <t>UP87</t>
  </si>
  <si>
    <t>KANSHIRAM NAGAR</t>
  </si>
  <si>
    <t>UP90</t>
  </si>
  <si>
    <t>UP91</t>
  </si>
  <si>
    <t>UP92</t>
  </si>
  <si>
    <t>JALAUN</t>
  </si>
  <si>
    <t>UP93</t>
  </si>
  <si>
    <t>JHANSI</t>
  </si>
  <si>
    <t>UP94</t>
  </si>
  <si>
    <t>LALITPUR</t>
  </si>
  <si>
    <t>UP95</t>
  </si>
  <si>
    <t>MAHOBA</t>
  </si>
  <si>
    <t>UP96</t>
  </si>
  <si>
    <t>CHITRAKOOT</t>
  </si>
  <si>
    <t>WB01</t>
  </si>
  <si>
    <t>WEST BENGAL</t>
  </si>
  <si>
    <t>KOLKATA</t>
  </si>
  <si>
    <t>WB02</t>
  </si>
  <si>
    <t>WB03</t>
  </si>
  <si>
    <t>WB04</t>
  </si>
  <si>
    <t>WB05</t>
  </si>
  <si>
    <t>WB06</t>
  </si>
  <si>
    <t>WB07</t>
  </si>
  <si>
    <t>WB08</t>
  </si>
  <si>
    <t>WB09</t>
  </si>
  <si>
    <t>WB10</t>
  </si>
  <si>
    <t>WB11</t>
  </si>
  <si>
    <t>HOWRAH</t>
  </si>
  <si>
    <t>WB12</t>
  </si>
  <si>
    <t>WB13</t>
  </si>
  <si>
    <t>WB14</t>
  </si>
  <si>
    <t>WB15</t>
  </si>
  <si>
    <t>HOOGHLY</t>
  </si>
  <si>
    <t>WB16</t>
  </si>
  <si>
    <t>WB17</t>
  </si>
  <si>
    <t>HOOGHLY SRIRAMPUR</t>
  </si>
  <si>
    <t>WB18</t>
  </si>
  <si>
    <t>WB19</t>
  </si>
  <si>
    <t>ALIPORE</t>
  </si>
  <si>
    <t>WB20</t>
  </si>
  <si>
    <t>SOUTH 24 PARGANAS</t>
  </si>
  <si>
    <t>WB21</t>
  </si>
  <si>
    <t>WB22</t>
  </si>
  <si>
    <t>WB23</t>
  </si>
  <si>
    <t>BARRACKPORE</t>
  </si>
  <si>
    <t>WB24</t>
  </si>
  <si>
    <t>WB25</t>
  </si>
  <si>
    <t>BARASAT</t>
  </si>
  <si>
    <t>WB26</t>
  </si>
  <si>
    <t>WB27</t>
  </si>
  <si>
    <t>BANGAON (TRANSPORT VEHICLES)</t>
  </si>
  <si>
    <t>WB28</t>
  </si>
  <si>
    <t>BANGAON (PRIVATE VEHICLES)</t>
  </si>
  <si>
    <t>WB29</t>
  </si>
  <si>
    <t>TAMLUK</t>
  </si>
  <si>
    <t>WB REF</t>
  </si>
  <si>
    <t>WB30</t>
  </si>
  <si>
    <t>WB31</t>
  </si>
  <si>
    <t>CONTAI</t>
  </si>
  <si>
    <t>WB32</t>
  </si>
  <si>
    <t>WB33</t>
  </si>
  <si>
    <t>MIDNAPORE</t>
  </si>
  <si>
    <t>WB34</t>
  </si>
  <si>
    <t>WB35</t>
  </si>
  <si>
    <t>WB36</t>
  </si>
  <si>
    <t>WB37</t>
  </si>
  <si>
    <t>ASANSOL</t>
  </si>
  <si>
    <t>WB38</t>
  </si>
  <si>
    <t>WB39</t>
  </si>
  <si>
    <t>DURGAPUR</t>
  </si>
  <si>
    <t>WB40</t>
  </si>
  <si>
    <t>WB41</t>
  </si>
  <si>
    <t>BURDWAN</t>
  </si>
  <si>
    <t>WB42</t>
  </si>
  <si>
    <t>WB43</t>
  </si>
  <si>
    <t>KALNA (TRANSPORT VEHICLES)</t>
  </si>
  <si>
    <t>WB44</t>
  </si>
  <si>
    <t>WB45</t>
  </si>
  <si>
    <t>WB46</t>
  </si>
  <si>
    <t>WB47</t>
  </si>
  <si>
    <t>BOLPUR (TRANSPORT VEHICLES)</t>
  </si>
  <si>
    <t>WB48</t>
  </si>
  <si>
    <t>BOLPUR (PRIVATE VEHICLES)</t>
  </si>
  <si>
    <t>WB49</t>
  </si>
  <si>
    <t>JHARGRAM (TRANSPORT VEHICLES)</t>
  </si>
  <si>
    <t>WB50</t>
  </si>
  <si>
    <t>JHARGRAM (PRIVATE VEHICLES)</t>
  </si>
  <si>
    <t>WB51</t>
  </si>
  <si>
    <t>NADIA</t>
  </si>
  <si>
    <t>WB52</t>
  </si>
  <si>
    <t>WB53</t>
  </si>
  <si>
    <t>BIRBHUM</t>
  </si>
  <si>
    <t>WB54</t>
  </si>
  <si>
    <t>WB55</t>
  </si>
  <si>
    <t>PURULIYA</t>
  </si>
  <si>
    <t>WB56</t>
  </si>
  <si>
    <t>WB57</t>
  </si>
  <si>
    <t>MURSHIDABAD</t>
  </si>
  <si>
    <t>WB58</t>
  </si>
  <si>
    <t>WB59</t>
  </si>
  <si>
    <t>NORTH DINAJPUR</t>
  </si>
  <si>
    <t>NORTH BENGAL</t>
  </si>
  <si>
    <t>WB60</t>
  </si>
  <si>
    <t>WB61</t>
  </si>
  <si>
    <t>BALURGHAT</t>
  </si>
  <si>
    <t>WB62</t>
  </si>
  <si>
    <t>WB63</t>
  </si>
  <si>
    <t>COOCH BEHAR</t>
  </si>
  <si>
    <t>WB64</t>
  </si>
  <si>
    <t>WB65</t>
  </si>
  <si>
    <t>MALDA</t>
  </si>
  <si>
    <t>WB66</t>
  </si>
  <si>
    <t>WB67</t>
  </si>
  <si>
    <t>BANKURA</t>
  </si>
  <si>
    <t>WB68</t>
  </si>
  <si>
    <t>WB69</t>
  </si>
  <si>
    <t>WB6K</t>
  </si>
  <si>
    <t>WB70</t>
  </si>
  <si>
    <t>WB71</t>
  </si>
  <si>
    <t>JALPAIGURI</t>
  </si>
  <si>
    <t>WB72</t>
  </si>
  <si>
    <t>WB73</t>
  </si>
  <si>
    <t>SILIGURI</t>
  </si>
  <si>
    <t>WB74</t>
  </si>
  <si>
    <t>WB75</t>
  </si>
  <si>
    <t>WB76</t>
  </si>
  <si>
    <t>DARJEELING</t>
  </si>
  <si>
    <t>WB77</t>
  </si>
  <si>
    <t>WB78</t>
  </si>
  <si>
    <t>KALIMPONG</t>
  </si>
  <si>
    <t>WB79</t>
  </si>
  <si>
    <t>WB80</t>
  </si>
  <si>
    <t>WB81</t>
  </si>
  <si>
    <t>WB82</t>
  </si>
  <si>
    <t>RAGHUNATHPUR (TRANSPORT VEHICLES)</t>
  </si>
  <si>
    <t>WB83</t>
  </si>
  <si>
    <t>WB84</t>
  </si>
  <si>
    <t>WB85</t>
  </si>
  <si>
    <t>MATHABHANGA RTO (ALL COMMERCIAL VEHICLE)</t>
  </si>
  <si>
    <t>WB86</t>
  </si>
  <si>
    <t>MATHABHANGA RTO (OTHER THAN TRANSPORT, BOTH TWO AND FOUR WHEELER)</t>
  </si>
  <si>
    <t>WB87</t>
  </si>
  <si>
    <t>BISHNUPUR (COMMERCIAL VEHICLES)</t>
  </si>
  <si>
    <t>WB88</t>
  </si>
  <si>
    <t>BISHNUPUR (PRIVATE VEHICLES)</t>
  </si>
  <si>
    <t>WB89</t>
  </si>
  <si>
    <t>KALYANI (TRANSPORT VEHICLES)</t>
  </si>
  <si>
    <t>WB90</t>
  </si>
  <si>
    <t>KALYANI (PRIVATE VEHICLES)</t>
  </si>
  <si>
    <t>WB91</t>
  </si>
  <si>
    <t>ISLAMPUR (COMMERCIAL VEHICLES)</t>
  </si>
  <si>
    <t>WB92</t>
  </si>
  <si>
    <t>ISLAMPUR (PRIVATE VEHICLES)</t>
  </si>
  <si>
    <t>WB93</t>
  </si>
  <si>
    <t>JANGIPUR, MURSHIDABAD DISTRICT (COMMERCIAL VEHICLE)</t>
  </si>
  <si>
    <t>WB94</t>
  </si>
  <si>
    <t>JANGIPUR, MURSHIDABAD (TRANSPORT VEHICLES)(PRIVATE VEHICLE)</t>
  </si>
  <si>
    <t>WB95</t>
  </si>
  <si>
    <t>WB96</t>
  </si>
  <si>
    <t>BARUIPUR (PRIVATE VEHICLES)</t>
  </si>
  <si>
    <t>WB97</t>
  </si>
  <si>
    <t>DIAMOND HARBOUR</t>
  </si>
  <si>
    <t>WB98</t>
  </si>
  <si>
    <t>WB99</t>
  </si>
  <si>
    <t>2W_1+1 &amp; SATP</t>
  </si>
  <si>
    <t>2W_SAOD</t>
  </si>
  <si>
    <t>RTO Name</t>
  </si>
  <si>
    <t>Segment Mapping</t>
  </si>
  <si>
    <t>Age Band</t>
  </si>
  <si>
    <t>Avg CD2</t>
  </si>
  <si>
    <t>All_India_Decline</t>
  </si>
  <si>
    <t>CNG&lt;1000</t>
  </si>
  <si>
    <t>CNG&gt;1000</t>
  </si>
  <si>
    <t>Petrol&lt;1000</t>
  </si>
  <si>
    <t>Petrol&gt;1000</t>
  </si>
  <si>
    <t>Diesel&lt;1500</t>
  </si>
  <si>
    <t>Diesel&gt;1500</t>
  </si>
  <si>
    <t>AP_Bad</t>
  </si>
  <si>
    <t>&lt;10</t>
  </si>
  <si>
    <t>AP_Good</t>
  </si>
  <si>
    <t>Assam_Bad</t>
  </si>
  <si>
    <t>Petrol1000-1500</t>
  </si>
  <si>
    <t>Petrol&gt;1500</t>
  </si>
  <si>
    <t>Assam_Good</t>
  </si>
  <si>
    <t>CNG1000-1500</t>
  </si>
  <si>
    <t>CNG&gt;1500</t>
  </si>
  <si>
    <t>Bihar_Bad</t>
  </si>
  <si>
    <t>Bihar_Good</t>
  </si>
  <si>
    <t>CG_Bad</t>
  </si>
  <si>
    <t>Guj_Bad</t>
  </si>
  <si>
    <t>Guj_Good</t>
  </si>
  <si>
    <t>JK_Bad</t>
  </si>
  <si>
    <t>JK_Good</t>
  </si>
  <si>
    <t>MP_Bad</t>
  </si>
  <si>
    <t>Mumbai and Pune</t>
  </si>
  <si>
    <t>North_East</t>
  </si>
  <si>
    <t>Orissa_Bad</t>
  </si>
  <si>
    <t>Orissa_Good</t>
  </si>
  <si>
    <t>Punjab_Bad</t>
  </si>
  <si>
    <t>Punjab_Good</t>
  </si>
  <si>
    <t>Rest_of_KA_Bad</t>
  </si>
  <si>
    <t>Rest_of_KA_Good</t>
  </si>
  <si>
    <t>ROMG_Bad</t>
  </si>
  <si>
    <t>ROMG_Good</t>
  </si>
  <si>
    <t>Tamil_Nadu_Bad</t>
  </si>
  <si>
    <t>Tamil_Nadu_Good</t>
  </si>
  <si>
    <t>TS_Bad</t>
  </si>
  <si>
    <t>TS_Good</t>
  </si>
  <si>
    <t>UK_Bad</t>
  </si>
  <si>
    <t>UK_Bad2</t>
  </si>
  <si>
    <t>UK_Good</t>
  </si>
  <si>
    <t>UP_Bad</t>
  </si>
  <si>
    <t>UP_Good</t>
  </si>
  <si>
    <t>WB_Bad2</t>
  </si>
  <si>
    <t>New Cluster</t>
  </si>
  <si>
    <t>wb</t>
  </si>
  <si>
    <t>BMU2</t>
  </si>
  <si>
    <t>All_India_Ref</t>
  </si>
  <si>
    <t>BMU3</t>
  </si>
  <si>
    <t>BMU4</t>
  </si>
  <si>
    <t>BMW</t>
  </si>
  <si>
    <t>BMW1</t>
  </si>
  <si>
    <t>BMW5</t>
  </si>
  <si>
    <t>BMW8</t>
  </si>
  <si>
    <t>BMW9</t>
  </si>
  <si>
    <t>BMX8</t>
  </si>
  <si>
    <t>BMY3</t>
  </si>
  <si>
    <t>BMY4</t>
  </si>
  <si>
    <t>BMY5</t>
  </si>
  <si>
    <t>BMY6</t>
  </si>
  <si>
    <t>BMY7</t>
  </si>
  <si>
    <t>BMZ1</t>
  </si>
  <si>
    <t>BMZ7</t>
  </si>
  <si>
    <t>BO55</t>
  </si>
  <si>
    <t>BPI8</t>
  </si>
  <si>
    <t>BR1E</t>
  </si>
  <si>
    <t>BR1F</t>
  </si>
  <si>
    <t>BR1J</t>
  </si>
  <si>
    <t>BR1K</t>
  </si>
  <si>
    <t>BR1N</t>
  </si>
  <si>
    <t>BR1P</t>
  </si>
  <si>
    <t>BR1Q</t>
  </si>
  <si>
    <t>BR1R</t>
  </si>
  <si>
    <t>BR1S</t>
  </si>
  <si>
    <t>BR1T</t>
  </si>
  <si>
    <t>BR1V</t>
  </si>
  <si>
    <t>BR2A</t>
  </si>
  <si>
    <t>BR2B</t>
  </si>
  <si>
    <t>BR2P</t>
  </si>
  <si>
    <t>BR3A</t>
  </si>
  <si>
    <t>BR3B</t>
  </si>
  <si>
    <t>BR3C</t>
  </si>
  <si>
    <t>BR3E</t>
  </si>
  <si>
    <t>BR3P</t>
  </si>
  <si>
    <t>BR4F</t>
  </si>
  <si>
    <t>BR6E</t>
  </si>
  <si>
    <t>BR6P</t>
  </si>
  <si>
    <t>BR6R</t>
  </si>
  <si>
    <t>BR7P</t>
  </si>
  <si>
    <t>BR9A</t>
  </si>
  <si>
    <t>BR9F</t>
  </si>
  <si>
    <t>BR9J</t>
  </si>
  <si>
    <t>BR9K</t>
  </si>
  <si>
    <t>BRA1</t>
  </si>
  <si>
    <t>BRC0</t>
  </si>
  <si>
    <t>BRK1</t>
  </si>
  <si>
    <t>BRK2</t>
  </si>
  <si>
    <t>BRM5</t>
  </si>
  <si>
    <t>BRR2</t>
  </si>
  <si>
    <t>BRS0</t>
  </si>
  <si>
    <t>BRT3</t>
  </si>
  <si>
    <t>BRU1</t>
  </si>
  <si>
    <t>BSR1</t>
  </si>
  <si>
    <t>BTF2</t>
  </si>
  <si>
    <t>BYA1</t>
  </si>
  <si>
    <t>BYF2</t>
  </si>
  <si>
    <t>BYF3</t>
  </si>
  <si>
    <t>BYF5</t>
  </si>
  <si>
    <t>BYF8</t>
  </si>
  <si>
    <t>BYH1</t>
  </si>
  <si>
    <t>BYH2</t>
  </si>
  <si>
    <t>BYH4</t>
  </si>
  <si>
    <t>BYH5</t>
  </si>
  <si>
    <t>BYJ0</t>
  </si>
  <si>
    <t>BYJ1</t>
  </si>
  <si>
    <t>BYJ2</t>
  </si>
  <si>
    <t>BYJ4</t>
  </si>
  <si>
    <t>BYJ6</t>
  </si>
  <si>
    <t>BYJ7</t>
  </si>
  <si>
    <t>BYN3</t>
  </si>
  <si>
    <t>BYZ3</t>
  </si>
  <si>
    <t>C157</t>
  </si>
  <si>
    <t>C871</t>
  </si>
  <si>
    <t>C950</t>
  </si>
  <si>
    <t>CAB0</t>
  </si>
  <si>
    <t>CAC3</t>
  </si>
  <si>
    <t>CAC4</t>
  </si>
  <si>
    <t>CAD0</t>
  </si>
  <si>
    <t>CAL8</t>
  </si>
  <si>
    <t>CAN3</t>
  </si>
  <si>
    <t>CAN5</t>
  </si>
  <si>
    <t>CAN6</t>
  </si>
  <si>
    <t>CAN8</t>
  </si>
  <si>
    <t>CAO3</t>
  </si>
  <si>
    <t>CAP3</t>
  </si>
  <si>
    <t>CAP5</t>
  </si>
  <si>
    <t>CAP9</t>
  </si>
  <si>
    <t>CAQ9</t>
  </si>
  <si>
    <t>CAU8</t>
  </si>
  <si>
    <t>CAZ2</t>
  </si>
  <si>
    <t>CAZ9</t>
  </si>
  <si>
    <t>CBK8</t>
  </si>
  <si>
    <t>CBK9</t>
  </si>
  <si>
    <t>CH00</t>
  </si>
  <si>
    <t>CH1A</t>
  </si>
  <si>
    <t>CH1C</t>
  </si>
  <si>
    <t>CH1F</t>
  </si>
  <si>
    <t>CH20</t>
  </si>
  <si>
    <t>CH4C</t>
  </si>
  <si>
    <t>CH87</t>
  </si>
  <si>
    <t>CHA0</t>
  </si>
  <si>
    <t>CHB0</t>
  </si>
  <si>
    <t>CHF0</t>
  </si>
  <si>
    <t>CHF6</t>
  </si>
  <si>
    <t>CHI0</t>
  </si>
  <si>
    <t>CHI7</t>
  </si>
  <si>
    <t>CHK0</t>
  </si>
  <si>
    <t>CHK4</t>
  </si>
  <si>
    <t>CHK6</t>
  </si>
  <si>
    <t>CHM3</t>
  </si>
  <si>
    <t>CKD5</t>
  </si>
  <si>
    <t>CKE9</t>
  </si>
  <si>
    <t>CKK3</t>
  </si>
  <si>
    <t>CKL8</t>
  </si>
  <si>
    <t>CKN1</t>
  </si>
  <si>
    <t>CKN8</t>
  </si>
  <si>
    <t>CKO4</t>
  </si>
  <si>
    <t>CKQ0</t>
  </si>
  <si>
    <t>CKR1</t>
  </si>
  <si>
    <t>CKR4</t>
  </si>
  <si>
    <t>CKR9</t>
  </si>
  <si>
    <t>CKW5</t>
  </si>
  <si>
    <t>CNA1</t>
  </si>
  <si>
    <t>CNR4</t>
  </si>
  <si>
    <t>CPF7</t>
  </si>
  <si>
    <t>CPO1</t>
  </si>
  <si>
    <t>CTY9</t>
  </si>
  <si>
    <t>D12G</t>
  </si>
  <si>
    <t>D372</t>
  </si>
  <si>
    <t>D9GH</t>
  </si>
  <si>
    <t>DAC9</t>
  </si>
  <si>
    <t>DACT</t>
  </si>
  <si>
    <t>DAE0</t>
  </si>
  <si>
    <t>DAF0</t>
  </si>
  <si>
    <t>DAI0</t>
  </si>
  <si>
    <t>DBD8</t>
  </si>
  <si>
    <t>DBD9</t>
  </si>
  <si>
    <t>DBG0</t>
  </si>
  <si>
    <t>DBG4</t>
  </si>
  <si>
    <t>DBL0</t>
  </si>
  <si>
    <t>DBM0</t>
  </si>
  <si>
    <t>DBT0</t>
  </si>
  <si>
    <t>DDF0</t>
  </si>
  <si>
    <t>DDI0</t>
  </si>
  <si>
    <t>DDJ0</t>
  </si>
  <si>
    <t>DDL3</t>
  </si>
  <si>
    <t>DDM0</t>
  </si>
  <si>
    <t>DDS0</t>
  </si>
  <si>
    <t>DDZ0</t>
  </si>
  <si>
    <t>DEA7</t>
  </si>
  <si>
    <t>DEB6</t>
  </si>
  <si>
    <t>DHB7</t>
  </si>
  <si>
    <t>DHC3</t>
  </si>
  <si>
    <t>DHC8</t>
  </si>
  <si>
    <t>DHE0</t>
  </si>
  <si>
    <t>DHF0</t>
  </si>
  <si>
    <t>DIG0</t>
  </si>
  <si>
    <t>DIK0</t>
  </si>
  <si>
    <t>DIS0</t>
  </si>
  <si>
    <t>DIW0</t>
  </si>
  <si>
    <t>DL-1</t>
  </si>
  <si>
    <t>Delhi_Bad</t>
  </si>
  <si>
    <t>DL-3</t>
  </si>
  <si>
    <t>DL50</t>
  </si>
  <si>
    <t>Delhi_Very_Bad</t>
  </si>
  <si>
    <t>DLA3</t>
  </si>
  <si>
    <t>DLC-</t>
  </si>
  <si>
    <t>DLC9</t>
  </si>
  <si>
    <t>DLE</t>
  </si>
  <si>
    <t>DLE1</t>
  </si>
  <si>
    <t>DLE9</t>
  </si>
  <si>
    <t>DLF1</t>
  </si>
  <si>
    <t>DLF3</t>
  </si>
  <si>
    <t>DLF4</t>
  </si>
  <si>
    <t>DLF7</t>
  </si>
  <si>
    <t>DLIC</t>
  </si>
  <si>
    <t>DLK3</t>
  </si>
  <si>
    <t>DLK7</t>
  </si>
  <si>
    <t>DLV0</t>
  </si>
  <si>
    <t>DLV3</t>
  </si>
  <si>
    <t>DLV9</t>
  </si>
  <si>
    <t>DLVA</t>
  </si>
  <si>
    <t>DLY0</t>
  </si>
  <si>
    <t>DNC0</t>
  </si>
  <si>
    <t>DND0</t>
  </si>
  <si>
    <t>DS80</t>
  </si>
  <si>
    <t>E999</t>
  </si>
  <si>
    <t>EY65</t>
  </si>
  <si>
    <t>F10G</t>
  </si>
  <si>
    <t>G7GH</t>
  </si>
  <si>
    <t>Goa_Bad</t>
  </si>
  <si>
    <t>GA3H</t>
  </si>
  <si>
    <t>GA5F</t>
  </si>
  <si>
    <t>GAA5</t>
  </si>
  <si>
    <t>GAD2</t>
  </si>
  <si>
    <t>GAM8</t>
  </si>
  <si>
    <t>GAO9</t>
  </si>
  <si>
    <t>GAW7</t>
  </si>
  <si>
    <t>GBN0</t>
  </si>
  <si>
    <t>GBQ2</t>
  </si>
  <si>
    <t>GCB</t>
  </si>
  <si>
    <t>GCB1</t>
  </si>
  <si>
    <t>GDA2</t>
  </si>
  <si>
    <t>GDA3</t>
  </si>
  <si>
    <t>GDA4</t>
  </si>
  <si>
    <t>GDE4</t>
  </si>
  <si>
    <t>GDI1</t>
  </si>
  <si>
    <t>GDI2</t>
  </si>
  <si>
    <t>GED0</t>
  </si>
  <si>
    <t>GGA0</t>
  </si>
  <si>
    <t>GJA1</t>
  </si>
  <si>
    <t>GJA2</t>
  </si>
  <si>
    <t>GJA3</t>
  </si>
  <si>
    <t>GJA4</t>
  </si>
  <si>
    <t>GJB2</t>
  </si>
  <si>
    <t>GJB3</t>
  </si>
  <si>
    <t>GJD5</t>
  </si>
  <si>
    <t>GJF0</t>
  </si>
  <si>
    <t>GJH7</t>
  </si>
  <si>
    <t>GJI7</t>
  </si>
  <si>
    <t>GJK6</t>
  </si>
  <si>
    <t>GJK7</t>
  </si>
  <si>
    <t>GJM8</t>
  </si>
  <si>
    <t>GJP1</t>
  </si>
  <si>
    <t>GJS3</t>
  </si>
  <si>
    <t>GJT8</t>
  </si>
  <si>
    <t>GJX0</t>
  </si>
  <si>
    <t>GJX4</t>
  </si>
  <si>
    <t>GJX5</t>
  </si>
  <si>
    <t>GJY</t>
  </si>
  <si>
    <t>GJY3</t>
  </si>
  <si>
    <t>GJY4</t>
  </si>
  <si>
    <t>GJY6</t>
  </si>
  <si>
    <t>GJY8</t>
  </si>
  <si>
    <t>GK08</t>
  </si>
  <si>
    <t>GPM6</t>
  </si>
  <si>
    <t>GRA9</t>
  </si>
  <si>
    <t>GRD7</t>
  </si>
  <si>
    <t>GTQ7</t>
  </si>
  <si>
    <t>GUV7</t>
  </si>
  <si>
    <t>GY92</t>
  </si>
  <si>
    <t>H059</t>
  </si>
  <si>
    <t>HNA0</t>
  </si>
  <si>
    <t>HNG0</t>
  </si>
  <si>
    <t>HR-1</t>
  </si>
  <si>
    <t>HR2B</t>
  </si>
  <si>
    <t>HR2W</t>
  </si>
  <si>
    <t>HR2Y</t>
  </si>
  <si>
    <t>HRD0</t>
  </si>
  <si>
    <t>HRN0</t>
  </si>
  <si>
    <t>HV13</t>
  </si>
  <si>
    <t>HYW0</t>
  </si>
  <si>
    <t>JDK5</t>
  </si>
  <si>
    <t>JH1D</t>
  </si>
  <si>
    <t>JH1G</t>
  </si>
  <si>
    <t>JH1M</t>
  </si>
  <si>
    <t>JH1Z</t>
  </si>
  <si>
    <t>JH9A</t>
  </si>
  <si>
    <t>JHU4</t>
  </si>
  <si>
    <t>JK2Q</t>
  </si>
  <si>
    <t>JK3B</t>
  </si>
  <si>
    <t>JV83</t>
  </si>
  <si>
    <t>JYT</t>
  </si>
  <si>
    <t>JYT9</t>
  </si>
  <si>
    <t>K155</t>
  </si>
  <si>
    <t>KA00</t>
  </si>
  <si>
    <t>KA0A</t>
  </si>
  <si>
    <t>KA1P</t>
  </si>
  <si>
    <t>KA2M</t>
  </si>
  <si>
    <t>KA2O</t>
  </si>
  <si>
    <t>KA3Z</t>
  </si>
  <si>
    <t>KA4M</t>
  </si>
  <si>
    <t>KA5N</t>
  </si>
  <si>
    <t>KA5P</t>
  </si>
  <si>
    <t>KA9M</t>
  </si>
  <si>
    <t>KA9N</t>
  </si>
  <si>
    <t>KA9T</t>
  </si>
  <si>
    <t>KA9Z</t>
  </si>
  <si>
    <t>KAAB</t>
  </si>
  <si>
    <t>KL1A</t>
  </si>
  <si>
    <t>KL1B</t>
  </si>
  <si>
    <t>KL2B</t>
  </si>
  <si>
    <t>KL2H</t>
  </si>
  <si>
    <t>KL2L</t>
  </si>
  <si>
    <t>KL2M</t>
  </si>
  <si>
    <t>KL2N</t>
  </si>
  <si>
    <t>KL2R</t>
  </si>
  <si>
    <t>KL2V</t>
  </si>
  <si>
    <t>KL2Z</t>
  </si>
  <si>
    <t>KL3F</t>
  </si>
  <si>
    <t>KL4A</t>
  </si>
  <si>
    <t>KL-5</t>
  </si>
  <si>
    <t>KL5A</t>
  </si>
  <si>
    <t>KL5C</t>
  </si>
  <si>
    <t>KL5F</t>
  </si>
  <si>
    <t>KL5G</t>
  </si>
  <si>
    <t>KL5M</t>
  </si>
  <si>
    <t>KL5N</t>
  </si>
  <si>
    <t>KL5T</t>
  </si>
  <si>
    <t>KL6F</t>
  </si>
  <si>
    <t>KL7A</t>
  </si>
  <si>
    <t>KL7B</t>
  </si>
  <si>
    <t>KL7C</t>
  </si>
  <si>
    <t>KL7K</t>
  </si>
  <si>
    <t>KL7P</t>
  </si>
  <si>
    <t>KL7V</t>
  </si>
  <si>
    <t>KL7W</t>
  </si>
  <si>
    <t>KL7X</t>
  </si>
  <si>
    <t>KL7Z</t>
  </si>
  <si>
    <t>KL8A</t>
  </si>
  <si>
    <t>KL8B</t>
  </si>
  <si>
    <t>KL8M</t>
  </si>
  <si>
    <t>KL8N</t>
  </si>
  <si>
    <t>KL8P</t>
  </si>
  <si>
    <t>KL8R</t>
  </si>
  <si>
    <t>KL8T</t>
  </si>
  <si>
    <t>KL8U</t>
  </si>
  <si>
    <t>KLA1</t>
  </si>
  <si>
    <t>KLA2</t>
  </si>
  <si>
    <t>KLF1</t>
  </si>
  <si>
    <t>KLK8</t>
  </si>
  <si>
    <t>KLO3</t>
  </si>
  <si>
    <t>KLR1</t>
  </si>
  <si>
    <t>KLR3</t>
  </si>
  <si>
    <t>KLT0</t>
  </si>
  <si>
    <t>KLT3</t>
  </si>
  <si>
    <t>KLT9</t>
  </si>
  <si>
    <t>KLV1</t>
  </si>
  <si>
    <t>KRK1</t>
  </si>
  <si>
    <t>L651</t>
  </si>
  <si>
    <t>LXS3</t>
  </si>
  <si>
    <t>MAF1</t>
  </si>
  <si>
    <t>MAF5</t>
  </si>
  <si>
    <t>MAF7</t>
  </si>
  <si>
    <t>MAH4</t>
  </si>
  <si>
    <t>MAM4</t>
  </si>
  <si>
    <t>MAP0</t>
  </si>
  <si>
    <t>MAP1</t>
  </si>
  <si>
    <t>MAR0</t>
  </si>
  <si>
    <t>MAR2</t>
  </si>
  <si>
    <t>MAR4</t>
  </si>
  <si>
    <t>MAR7</t>
  </si>
  <si>
    <t>MAR9</t>
  </si>
  <si>
    <t>MAS</t>
  </si>
  <si>
    <t>MAS0</t>
  </si>
  <si>
    <t>MAS1</t>
  </si>
  <si>
    <t>MAS4</t>
  </si>
  <si>
    <t>MAS6</t>
  </si>
  <si>
    <t>MAS8</t>
  </si>
  <si>
    <t>MBB0</t>
  </si>
  <si>
    <t>MCA4</t>
  </si>
  <si>
    <t>MCY1</t>
  </si>
  <si>
    <t>MDA3</t>
  </si>
  <si>
    <t>MDA4</t>
  </si>
  <si>
    <t>MDA5</t>
  </si>
  <si>
    <t>MDC1</t>
  </si>
  <si>
    <t>MDC3</t>
  </si>
  <si>
    <t>MDE7</t>
  </si>
  <si>
    <t>MDJ4</t>
  </si>
  <si>
    <t>MDN2</t>
  </si>
  <si>
    <t>MDN7</t>
  </si>
  <si>
    <t>MDN8</t>
  </si>
  <si>
    <t>MDS8</t>
  </si>
  <si>
    <t>MDU</t>
  </si>
  <si>
    <t>MDU2</t>
  </si>
  <si>
    <t>MDU5</t>
  </si>
  <si>
    <t>MDU6</t>
  </si>
  <si>
    <t>MDU7</t>
  </si>
  <si>
    <t>MDU9</t>
  </si>
  <si>
    <t>MEA2</t>
  </si>
  <si>
    <t>MEA6</t>
  </si>
  <si>
    <t>MEA8</t>
  </si>
  <si>
    <t>MEB1</t>
  </si>
  <si>
    <t>MEB2</t>
  </si>
  <si>
    <t>MEB4</t>
  </si>
  <si>
    <t>MEB6</t>
  </si>
  <si>
    <t>MED4</t>
  </si>
  <si>
    <t>MEI3</t>
  </si>
  <si>
    <t>MEJ1</t>
  </si>
  <si>
    <t>MEJ4</t>
  </si>
  <si>
    <t>MEL0</t>
  </si>
  <si>
    <t>MEN7</t>
  </si>
  <si>
    <t>MEP0</t>
  </si>
  <si>
    <t>MEP4</t>
  </si>
  <si>
    <t>MEQ1</t>
  </si>
  <si>
    <t>MEQ7</t>
  </si>
  <si>
    <t>MER0</t>
  </si>
  <si>
    <t>MER4</t>
  </si>
  <si>
    <t>MER8</t>
  </si>
  <si>
    <t>MES4</t>
  </si>
  <si>
    <t>MET5</t>
  </si>
  <si>
    <t>MEU6</t>
  </si>
  <si>
    <t>MEV4</t>
  </si>
  <si>
    <t>MEV8</t>
  </si>
  <si>
    <t>MEX7</t>
  </si>
  <si>
    <t>MFA0</t>
  </si>
  <si>
    <t>MFA2</t>
  </si>
  <si>
    <t>MFA3</t>
  </si>
  <si>
    <t>MFA6</t>
  </si>
  <si>
    <t>MFF6</t>
  </si>
  <si>
    <t>MFF9</t>
  </si>
  <si>
    <t>MFM9</t>
  </si>
  <si>
    <t>MGF3</t>
  </si>
  <si>
    <t>MGY5</t>
  </si>
  <si>
    <t>MH00</t>
  </si>
  <si>
    <t>MH1A</t>
  </si>
  <si>
    <t>MH1B</t>
  </si>
  <si>
    <t>MH1P</t>
  </si>
  <si>
    <t>MH1Y</t>
  </si>
  <si>
    <t>MH2C</t>
  </si>
  <si>
    <t>MH2J</t>
  </si>
  <si>
    <t>MH2M</t>
  </si>
  <si>
    <t>MH3B</t>
  </si>
  <si>
    <t>MH-4</t>
  </si>
  <si>
    <t>MH4B</t>
  </si>
  <si>
    <t>MH4E</t>
  </si>
  <si>
    <t>MH5A</t>
  </si>
  <si>
    <t>MH5C</t>
  </si>
  <si>
    <t>MH8R</t>
  </si>
  <si>
    <t>MH9A</t>
  </si>
  <si>
    <t>MH9D</t>
  </si>
  <si>
    <t>MHBM</t>
  </si>
  <si>
    <t>MHC</t>
  </si>
  <si>
    <t>MHC0</t>
  </si>
  <si>
    <t>MHC4</t>
  </si>
  <si>
    <t>MHH7</t>
  </si>
  <si>
    <t>MHI3</t>
  </si>
  <si>
    <t>MHI4</t>
  </si>
  <si>
    <t>MHJ5</t>
  </si>
  <si>
    <t>MHJ8</t>
  </si>
  <si>
    <t>MHK1</t>
  </si>
  <si>
    <t>MHM6</t>
  </si>
  <si>
    <t>MHM7</t>
  </si>
  <si>
    <t>MHN1</t>
  </si>
  <si>
    <t>MHN4</t>
  </si>
  <si>
    <t>MHP0</t>
  </si>
  <si>
    <t>MHP1</t>
  </si>
  <si>
    <t>MHP3</t>
  </si>
  <si>
    <t>MHU5</t>
  </si>
  <si>
    <t>MHVA</t>
  </si>
  <si>
    <t>MHW9</t>
  </si>
  <si>
    <t>MHX5</t>
  </si>
  <si>
    <t>MHY0</t>
  </si>
  <si>
    <t>MHY2</t>
  </si>
  <si>
    <t>MIC0</t>
  </si>
  <si>
    <t>MJN6</t>
  </si>
  <si>
    <t>MJT0</t>
  </si>
  <si>
    <t>MMB2</t>
  </si>
  <si>
    <t>MMB4</t>
  </si>
  <si>
    <t>MMB6</t>
  </si>
  <si>
    <t>MMB9</t>
  </si>
  <si>
    <t>MMD0</t>
  </si>
  <si>
    <t>MMD1</t>
  </si>
  <si>
    <t>MMD3</t>
  </si>
  <si>
    <t>MMD4</t>
  </si>
  <si>
    <t>MMF0</t>
  </si>
  <si>
    <t>MMF3</t>
  </si>
  <si>
    <t>MMF5</t>
  </si>
  <si>
    <t>MMF7</t>
  </si>
  <si>
    <t>MMG0</t>
  </si>
  <si>
    <t>MMG2</t>
  </si>
  <si>
    <t>MMG5</t>
  </si>
  <si>
    <t>MMG7</t>
  </si>
  <si>
    <t>MMH4</t>
  </si>
  <si>
    <t>MMH7</t>
  </si>
  <si>
    <t>MMU4</t>
  </si>
  <si>
    <t>MMU5</t>
  </si>
  <si>
    <t>MMU9</t>
  </si>
  <si>
    <t>MMY6</t>
  </si>
  <si>
    <t>MMY8</t>
  </si>
  <si>
    <t>MN1A</t>
  </si>
  <si>
    <t>MN1K</t>
  </si>
  <si>
    <t>MODE</t>
  </si>
  <si>
    <t>MP9C</t>
  </si>
  <si>
    <t>MP9H</t>
  </si>
  <si>
    <t>MPD4</t>
  </si>
  <si>
    <t>MPJ1</t>
  </si>
  <si>
    <t>MPR</t>
  </si>
  <si>
    <t>MR01</t>
  </si>
  <si>
    <t>MRA2</t>
  </si>
  <si>
    <t>MRA3</t>
  </si>
  <si>
    <t>MRA5</t>
  </si>
  <si>
    <t>MRA7</t>
  </si>
  <si>
    <t>MRA8</t>
  </si>
  <si>
    <t>MRC3</t>
  </si>
  <si>
    <t>MRC4</t>
  </si>
  <si>
    <t>MRC5</t>
  </si>
  <si>
    <t>MRC7</t>
  </si>
  <si>
    <t>MRD3</t>
  </si>
  <si>
    <t>MRD4</t>
  </si>
  <si>
    <t>MRD6</t>
  </si>
  <si>
    <t>MRD8</t>
  </si>
  <si>
    <t>MRD9</t>
  </si>
  <si>
    <t>MRF7</t>
  </si>
  <si>
    <t>MRF8</t>
  </si>
  <si>
    <t>MRG0</t>
  </si>
  <si>
    <t>MRG3</t>
  </si>
  <si>
    <t>MRG4</t>
  </si>
  <si>
    <t>MRG5</t>
  </si>
  <si>
    <t>MRH0</t>
  </si>
  <si>
    <t>MRH2</t>
  </si>
  <si>
    <t>MRH4</t>
  </si>
  <si>
    <t>MRH7</t>
  </si>
  <si>
    <t>MRH8</t>
  </si>
  <si>
    <t>MRJ1</t>
  </si>
  <si>
    <t>MRJ2</t>
  </si>
  <si>
    <t>MRJ3</t>
  </si>
  <si>
    <t>MRJ5</t>
  </si>
  <si>
    <t>MRJ7</t>
  </si>
  <si>
    <t>MRW3</t>
  </si>
  <si>
    <t>MRW4</t>
  </si>
  <si>
    <t>MRW7</t>
  </si>
  <si>
    <t>MRX4</t>
  </si>
  <si>
    <t>MRX5</t>
  </si>
  <si>
    <t>MRX8</t>
  </si>
  <si>
    <t>MRX9</t>
  </si>
  <si>
    <t>MRY2</t>
  </si>
  <si>
    <t>MRY3</t>
  </si>
  <si>
    <t>MRY4</t>
  </si>
  <si>
    <t>MRY6</t>
  </si>
  <si>
    <t>MRY9</t>
  </si>
  <si>
    <t>MRZ0</t>
  </si>
  <si>
    <t>MRZ1</t>
  </si>
  <si>
    <t>MRZ4</t>
  </si>
  <si>
    <t>MRZ5</t>
  </si>
  <si>
    <t>MRZ6</t>
  </si>
  <si>
    <t>MRZ7</t>
  </si>
  <si>
    <t>MRZ8</t>
  </si>
  <si>
    <t>MSC1</t>
  </si>
  <si>
    <t>MSC2</t>
  </si>
  <si>
    <t>MSL8</t>
  </si>
  <si>
    <t>MSM1</t>
  </si>
  <si>
    <t>MSQ1</t>
  </si>
  <si>
    <t>MSQ3</t>
  </si>
  <si>
    <t>MSS6</t>
  </si>
  <si>
    <t>MSV1</t>
  </si>
  <si>
    <t>MSV5</t>
  </si>
  <si>
    <t>MSV8</t>
  </si>
  <si>
    <t>MSW3</t>
  </si>
  <si>
    <t>MSW8</t>
  </si>
  <si>
    <t>MSX1</t>
  </si>
  <si>
    <t>MSX4</t>
  </si>
  <si>
    <t>MSY1</t>
  </si>
  <si>
    <t>MSY6</t>
  </si>
  <si>
    <t>MSZ2</t>
  </si>
  <si>
    <t>MTE0</t>
  </si>
  <si>
    <t>MTJ0</t>
  </si>
  <si>
    <t>MTJ1</t>
  </si>
  <si>
    <t>MTJ3</t>
  </si>
  <si>
    <t>MTJ5</t>
  </si>
  <si>
    <t>MTM3</t>
  </si>
  <si>
    <t>MTM9</t>
  </si>
  <si>
    <t>MTP7</t>
  </si>
  <si>
    <t>MTP8</t>
  </si>
  <si>
    <t>MTX0</t>
  </si>
  <si>
    <t>MTX4</t>
  </si>
  <si>
    <t>MTX5</t>
  </si>
  <si>
    <t>MTX6</t>
  </si>
  <si>
    <t>MTX9</t>
  </si>
  <si>
    <t>MU99</t>
  </si>
  <si>
    <t>MVL0</t>
  </si>
  <si>
    <t>MVL2</t>
  </si>
  <si>
    <t>MVL5</t>
  </si>
  <si>
    <t>MXO5</t>
  </si>
  <si>
    <t>MXT4</t>
  </si>
  <si>
    <t>MYB0</t>
  </si>
  <si>
    <t>MYB1</t>
  </si>
  <si>
    <t>MYB2</t>
  </si>
  <si>
    <t>MYB3</t>
  </si>
  <si>
    <t>MYB6</t>
  </si>
  <si>
    <t>MYB7</t>
  </si>
  <si>
    <t>MYB8</t>
  </si>
  <si>
    <t>MYC2</t>
  </si>
  <si>
    <t>MYC3</t>
  </si>
  <si>
    <t>MYL0</t>
  </si>
  <si>
    <t>MYL4</t>
  </si>
  <si>
    <t>MYM7</t>
  </si>
  <si>
    <t>MYN5</t>
  </si>
  <si>
    <t>MYO0</t>
  </si>
  <si>
    <t>MYO3</t>
  </si>
  <si>
    <t>MYO5</t>
  </si>
  <si>
    <t>MYO9</t>
  </si>
  <si>
    <t>MYQ0</t>
  </si>
  <si>
    <t>MYQ2</t>
  </si>
  <si>
    <t>MYR9</t>
  </si>
  <si>
    <t>MYS8</t>
  </si>
  <si>
    <t>MYT1</t>
  </si>
  <si>
    <t>MYV0</t>
  </si>
  <si>
    <t>MYV1</t>
  </si>
  <si>
    <t>MYV3</t>
  </si>
  <si>
    <t>MYV5</t>
  </si>
  <si>
    <t>MYX0</t>
  </si>
  <si>
    <t>MYX2</t>
  </si>
  <si>
    <t>MYY0</t>
  </si>
  <si>
    <t>MYZ</t>
  </si>
  <si>
    <t>MYZ0</t>
  </si>
  <si>
    <t>MZ1P</t>
  </si>
  <si>
    <t>MZA1</t>
  </si>
  <si>
    <t>MZA5</t>
  </si>
  <si>
    <t>MZE1</t>
  </si>
  <si>
    <t>MZE5</t>
  </si>
  <si>
    <t>MZN3</t>
  </si>
  <si>
    <t>MZV1</t>
  </si>
  <si>
    <t>NEW1</t>
  </si>
  <si>
    <t>NEWN</t>
  </si>
  <si>
    <t>NLA9</t>
  </si>
  <si>
    <t>NUN6</t>
  </si>
  <si>
    <t>OAC6</t>
  </si>
  <si>
    <t>OAFX</t>
  </si>
  <si>
    <t>OAYD</t>
  </si>
  <si>
    <t>OBA4</t>
  </si>
  <si>
    <t>Orissa_Very_Bad</t>
  </si>
  <si>
    <t>OR2U</t>
  </si>
  <si>
    <t>ORC3</t>
  </si>
  <si>
    <t>ORM0</t>
  </si>
  <si>
    <t>OSD3</t>
  </si>
  <si>
    <t>P947</t>
  </si>
  <si>
    <t>PAC0</t>
  </si>
  <si>
    <t>PAG0</t>
  </si>
  <si>
    <t>PAG3</t>
  </si>
  <si>
    <t>PAH0</t>
  </si>
  <si>
    <t>PAH7</t>
  </si>
  <si>
    <t>PAQ6</t>
  </si>
  <si>
    <t>PAR7</t>
  </si>
  <si>
    <t>PB1A</t>
  </si>
  <si>
    <t>Jalandhar</t>
  </si>
  <si>
    <t>PB1B</t>
  </si>
  <si>
    <t>PB1C</t>
  </si>
  <si>
    <t>PB1F</t>
  </si>
  <si>
    <t>PB1O</t>
  </si>
  <si>
    <t>PB2A</t>
  </si>
  <si>
    <t>Ludhiana_Good</t>
  </si>
  <si>
    <t>PB2B</t>
  </si>
  <si>
    <t>PB2C</t>
  </si>
  <si>
    <t>PB3V</t>
  </si>
  <si>
    <t>Ludhiana_Bad</t>
  </si>
  <si>
    <t>PB4B</t>
  </si>
  <si>
    <t>PB5A</t>
  </si>
  <si>
    <t>PB5C</t>
  </si>
  <si>
    <t>PB5G</t>
  </si>
  <si>
    <t>PB5Z</t>
  </si>
  <si>
    <t>PB6A</t>
  </si>
  <si>
    <t>PB6D</t>
  </si>
  <si>
    <t>PB6K</t>
  </si>
  <si>
    <t>PB6L</t>
  </si>
  <si>
    <t>PB7A</t>
  </si>
  <si>
    <t>PB7R</t>
  </si>
  <si>
    <t>PB8A</t>
  </si>
  <si>
    <t>PB8C</t>
  </si>
  <si>
    <t>PB8D</t>
  </si>
  <si>
    <t>PB8G</t>
  </si>
  <si>
    <t>PB9G</t>
  </si>
  <si>
    <t>PB9W</t>
  </si>
  <si>
    <t>PBC0</t>
  </si>
  <si>
    <t>PBC1</t>
  </si>
  <si>
    <t>PBG4</t>
  </si>
  <si>
    <t>PBH0</t>
  </si>
  <si>
    <t>PBH4</t>
  </si>
  <si>
    <t>PBN0</t>
  </si>
  <si>
    <t>PBN4</t>
  </si>
  <si>
    <t>PBO3</t>
  </si>
  <si>
    <t>PBP0</t>
  </si>
  <si>
    <t>PCA0</t>
  </si>
  <si>
    <t>PCB4</t>
  </si>
  <si>
    <t>PCI0</t>
  </si>
  <si>
    <t>PCI4</t>
  </si>
  <si>
    <t>PCL0</t>
  </si>
  <si>
    <t>PCN3</t>
  </si>
  <si>
    <t>PCR5</t>
  </si>
  <si>
    <t>PCT0</t>
  </si>
  <si>
    <t>PCU0</t>
  </si>
  <si>
    <t>PCW1</t>
  </si>
  <si>
    <t>PIB0</t>
  </si>
  <si>
    <t>PIB6</t>
  </si>
  <si>
    <t>PIE0</t>
  </si>
  <si>
    <t>PIM3</t>
  </si>
  <si>
    <t>PIQ0</t>
  </si>
  <si>
    <t>PJI2</t>
  </si>
  <si>
    <t>PJJ2</t>
  </si>
  <si>
    <t>PJL0</t>
  </si>
  <si>
    <t>PJO0</t>
  </si>
  <si>
    <t>PJP1</t>
  </si>
  <si>
    <t>PJV0</t>
  </si>
  <si>
    <t>PNC1</t>
  </si>
  <si>
    <t>PNF1</t>
  </si>
  <si>
    <t>PNJ0</t>
  </si>
  <si>
    <t>PNL</t>
  </si>
  <si>
    <t>PUB0</t>
  </si>
  <si>
    <t>PUG3</t>
  </si>
  <si>
    <t>PUK4</t>
  </si>
  <si>
    <t>PUQ5</t>
  </si>
  <si>
    <t>PUV2</t>
  </si>
  <si>
    <t>Q/97</t>
  </si>
  <si>
    <t>Q791</t>
  </si>
  <si>
    <t>R537</t>
  </si>
  <si>
    <t>RA21</t>
  </si>
  <si>
    <t>RH26</t>
  </si>
  <si>
    <t>RJ0X</t>
  </si>
  <si>
    <t>RJ1L</t>
  </si>
  <si>
    <t>RJ1R</t>
  </si>
  <si>
    <t>RJ2U</t>
  </si>
  <si>
    <t>RJD1</t>
  </si>
  <si>
    <t>RJF0</t>
  </si>
  <si>
    <t>RJG3</t>
  </si>
  <si>
    <t>RJI0</t>
  </si>
  <si>
    <t>RJI6</t>
  </si>
  <si>
    <t>RJL0</t>
  </si>
  <si>
    <t>RJL1</t>
  </si>
  <si>
    <t>RJL2</t>
  </si>
  <si>
    <t>RJL3</t>
  </si>
  <si>
    <t>RJL4</t>
  </si>
  <si>
    <t>RJL9</t>
  </si>
  <si>
    <t>RJM0</t>
  </si>
  <si>
    <t>RJQ0</t>
  </si>
  <si>
    <t>RJR-</t>
  </si>
  <si>
    <t>RJT0</t>
  </si>
  <si>
    <t>RJT6</t>
  </si>
  <si>
    <t>RJV-</t>
  </si>
  <si>
    <t>RJV1</t>
  </si>
  <si>
    <t>RJW0</t>
  </si>
  <si>
    <t>RJX0</t>
  </si>
  <si>
    <t>RJX5</t>
  </si>
  <si>
    <t>RJY1</t>
  </si>
  <si>
    <t>RJZ0</t>
  </si>
  <si>
    <t>RJZ7</t>
  </si>
  <si>
    <t>RNC4</t>
  </si>
  <si>
    <t>RNH1</t>
  </si>
  <si>
    <t>RNI2</t>
  </si>
  <si>
    <t>RNL0</t>
  </si>
  <si>
    <t>RNM0</t>
  </si>
  <si>
    <t>RNV4</t>
  </si>
  <si>
    <t>RPA0</t>
  </si>
  <si>
    <t>RPE4</t>
  </si>
  <si>
    <t>RPE9</t>
  </si>
  <si>
    <t>RPI0</t>
  </si>
  <si>
    <t>RPZ0</t>
  </si>
  <si>
    <t>RPZ4</t>
  </si>
  <si>
    <t>RRE1</t>
  </si>
  <si>
    <t>RRL0</t>
  </si>
  <si>
    <t>RRM8</t>
  </si>
  <si>
    <t>RRN4</t>
  </si>
  <si>
    <t>RSG4</t>
  </si>
  <si>
    <t>RSL0</t>
  </si>
  <si>
    <t>RSL5</t>
  </si>
  <si>
    <t>RSZ0</t>
  </si>
  <si>
    <t>S162</t>
  </si>
  <si>
    <t>S253</t>
  </si>
  <si>
    <t>S334</t>
  </si>
  <si>
    <t>S391</t>
  </si>
  <si>
    <t>S598</t>
  </si>
  <si>
    <t>S736</t>
  </si>
  <si>
    <t>S795</t>
  </si>
  <si>
    <t>SK1P</t>
  </si>
  <si>
    <t>SS01</t>
  </si>
  <si>
    <t>SV51</t>
  </si>
  <si>
    <t>T131</t>
  </si>
  <si>
    <t>TCZ4</t>
  </si>
  <si>
    <t>TE08</t>
  </si>
  <si>
    <t>TE32</t>
  </si>
  <si>
    <t>TE47</t>
  </si>
  <si>
    <t>TLB1</t>
  </si>
  <si>
    <t>TMC7</t>
  </si>
  <si>
    <t>TMO8</t>
  </si>
  <si>
    <t>TMP0</t>
  </si>
  <si>
    <t>TMY4</t>
  </si>
  <si>
    <t>TN2F</t>
  </si>
  <si>
    <t>TN2W</t>
  </si>
  <si>
    <t>TN4P</t>
  </si>
  <si>
    <t>TN7A</t>
  </si>
  <si>
    <t>TN9A</t>
  </si>
  <si>
    <t>TN9M</t>
  </si>
  <si>
    <t>TNK2</t>
  </si>
  <si>
    <t>TNN1</t>
  </si>
  <si>
    <t>TR10</t>
  </si>
  <si>
    <t>TS-2</t>
  </si>
  <si>
    <t>TS-3</t>
  </si>
  <si>
    <t>TS41</t>
  </si>
  <si>
    <t>TS80</t>
  </si>
  <si>
    <t>TSO7</t>
  </si>
  <si>
    <t>U891</t>
  </si>
  <si>
    <t>UA7L</t>
  </si>
  <si>
    <t>UA7Q</t>
  </si>
  <si>
    <t>UA8C</t>
  </si>
  <si>
    <t>UAW5</t>
  </si>
  <si>
    <t>UF04</t>
  </si>
  <si>
    <t>UGC4</t>
  </si>
  <si>
    <t>UGI5</t>
  </si>
  <si>
    <t>UHG0</t>
  </si>
  <si>
    <t>UHL9</t>
  </si>
  <si>
    <t>UHU6</t>
  </si>
  <si>
    <t>UHV0</t>
  </si>
  <si>
    <t>UK-0</t>
  </si>
  <si>
    <t>UK1B</t>
  </si>
  <si>
    <t>UK21</t>
  </si>
  <si>
    <t>UK3A</t>
  </si>
  <si>
    <t>UK4X</t>
  </si>
  <si>
    <t>UK7A</t>
  </si>
  <si>
    <t>UK7D</t>
  </si>
  <si>
    <t>UK7Y</t>
  </si>
  <si>
    <t>UK7Z</t>
  </si>
  <si>
    <t>UK8A</t>
  </si>
  <si>
    <t>UKO7</t>
  </si>
  <si>
    <t>UMF5</t>
  </si>
  <si>
    <t>UMP1</t>
  </si>
  <si>
    <t>UMQ1</t>
  </si>
  <si>
    <t>UMV4</t>
  </si>
  <si>
    <t>UP_Very_Bad</t>
  </si>
  <si>
    <t>UP1A</t>
  </si>
  <si>
    <t>UP1S</t>
  </si>
  <si>
    <t>UP2L</t>
  </si>
  <si>
    <t>UP3E</t>
  </si>
  <si>
    <t>UP4A</t>
  </si>
  <si>
    <t>UP6O</t>
  </si>
  <si>
    <t>UP7J</t>
  </si>
  <si>
    <t>UP8B</t>
  </si>
  <si>
    <t>UP8O</t>
  </si>
  <si>
    <t>UPB1</t>
  </si>
  <si>
    <t>UPC7</t>
  </si>
  <si>
    <t>UPD8</t>
  </si>
  <si>
    <t>UPD9</t>
  </si>
  <si>
    <t>UPE3</t>
  </si>
  <si>
    <t>UPH4</t>
  </si>
  <si>
    <t>UPI7</t>
  </si>
  <si>
    <t>UPI8</t>
  </si>
  <si>
    <t>UPI9</t>
  </si>
  <si>
    <t>UPK0</t>
  </si>
  <si>
    <t>UPL0</t>
  </si>
  <si>
    <t>UPL9</t>
  </si>
  <si>
    <t>UPR3</t>
  </si>
  <si>
    <t>UPS3</t>
  </si>
  <si>
    <t>UPVA</t>
  </si>
  <si>
    <t>UPX</t>
  </si>
  <si>
    <t>UPZ5</t>
  </si>
  <si>
    <t>URV2</t>
  </si>
  <si>
    <t>USA0</t>
  </si>
  <si>
    <t>USB1</t>
  </si>
  <si>
    <t>USE6</t>
  </si>
  <si>
    <t>USE7</t>
  </si>
  <si>
    <t>USF6</t>
  </si>
  <si>
    <t>USJ0</t>
  </si>
  <si>
    <t>USJ1</t>
  </si>
  <si>
    <t>USJ2</t>
  </si>
  <si>
    <t>USJ3</t>
  </si>
  <si>
    <t>USJ4</t>
  </si>
  <si>
    <t>USJ5</t>
  </si>
  <si>
    <t>USJ8</t>
  </si>
  <si>
    <t>USJ9</t>
  </si>
  <si>
    <t>USK2</t>
  </si>
  <si>
    <t>USQ1</t>
  </si>
  <si>
    <t>USQ4</t>
  </si>
  <si>
    <t>USR2</t>
  </si>
  <si>
    <t>USR4</t>
  </si>
  <si>
    <t>USS0</t>
  </si>
  <si>
    <t>UST0</t>
  </si>
  <si>
    <t>UST3</t>
  </si>
  <si>
    <t>USU0</t>
  </si>
  <si>
    <t>USU2</t>
  </si>
  <si>
    <t>USX0</t>
  </si>
  <si>
    <t>UTA</t>
  </si>
  <si>
    <t>UTB</t>
  </si>
  <si>
    <t>UTB9</t>
  </si>
  <si>
    <t>UTN5</t>
  </si>
  <si>
    <t>UXS4</t>
  </si>
  <si>
    <t>V514</t>
  </si>
  <si>
    <t>VBS4</t>
  </si>
  <si>
    <t>VS53</t>
  </si>
  <si>
    <t>WB2A</t>
  </si>
  <si>
    <t>WB2S</t>
  </si>
  <si>
    <t>WB6R</t>
  </si>
  <si>
    <t>WB6S</t>
  </si>
  <si>
    <t>WB_Very_Bad</t>
  </si>
  <si>
    <t>WBA4</t>
  </si>
  <si>
    <t>WBA6</t>
  </si>
  <si>
    <t>WBA7</t>
  </si>
  <si>
    <t>WBB4</t>
  </si>
  <si>
    <t>WBB9</t>
  </si>
  <si>
    <t>WBC1</t>
  </si>
  <si>
    <t>WBC4</t>
  </si>
  <si>
    <t>WBC5</t>
  </si>
  <si>
    <t>WBC8</t>
  </si>
  <si>
    <t>WBC9</t>
  </si>
  <si>
    <t>WBD9</t>
  </si>
  <si>
    <t>WBE3</t>
  </si>
  <si>
    <t>WBF3</t>
  </si>
  <si>
    <t>WBG9</t>
  </si>
  <si>
    <t>WBH0</t>
  </si>
  <si>
    <t>WGF2</t>
  </si>
  <si>
    <t>WGJ1</t>
  </si>
  <si>
    <t>WGJ5</t>
  </si>
  <si>
    <t>WGX3</t>
  </si>
  <si>
    <t>WMJ3</t>
  </si>
  <si>
    <t>WMS1</t>
  </si>
  <si>
    <t>WMS5</t>
  </si>
  <si>
    <t>WNC2</t>
  </si>
  <si>
    <t>WNC3</t>
  </si>
  <si>
    <t>WNW2</t>
  </si>
  <si>
    <t>X734</t>
  </si>
  <si>
    <t>XDLK</t>
  </si>
  <si>
    <t>Y976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</si>
</sst>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%"/>
    <numFmt numFmtId="181" formatCode="0.000%"/>
  </numFmts>
  <fonts count="5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9"/>
      <color theme="0"/>
      <name val="Calibri"/>
      <charset val="134"/>
      <scheme val="minor"/>
    </font>
    <font>
      <b/>
      <sz val="8"/>
      <color rgb="FF000000"/>
      <name val="Muli"/>
      <charset val="134"/>
    </font>
    <font>
      <b/>
      <sz val="8"/>
      <color theme="1"/>
      <name val="Muli"/>
      <charset val="134"/>
    </font>
    <font>
      <sz val="8"/>
      <color theme="1"/>
      <name val="Muli"/>
      <charset val="134"/>
    </font>
    <font>
      <sz val="8"/>
      <color rgb="FF000000"/>
      <name val="Muli"/>
      <charset val="134"/>
    </font>
    <font>
      <sz val="8"/>
      <color rgb="FFFF0000"/>
      <name val="Muli"/>
      <charset val="134"/>
    </font>
    <font>
      <sz val="11"/>
      <name val="Calibri"/>
      <charset val="134"/>
      <scheme val="minor"/>
    </font>
    <font>
      <b/>
      <sz val="11"/>
      <color rgb="FF000000"/>
      <name val="Calibri"/>
      <charset val="134"/>
    </font>
    <font>
      <b/>
      <sz val="9"/>
      <color rgb="FF000000"/>
      <name val="Calibri"/>
      <charset val="134"/>
    </font>
    <font>
      <sz val="10"/>
      <color theme="1"/>
      <name val="Times New Roman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sz val="9"/>
      <color rgb="FF000000"/>
      <name val="Calibri"/>
      <charset val="134"/>
    </font>
    <font>
      <sz val="9"/>
      <color theme="1"/>
      <name val="Calibri"/>
      <charset val="134"/>
    </font>
    <font>
      <b/>
      <sz val="9"/>
      <name val="Calibri"/>
      <charset val="134"/>
      <scheme val="minor"/>
    </font>
    <font>
      <b/>
      <sz val="16"/>
      <color rgb="FF000000"/>
      <name val="Calibri"/>
      <charset val="134"/>
    </font>
    <font>
      <sz val="10"/>
      <color theme="1"/>
      <name val="Calibri"/>
      <charset val="134"/>
    </font>
    <font>
      <sz val="11"/>
      <color rgb="FF000000"/>
      <name val="Calibri"/>
      <charset val="134"/>
    </font>
    <font>
      <sz val="9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i/>
      <u/>
      <sz val="12"/>
      <color rgb="FFFF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i/>
      <sz val="12"/>
      <color rgb="FF000000"/>
      <name val="Calibri"/>
      <charset val="134"/>
    </font>
    <font>
      <sz val="11"/>
      <color rgb="FFFF0000"/>
      <name val="Calibri"/>
      <charset val="134"/>
      <scheme val="minor"/>
    </font>
    <font>
      <sz val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2"/>
      <color rgb="FFFF0000"/>
      <name val="Calibri"/>
      <charset val="134"/>
      <scheme val="minor"/>
    </font>
    <font>
      <b/>
      <sz val="9"/>
      <color theme="1"/>
      <name val="Calibri"/>
      <charset val="134"/>
    </font>
    <font>
      <sz val="10"/>
      <name val="SimSun"/>
      <charset val="134"/>
    </font>
  </fonts>
  <fills count="5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799981688894314"/>
        <bgColor theme="4" tint="0.79998168889431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8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theme="4" tint="0.399975585192419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32" borderId="75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76" applyNumberFormat="0" applyFill="0" applyAlignment="0" applyProtection="0">
      <alignment vertical="center"/>
    </xf>
    <xf numFmtId="0" fontId="42" fillId="0" borderId="76" applyNumberFormat="0" applyFill="0" applyAlignment="0" applyProtection="0">
      <alignment vertical="center"/>
    </xf>
    <xf numFmtId="0" fontId="43" fillId="0" borderId="7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33" borderId="78" applyNumberFormat="0" applyAlignment="0" applyProtection="0">
      <alignment vertical="center"/>
    </xf>
    <xf numFmtId="0" fontId="45" fillId="34" borderId="79" applyNumberFormat="0" applyAlignment="0" applyProtection="0">
      <alignment vertical="center"/>
    </xf>
    <xf numFmtId="0" fontId="46" fillId="34" borderId="78" applyNumberFormat="0" applyAlignment="0" applyProtection="0">
      <alignment vertical="center"/>
    </xf>
    <xf numFmtId="0" fontId="47" fillId="35" borderId="80" applyNumberFormat="0" applyAlignment="0" applyProtection="0">
      <alignment vertical="center"/>
    </xf>
    <xf numFmtId="0" fontId="48" fillId="0" borderId="81" applyNumberFormat="0" applyFill="0" applyAlignment="0" applyProtection="0">
      <alignment vertical="center"/>
    </xf>
    <xf numFmtId="0" fontId="49" fillId="0" borderId="82" applyNumberFormat="0" applyFill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2" fillId="38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54" fillId="43" borderId="0" applyNumberFormat="0" applyBorder="0" applyAlignment="0" applyProtection="0">
      <alignment vertical="center"/>
    </xf>
    <xf numFmtId="0" fontId="54" fillId="44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54" fillId="47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0" fillId="0" borderId="0"/>
    <xf numFmtId="0" fontId="22" fillId="0" borderId="0"/>
    <xf numFmtId="9" fontId="0" fillId="0" borderId="0" applyFont="0" applyFill="0" applyBorder="0" applyAlignment="0" applyProtection="0"/>
  </cellStyleXfs>
  <cellXfs count="77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180" fontId="0" fillId="0" borderId="0" xfId="3" applyNumberFormat="1" applyFont="1"/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0" fillId="0" borderId="6" xfId="0" applyFont="1" applyBorder="1"/>
    <xf numFmtId="0" fontId="0" fillId="0" borderId="7" xfId="0" applyFont="1" applyBorder="1"/>
    <xf numFmtId="180" fontId="0" fillId="0" borderId="8" xfId="3" applyNumberFormat="1" applyFont="1" applyFill="1" applyBorder="1"/>
    <xf numFmtId="0" fontId="0" fillId="0" borderId="9" xfId="0" applyFont="1" applyBorder="1"/>
    <xf numFmtId="0" fontId="0" fillId="0" borderId="1" xfId="0" applyFont="1" applyBorder="1"/>
    <xf numFmtId="180" fontId="0" fillId="0" borderId="10" xfId="3" applyNumberFormat="1" applyFont="1" applyFill="1" applyBorder="1"/>
    <xf numFmtId="0" fontId="0" fillId="0" borderId="11" xfId="0" applyFont="1" applyBorder="1"/>
    <xf numFmtId="0" fontId="0" fillId="0" borderId="12" xfId="0" applyFont="1" applyBorder="1"/>
    <xf numFmtId="180" fontId="0" fillId="0" borderId="13" xfId="3" applyNumberFormat="1" applyFont="1" applyFill="1" applyBorder="1"/>
    <xf numFmtId="180" fontId="0" fillId="0" borderId="8" xfId="3" applyNumberFormat="1" applyFont="1" applyFill="1" applyBorder="1" applyAlignment="1"/>
    <xf numFmtId="180" fontId="0" fillId="0" borderId="10" xfId="3" applyNumberFormat="1" applyFont="1" applyFill="1" applyBorder="1" applyAlignment="1"/>
    <xf numFmtId="180" fontId="0" fillId="3" borderId="10" xfId="3" applyNumberFormat="1" applyFont="1" applyFill="1" applyBorder="1" applyAlignment="1"/>
    <xf numFmtId="180" fontId="0" fillId="0" borderId="13" xfId="3" applyNumberFormat="1" applyFont="1" applyFill="1" applyBorder="1" applyAlignment="1"/>
    <xf numFmtId="180" fontId="0" fillId="3" borderId="10" xfId="3" applyNumberFormat="1" applyFont="1" applyFill="1" applyBorder="1"/>
    <xf numFmtId="180" fontId="0" fillId="0" borderId="10" xfId="3" applyNumberFormat="1" applyFont="1" applyFill="1" applyBorder="1" applyAlignment="1">
      <alignment wrapText="1"/>
    </xf>
    <xf numFmtId="180" fontId="0" fillId="3" borderId="13" xfId="3" applyNumberFormat="1" applyFont="1" applyFill="1" applyBorder="1" applyAlignment="1"/>
    <xf numFmtId="180" fontId="0" fillId="3" borderId="13" xfId="3" applyNumberFormat="1" applyFont="1" applyFill="1" applyBorder="1"/>
    <xf numFmtId="180" fontId="0" fillId="0" borderId="10" xfId="0" applyNumberFormat="1" applyFont="1" applyBorder="1"/>
    <xf numFmtId="180" fontId="0" fillId="0" borderId="13" xfId="0" applyNumberFormat="1" applyFont="1" applyBorder="1"/>
    <xf numFmtId="0" fontId="0" fillId="0" borderId="14" xfId="0" applyFont="1" applyBorder="1"/>
    <xf numFmtId="0" fontId="0" fillId="0" borderId="15" xfId="0" applyFont="1" applyBorder="1"/>
    <xf numFmtId="180" fontId="0" fillId="0" borderId="16" xfId="3" applyNumberFormat="1" applyFont="1" applyFill="1" applyBorder="1"/>
    <xf numFmtId="180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49" applyFont="1" applyBorder="1"/>
    <xf numFmtId="0" fontId="0" fillId="3" borderId="1" xfId="49" applyFill="1" applyBorder="1"/>
    <xf numFmtId="0" fontId="4" fillId="0" borderId="1" xfId="0" applyFont="1" applyBorder="1"/>
    <xf numFmtId="0" fontId="0" fillId="3" borderId="1" xfId="0" applyFont="1" applyFill="1" applyBorder="1"/>
    <xf numFmtId="0" fontId="4" fillId="3" borderId="1" xfId="0" applyFont="1" applyFill="1" applyBorder="1"/>
    <xf numFmtId="0" fontId="0" fillId="0" borderId="0" xfId="0" applyAlignment="1">
      <alignment horizontal="center"/>
    </xf>
    <xf numFmtId="0" fontId="0" fillId="3" borderId="17" xfId="0" applyFill="1" applyBorder="1"/>
    <xf numFmtId="0" fontId="5" fillId="6" borderId="1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6" fillId="2" borderId="19" xfId="50" applyFont="1" applyFill="1" applyBorder="1" applyAlignment="1">
      <alignment horizontal="center" wrapText="1"/>
    </xf>
    <xf numFmtId="0" fontId="6" fillId="2" borderId="20" xfId="50" applyFont="1" applyFill="1" applyBorder="1" applyAlignment="1">
      <alignment horizont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/>
    </xf>
    <xf numFmtId="0" fontId="9" fillId="0" borderId="1" xfId="50" applyFont="1" applyBorder="1" applyAlignment="1">
      <alignment horizont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2" borderId="21" xfId="50" applyFont="1" applyFill="1" applyBorder="1" applyAlignment="1">
      <alignment horizontal="center"/>
    </xf>
    <xf numFmtId="0" fontId="6" fillId="2" borderId="22" xfId="50" applyFont="1" applyFill="1" applyBorder="1" applyAlignment="1">
      <alignment horizontal="center"/>
    </xf>
    <xf numFmtId="0" fontId="6" fillId="2" borderId="23" xfId="5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9" fillId="0" borderId="9" xfId="50" applyFont="1" applyBorder="1" applyAlignment="1">
      <alignment horizontal="center" vertical="center" wrapText="1"/>
    </xf>
    <xf numFmtId="0" fontId="9" fillId="0" borderId="1" xfId="50" applyFont="1" applyBorder="1" applyAlignment="1">
      <alignment horizontal="center" vertical="center" wrapText="1"/>
    </xf>
    <xf numFmtId="180" fontId="10" fillId="0" borderId="1" xfId="0" applyNumberFormat="1" applyFont="1" applyBorder="1" applyAlignment="1">
      <alignment horizontal="center" vertical="center"/>
    </xf>
    <xf numFmtId="9" fontId="10" fillId="0" borderId="26" xfId="0" applyNumberFormat="1" applyFont="1" applyBorder="1" applyAlignment="1">
      <alignment horizontal="center" vertical="center"/>
    </xf>
    <xf numFmtId="9" fontId="10" fillId="0" borderId="27" xfId="0" applyNumberFormat="1" applyFont="1" applyBorder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9" fontId="10" fillId="0" borderId="15" xfId="0" applyNumberFormat="1" applyFont="1" applyBorder="1" applyAlignment="1">
      <alignment horizontal="center" vertical="center"/>
    </xf>
    <xf numFmtId="9" fontId="10" fillId="0" borderId="16" xfId="0" applyNumberFormat="1" applyFont="1" applyBorder="1" applyAlignment="1">
      <alignment horizontal="center" vertical="center"/>
    </xf>
    <xf numFmtId="0" fontId="9" fillId="0" borderId="11" xfId="50" applyFont="1" applyBorder="1" applyAlignment="1">
      <alignment horizontal="center" vertical="center" wrapText="1"/>
    </xf>
    <xf numFmtId="0" fontId="9" fillId="0" borderId="12" xfId="50" applyFont="1" applyBorder="1" applyAlignment="1">
      <alignment horizontal="center" vertical="center" wrapText="1"/>
    </xf>
    <xf numFmtId="180" fontId="10" fillId="0" borderId="12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9" fillId="0" borderId="0" xfId="50" applyFont="1" applyAlignment="1">
      <alignment horizontal="center" vertical="center" wrapText="1"/>
    </xf>
    <xf numFmtId="180" fontId="9" fillId="0" borderId="0" xfId="0" applyNumberFormat="1" applyFont="1" applyAlignment="1">
      <alignment vertical="center"/>
    </xf>
    <xf numFmtId="0" fontId="6" fillId="2" borderId="1" xfId="5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9" fontId="9" fillId="0" borderId="1" xfId="50" applyNumberFormat="1" applyFont="1" applyBorder="1" applyAlignment="1">
      <alignment horizontal="center" vertical="center" wrapText="1"/>
    </xf>
    <xf numFmtId="0" fontId="9" fillId="0" borderId="1" xfId="49" applyFont="1" applyBorder="1" applyAlignment="1">
      <alignment horizontal="center" vertical="center" wrapText="1" readingOrder="1"/>
    </xf>
    <xf numFmtId="180" fontId="9" fillId="0" borderId="1" xfId="0" applyNumberFormat="1" applyFont="1" applyBorder="1" applyAlignment="1">
      <alignment horizontal="center" vertical="center"/>
    </xf>
    <xf numFmtId="180" fontId="9" fillId="0" borderId="19" xfId="0" applyNumberFormat="1" applyFont="1" applyBorder="1" applyAlignment="1">
      <alignment horizontal="center" vertical="center"/>
    </xf>
    <xf numFmtId="180" fontId="9" fillId="0" borderId="17" xfId="0" applyNumberFormat="1" applyFont="1" applyBorder="1" applyAlignment="1">
      <alignment horizontal="center" vertical="center"/>
    </xf>
    <xf numFmtId="0" fontId="7" fillId="11" borderId="19" xfId="0" applyFont="1" applyFill="1" applyBorder="1" applyAlignment="1">
      <alignment horizontal="center" wrapText="1"/>
    </xf>
    <xf numFmtId="0" fontId="7" fillId="11" borderId="20" xfId="0" applyFont="1" applyFill="1" applyBorder="1" applyAlignment="1">
      <alignment horizontal="center" wrapText="1"/>
    </xf>
    <xf numFmtId="0" fontId="7" fillId="11" borderId="17" xfId="0" applyFont="1" applyFill="1" applyBorder="1" applyAlignment="1">
      <alignment horizontal="center" wrapText="1"/>
    </xf>
    <xf numFmtId="0" fontId="1" fillId="12" borderId="0" xfId="0" applyFont="1" applyFill="1" applyAlignment="1">
      <alignment horizontal="center"/>
    </xf>
    <xf numFmtId="0" fontId="4" fillId="13" borderId="0" xfId="0" applyFont="1" applyFill="1"/>
    <xf numFmtId="0" fontId="0" fillId="13" borderId="0" xfId="0" applyFill="1"/>
    <xf numFmtId="0" fontId="4" fillId="0" borderId="0" xfId="0" applyFont="1"/>
    <xf numFmtId="0" fontId="4" fillId="0" borderId="0" xfId="0" applyFont="1" applyAlignment="1">
      <alignment horizontal="left"/>
    </xf>
    <xf numFmtId="0" fontId="11" fillId="0" borderId="0" xfId="0" applyFont="1"/>
    <xf numFmtId="0" fontId="12" fillId="2" borderId="30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2" borderId="31" xfId="0" applyFont="1" applyFill="1" applyBorder="1" applyAlignment="1">
      <alignment vertical="center"/>
    </xf>
    <xf numFmtId="0" fontId="13" fillId="2" borderId="31" xfId="0" applyFont="1" applyFill="1" applyBorder="1" applyAlignment="1">
      <alignment horizontal="center" vertical="center" wrapText="1"/>
    </xf>
    <xf numFmtId="0" fontId="14" fillId="0" borderId="0" xfId="0" applyFont="1"/>
    <xf numFmtId="0" fontId="15" fillId="14" borderId="30" xfId="0" applyFont="1" applyFill="1" applyBorder="1" applyAlignment="1">
      <alignment horizontal="center" vertical="center"/>
    </xf>
    <xf numFmtId="0" fontId="15" fillId="15" borderId="32" xfId="0" applyFont="1" applyFill="1" applyBorder="1" applyAlignment="1">
      <alignment vertical="center" wrapText="1"/>
    </xf>
    <xf numFmtId="0" fontId="16" fillId="16" borderId="0" xfId="0" applyFont="1" applyFill="1" applyAlignment="1">
      <alignment vertical="center"/>
    </xf>
    <xf numFmtId="10" fontId="17" fillId="0" borderId="0" xfId="0" applyNumberFormat="1" applyFont="1" applyAlignment="1">
      <alignment horizontal="right" vertical="center"/>
    </xf>
    <xf numFmtId="0" fontId="14" fillId="0" borderId="0" xfId="0" applyFont="1" applyAlignment="1">
      <alignment vertical="center"/>
    </xf>
    <xf numFmtId="0" fontId="15" fillId="15" borderId="0" xfId="0" applyFont="1" applyFill="1" applyAlignment="1">
      <alignment vertical="center" wrapText="1"/>
    </xf>
    <xf numFmtId="0" fontId="18" fillId="0" borderId="0" xfId="0" applyFont="1" applyAlignment="1">
      <alignment horizontal="right" vertical="center"/>
    </xf>
    <xf numFmtId="0" fontId="15" fillId="15" borderId="33" xfId="0" applyFont="1" applyFill="1" applyBorder="1" applyAlignment="1">
      <alignment vertical="center" wrapText="1"/>
    </xf>
    <xf numFmtId="0" fontId="16" fillId="16" borderId="31" xfId="0" applyFont="1" applyFill="1" applyBorder="1" applyAlignment="1">
      <alignment vertical="center"/>
    </xf>
    <xf numFmtId="0" fontId="17" fillId="0" borderId="31" xfId="0" applyFont="1" applyBorder="1" applyAlignment="1">
      <alignment horizontal="right" vertical="center"/>
    </xf>
    <xf numFmtId="0" fontId="15" fillId="15" borderId="34" xfId="0" applyFont="1" applyFill="1" applyBorder="1" applyAlignment="1">
      <alignment vertical="center"/>
    </xf>
    <xf numFmtId="9" fontId="17" fillId="0" borderId="0" xfId="0" applyNumberFormat="1" applyFont="1" applyAlignment="1">
      <alignment horizontal="right" vertical="center"/>
    </xf>
    <xf numFmtId="0" fontId="15" fillId="15" borderId="33" xfId="0" applyFont="1" applyFill="1" applyBorder="1" applyAlignment="1">
      <alignment vertical="center"/>
    </xf>
    <xf numFmtId="0" fontId="15" fillId="15" borderId="0" xfId="0" applyFont="1" applyFill="1" applyAlignment="1">
      <alignment vertical="center"/>
    </xf>
    <xf numFmtId="0" fontId="15" fillId="14" borderId="31" xfId="0" applyFont="1" applyFill="1" applyBorder="1" applyAlignment="1">
      <alignment vertical="center"/>
    </xf>
    <xf numFmtId="10" fontId="17" fillId="0" borderId="31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13" fillId="2" borderId="35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17" fillId="2" borderId="35" xfId="0" applyFont="1" applyFill="1" applyBorder="1" applyAlignment="1">
      <alignment vertical="center" wrapText="1"/>
    </xf>
    <xf numFmtId="0" fontId="13" fillId="2" borderId="36" xfId="0" applyFont="1" applyFill="1" applyBorder="1" applyAlignment="1">
      <alignment vertical="center" wrapText="1"/>
    </xf>
    <xf numFmtId="0" fontId="17" fillId="2" borderId="37" xfId="0" applyFont="1" applyFill="1" applyBorder="1" applyAlignment="1">
      <alignment vertical="center" wrapText="1"/>
    </xf>
    <xf numFmtId="0" fontId="17" fillId="2" borderId="36" xfId="0" applyFont="1" applyFill="1" applyBorder="1" applyAlignment="1">
      <alignment vertical="center" wrapText="1"/>
    </xf>
    <xf numFmtId="0" fontId="13" fillId="0" borderId="38" xfId="0" applyFont="1" applyBorder="1" applyAlignment="1">
      <alignment vertical="center"/>
    </xf>
    <xf numFmtId="0" fontId="17" fillId="0" borderId="35" xfId="0" applyFont="1" applyBorder="1" applyAlignment="1">
      <alignment vertical="center" wrapText="1"/>
    </xf>
    <xf numFmtId="0" fontId="17" fillId="0" borderId="35" xfId="0" applyFont="1" applyBorder="1" applyAlignment="1">
      <alignment horizontal="center" vertical="center"/>
    </xf>
    <xf numFmtId="0" fontId="17" fillId="0" borderId="39" xfId="0" applyFont="1" applyBorder="1" applyAlignment="1">
      <alignment vertical="center" wrapText="1"/>
    </xf>
    <xf numFmtId="0" fontId="13" fillId="0" borderId="36" xfId="0" applyFont="1" applyBorder="1" applyAlignment="1">
      <alignment vertical="center"/>
    </xf>
    <xf numFmtId="0" fontId="17" fillId="0" borderId="36" xfId="0" applyFont="1" applyBorder="1" applyAlignment="1">
      <alignment vertical="center" wrapText="1"/>
    </xf>
    <xf numFmtId="0" fontId="17" fillId="0" borderId="38" xfId="0" applyFont="1" applyBorder="1" applyAlignment="1">
      <alignment horizontal="center" vertical="center"/>
    </xf>
    <xf numFmtId="0" fontId="17" fillId="0" borderId="37" xfId="0" applyFont="1" applyBorder="1" applyAlignment="1">
      <alignment vertical="center" wrapText="1"/>
    </xf>
    <xf numFmtId="0" fontId="0" fillId="0" borderId="39" xfId="0" applyBorder="1" applyAlignment="1">
      <alignment vertical="top" wrapText="1"/>
    </xf>
    <xf numFmtId="0" fontId="17" fillId="0" borderId="40" xfId="0" applyFont="1" applyBorder="1" applyAlignment="1">
      <alignment horizontal="center" vertical="center"/>
    </xf>
    <xf numFmtId="0" fontId="0" fillId="0" borderId="41" xfId="0" applyBorder="1" applyAlignment="1">
      <alignment vertical="top" wrapText="1"/>
    </xf>
    <xf numFmtId="0" fontId="13" fillId="2" borderId="42" xfId="0" applyFont="1" applyFill="1" applyBorder="1" applyAlignment="1">
      <alignment vertical="center"/>
    </xf>
    <xf numFmtId="0" fontId="13" fillId="2" borderId="31" xfId="0" applyFont="1" applyFill="1" applyBorder="1" applyAlignment="1">
      <alignment vertical="center"/>
    </xf>
    <xf numFmtId="0" fontId="13" fillId="2" borderId="43" xfId="0" applyFont="1" applyFill="1" applyBorder="1" applyAlignment="1">
      <alignment vertical="center"/>
    </xf>
    <xf numFmtId="0" fontId="13" fillId="0" borderId="44" xfId="0" applyFont="1" applyBorder="1" applyAlignment="1">
      <alignment vertical="center"/>
    </xf>
    <xf numFmtId="0" fontId="13" fillId="0" borderId="30" xfId="0" applyFont="1" applyBorder="1" applyAlignment="1">
      <alignment vertical="center"/>
    </xf>
    <xf numFmtId="0" fontId="13" fillId="0" borderId="45" xfId="0" applyFont="1" applyBorder="1" applyAlignment="1">
      <alignment vertic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47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80" fontId="0" fillId="0" borderId="0" xfId="3" applyNumberFormat="1" applyFont="1" applyFill="1" applyAlignment="1">
      <alignment horizontal="center"/>
    </xf>
    <xf numFmtId="180" fontId="0" fillId="0" borderId="0" xfId="0" applyNumberFormat="1" applyAlignment="1">
      <alignment horizontal="center"/>
    </xf>
    <xf numFmtId="0" fontId="1" fillId="8" borderId="19" xfId="0" applyFont="1" applyFill="1" applyBorder="1" applyAlignment="1">
      <alignment horizontal="center"/>
    </xf>
    <xf numFmtId="180" fontId="0" fillId="0" borderId="0" xfId="3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8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80" fontId="0" fillId="0" borderId="3" xfId="0" applyNumberFormat="1" applyBorder="1" applyAlignment="1">
      <alignment horizontal="center"/>
    </xf>
    <xf numFmtId="180" fontId="0" fillId="0" borderId="3" xfId="3" applyNumberFormat="1" applyFon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0" fillId="0" borderId="49" xfId="0" applyBorder="1" applyAlignment="1">
      <alignment horizontal="center"/>
    </xf>
    <xf numFmtId="180" fontId="0" fillId="0" borderId="49" xfId="0" applyNumberFormat="1" applyBorder="1" applyAlignment="1">
      <alignment horizontal="center"/>
    </xf>
    <xf numFmtId="180" fontId="0" fillId="0" borderId="49" xfId="3" applyNumberFormat="1" applyFont="1" applyBorder="1" applyAlignment="1">
      <alignment horizontal="center"/>
    </xf>
    <xf numFmtId="10" fontId="0" fillId="0" borderId="49" xfId="0" applyNumberForma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52" xfId="0" applyBorder="1" applyAlignment="1">
      <alignment horizontal="center"/>
    </xf>
    <xf numFmtId="180" fontId="0" fillId="0" borderId="52" xfId="0" applyNumberFormat="1" applyBorder="1" applyAlignment="1">
      <alignment horizontal="center"/>
    </xf>
    <xf numFmtId="180" fontId="0" fillId="0" borderId="52" xfId="3" applyNumberFormat="1" applyFont="1" applyBorder="1" applyAlignment="1">
      <alignment horizontal="center"/>
    </xf>
    <xf numFmtId="10" fontId="0" fillId="0" borderId="52" xfId="0" applyNumberFormat="1" applyBorder="1" applyAlignment="1">
      <alignment horizontal="center"/>
    </xf>
    <xf numFmtId="0" fontId="0" fillId="0" borderId="53" xfId="0" applyBorder="1" applyAlignment="1">
      <alignment horizontal="center"/>
    </xf>
    <xf numFmtId="10" fontId="0" fillId="0" borderId="54" xfId="0" applyNumberFormat="1" applyBorder="1" applyAlignment="1">
      <alignment horizontal="center"/>
    </xf>
    <xf numFmtId="10" fontId="0" fillId="0" borderId="55" xfId="0" applyNumberFormat="1" applyBorder="1" applyAlignment="1">
      <alignment horizontal="center"/>
    </xf>
    <xf numFmtId="10" fontId="0" fillId="0" borderId="53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9" fontId="0" fillId="0" borderId="37" xfId="0" applyNumberFormat="1" applyBorder="1" applyAlignment="1">
      <alignment horizontal="center"/>
    </xf>
    <xf numFmtId="9" fontId="0" fillId="0" borderId="56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4" borderId="21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19" fillId="17" borderId="44" xfId="0" applyFont="1" applyFill="1" applyBorder="1" applyAlignment="1">
      <alignment horizontal="center" vertical="center" wrapText="1"/>
    </xf>
    <xf numFmtId="0" fontId="19" fillId="17" borderId="22" xfId="0" applyFont="1" applyFill="1" applyBorder="1" applyAlignment="1">
      <alignment horizontal="center" vertical="center" wrapText="1"/>
    </xf>
    <xf numFmtId="0" fontId="19" fillId="18" borderId="21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9" fontId="4" fillId="17" borderId="48" xfId="0" applyNumberFormat="1" applyFont="1" applyFill="1" applyBorder="1" applyAlignment="1">
      <alignment horizontal="center"/>
    </xf>
    <xf numFmtId="180" fontId="4" fillId="17" borderId="49" xfId="0" applyNumberFormat="1" applyFont="1" applyFill="1" applyBorder="1" applyAlignment="1">
      <alignment horizontal="center"/>
    </xf>
    <xf numFmtId="180" fontId="4" fillId="18" borderId="48" xfId="0" applyNumberFormat="1" applyFont="1" applyFill="1" applyBorder="1" applyAlignment="1">
      <alignment horizontal="center"/>
    </xf>
    <xf numFmtId="180" fontId="4" fillId="3" borderId="48" xfId="0" applyNumberFormat="1" applyFont="1" applyFill="1" applyBorder="1" applyAlignment="1">
      <alignment horizontal="center"/>
    </xf>
    <xf numFmtId="0" fontId="4" fillId="2" borderId="51" xfId="0" applyFont="1" applyFill="1" applyBorder="1" applyAlignment="1">
      <alignment horizontal="center"/>
    </xf>
    <xf numFmtId="0" fontId="4" fillId="0" borderId="56" xfId="0" applyFont="1" applyBorder="1" applyAlignment="1">
      <alignment horizontal="center"/>
    </xf>
    <xf numFmtId="9" fontId="4" fillId="17" borderId="51" xfId="0" applyNumberFormat="1" applyFont="1" applyFill="1" applyBorder="1" applyAlignment="1">
      <alignment horizontal="center"/>
    </xf>
    <xf numFmtId="180" fontId="4" fillId="17" borderId="52" xfId="0" applyNumberFormat="1" applyFont="1" applyFill="1" applyBorder="1" applyAlignment="1">
      <alignment horizontal="center"/>
    </xf>
    <xf numFmtId="180" fontId="4" fillId="3" borderId="51" xfId="0" applyNumberFormat="1" applyFont="1" applyFill="1" applyBorder="1" applyAlignment="1">
      <alignment horizontal="center"/>
    </xf>
    <xf numFmtId="180" fontId="4" fillId="18" borderId="51" xfId="0" applyNumberFormat="1" applyFont="1" applyFill="1" applyBorder="1" applyAlignment="1">
      <alignment horizontal="center"/>
    </xf>
    <xf numFmtId="180" fontId="4" fillId="3" borderId="49" xfId="0" applyNumberFormat="1" applyFont="1" applyFill="1" applyBorder="1" applyAlignment="1">
      <alignment horizontal="center"/>
    </xf>
    <xf numFmtId="9" fontId="4" fillId="17" borderId="2" xfId="0" applyNumberFormat="1" applyFont="1" applyFill="1" applyBorder="1" applyAlignment="1">
      <alignment horizontal="center"/>
    </xf>
    <xf numFmtId="180" fontId="4" fillId="17" borderId="3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58" xfId="0" applyFont="1" applyBorder="1" applyAlignment="1">
      <alignment horizontal="center"/>
    </xf>
    <xf numFmtId="180" fontId="4" fillId="18" borderId="2" xfId="0" applyNumberFormat="1" applyFont="1" applyFill="1" applyBorder="1" applyAlignment="1">
      <alignment horizontal="center"/>
    </xf>
    <xf numFmtId="9" fontId="4" fillId="3" borderId="48" xfId="0" applyNumberFormat="1" applyFont="1" applyFill="1" applyBorder="1" applyAlignment="1">
      <alignment horizontal="center"/>
    </xf>
    <xf numFmtId="180" fontId="4" fillId="18" borderId="59" xfId="0" applyNumberFormat="1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20" fillId="2" borderId="59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5" fillId="19" borderId="35" xfId="0" applyFont="1" applyFill="1" applyBorder="1" applyAlignment="1">
      <alignment vertical="center"/>
    </xf>
    <xf numFmtId="0" fontId="15" fillId="19" borderId="44" xfId="0" applyFont="1" applyFill="1" applyBorder="1" applyAlignment="1">
      <alignment horizontal="center" vertical="center"/>
    </xf>
    <xf numFmtId="0" fontId="15" fillId="19" borderId="30" xfId="0" applyFont="1" applyFill="1" applyBorder="1" applyAlignment="1">
      <alignment horizontal="center" vertical="center"/>
    </xf>
    <xf numFmtId="0" fontId="15" fillId="19" borderId="5" xfId="0" applyFont="1" applyFill="1" applyBorder="1" applyAlignment="1">
      <alignment horizontal="center" vertical="center"/>
    </xf>
    <xf numFmtId="0" fontId="15" fillId="19" borderId="38" xfId="0" applyFont="1" applyFill="1" applyBorder="1" applyAlignment="1">
      <alignment vertical="center"/>
    </xf>
    <xf numFmtId="0" fontId="15" fillId="19" borderId="31" xfId="0" applyFont="1" applyFill="1" applyBorder="1" applyAlignment="1">
      <alignment horizontal="center" vertical="center"/>
    </xf>
    <xf numFmtId="0" fontId="15" fillId="19" borderId="60" xfId="0" applyFont="1" applyFill="1" applyBorder="1" applyAlignment="1">
      <alignment horizontal="center" vertical="center"/>
    </xf>
    <xf numFmtId="0" fontId="15" fillId="19" borderId="40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center" vertical="center"/>
    </xf>
    <xf numFmtId="0" fontId="21" fillId="0" borderId="39" xfId="0" applyFont="1" applyBorder="1" applyAlignment="1">
      <alignment vertical="center"/>
    </xf>
    <xf numFmtId="0" fontId="21" fillId="0" borderId="39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1" fillId="0" borderId="37" xfId="0" applyFont="1" applyBorder="1" applyAlignment="1">
      <alignment vertical="center"/>
    </xf>
    <xf numFmtId="0" fontId="21" fillId="0" borderId="36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1" fillId="20" borderId="39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22" fillId="0" borderId="6" xfId="0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0" fontId="21" fillId="0" borderId="38" xfId="0" applyFont="1" applyBorder="1" applyAlignment="1">
      <alignment horizontal="center" vertical="center" wrapText="1"/>
    </xf>
    <xf numFmtId="0" fontId="21" fillId="21" borderId="39" xfId="0" applyFont="1" applyFill="1" applyBorder="1" applyAlignment="1">
      <alignment horizontal="center" vertical="center"/>
    </xf>
    <xf numFmtId="0" fontId="21" fillId="0" borderId="36" xfId="0" applyFont="1" applyBorder="1" applyAlignment="1">
      <alignment horizontal="center" vertical="center" wrapText="1"/>
    </xf>
    <xf numFmtId="0" fontId="21" fillId="3" borderId="39" xfId="0" applyFont="1" applyFill="1" applyBorder="1" applyAlignment="1">
      <alignment horizontal="center" vertical="center"/>
    </xf>
    <xf numFmtId="0" fontId="22" fillId="0" borderId="2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1" fillId="0" borderId="5" xfId="0" applyFont="1" applyBorder="1" applyAlignment="1">
      <alignment horizontal="left" vertical="center"/>
    </xf>
    <xf numFmtId="0" fontId="21" fillId="22" borderId="36" xfId="0" applyFont="1" applyFill="1" applyBorder="1" applyAlignment="1">
      <alignment horizontal="center" vertical="center"/>
    </xf>
    <xf numFmtId="0" fontId="21" fillId="20" borderId="39" xfId="0" applyFont="1" applyFill="1" applyBorder="1" applyAlignment="1">
      <alignment horizontal="center" vertical="center" wrapText="1"/>
    </xf>
    <xf numFmtId="0" fontId="21" fillId="21" borderId="39" xfId="0" applyFont="1" applyFill="1" applyBorder="1" applyAlignment="1">
      <alignment horizontal="center" vertical="center" wrapText="1"/>
    </xf>
    <xf numFmtId="0" fontId="21" fillId="20" borderId="36" xfId="0" applyFont="1" applyFill="1" applyBorder="1" applyAlignment="1">
      <alignment horizontal="center" vertical="center" wrapText="1"/>
    </xf>
    <xf numFmtId="0" fontId="21" fillId="20" borderId="36" xfId="0" applyFont="1" applyFill="1" applyBorder="1" applyAlignment="1">
      <alignment horizontal="center" vertical="center"/>
    </xf>
    <xf numFmtId="0" fontId="21" fillId="0" borderId="39" xfId="0" applyFont="1" applyBorder="1" applyAlignment="1">
      <alignment horizontal="center" vertical="center" wrapText="1"/>
    </xf>
    <xf numFmtId="0" fontId="21" fillId="3" borderId="39" xfId="0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center"/>
    </xf>
    <xf numFmtId="0" fontId="19" fillId="3" borderId="55" xfId="0" applyFont="1" applyFill="1" applyBorder="1" applyAlignment="1">
      <alignment horizontal="center"/>
    </xf>
    <xf numFmtId="0" fontId="2" fillId="0" borderId="0" xfId="0" applyFont="1"/>
    <xf numFmtId="181" fontId="2" fillId="0" borderId="0" xfId="0" applyNumberFormat="1" applyFont="1"/>
    <xf numFmtId="0" fontId="3" fillId="23" borderId="44" xfId="0" applyFont="1" applyFill="1" applyBorder="1" applyAlignment="1">
      <alignment horizontal="center" vertical="center"/>
    </xf>
    <xf numFmtId="0" fontId="3" fillId="23" borderId="5" xfId="0" applyFont="1" applyFill="1" applyBorder="1" applyAlignment="1">
      <alignment horizontal="center" vertical="center"/>
    </xf>
    <xf numFmtId="0" fontId="3" fillId="23" borderId="4" xfId="0" applyFont="1" applyFill="1" applyBorder="1" applyAlignment="1">
      <alignment horizontal="center" vertical="center"/>
    </xf>
    <xf numFmtId="0" fontId="23" fillId="24" borderId="61" xfId="0" applyFont="1" applyFill="1" applyBorder="1" applyAlignment="1">
      <alignment vertical="center" wrapText="1"/>
    </xf>
    <xf numFmtId="0" fontId="23" fillId="24" borderId="32" xfId="0" applyFont="1" applyFill="1" applyBorder="1" applyAlignment="1">
      <alignment vertical="center" wrapText="1"/>
    </xf>
    <xf numFmtId="0" fontId="23" fillId="24" borderId="61" xfId="0" applyFont="1" applyFill="1" applyBorder="1" applyAlignment="1">
      <alignment horizontal="center" vertical="center"/>
    </xf>
    <xf numFmtId="0" fontId="23" fillId="24" borderId="4" xfId="0" applyFont="1" applyFill="1" applyBorder="1" applyAlignment="1">
      <alignment horizontal="center" vertical="center"/>
    </xf>
    <xf numFmtId="0" fontId="23" fillId="24" borderId="4" xfId="0" applyFont="1" applyFill="1" applyBorder="1" applyAlignment="1">
      <alignment horizontal="center" vertical="center" wrapText="1"/>
    </xf>
    <xf numFmtId="0" fontId="2" fillId="0" borderId="61" xfId="0" applyFont="1" applyBorder="1"/>
    <xf numFmtId="0" fontId="2" fillId="0" borderId="32" xfId="0" applyFont="1" applyBorder="1"/>
    <xf numFmtId="9" fontId="2" fillId="0" borderId="61" xfId="0" applyNumberFormat="1" applyFont="1" applyBorder="1" applyAlignment="1">
      <alignment horizontal="center" vertical="center" wrapText="1"/>
    </xf>
    <xf numFmtId="180" fontId="2" fillId="0" borderId="4" xfId="0" applyNumberFormat="1" applyFont="1" applyBorder="1" applyAlignment="1">
      <alignment horizontal="center" vertical="center" wrapText="1"/>
    </xf>
    <xf numFmtId="0" fontId="2" fillId="0" borderId="42" xfId="0" applyFont="1" applyBorder="1"/>
    <xf numFmtId="0" fontId="2" fillId="0" borderId="31" xfId="0" applyFont="1" applyBorder="1"/>
    <xf numFmtId="9" fontId="2" fillId="0" borderId="42" xfId="0" applyNumberFormat="1" applyFont="1" applyBorder="1" applyAlignment="1">
      <alignment horizontal="center" vertical="center" wrapText="1"/>
    </xf>
    <xf numFmtId="180" fontId="2" fillId="0" borderId="37" xfId="0" applyNumberFormat="1" applyFont="1" applyBorder="1" applyAlignment="1">
      <alignment horizontal="center" vertical="center" wrapText="1"/>
    </xf>
    <xf numFmtId="0" fontId="2" fillId="0" borderId="59" xfId="0" applyFont="1" applyBorder="1"/>
    <xf numFmtId="9" fontId="2" fillId="0" borderId="59" xfId="0" applyNumberFormat="1" applyFont="1" applyBorder="1" applyAlignment="1">
      <alignment horizontal="center" vertical="center" wrapText="1"/>
    </xf>
    <xf numFmtId="180" fontId="2" fillId="3" borderId="39" xfId="0" applyNumberFormat="1" applyFont="1" applyFill="1" applyBorder="1" applyAlignment="1">
      <alignment horizontal="center" vertical="center" wrapText="1"/>
    </xf>
    <xf numFmtId="180" fontId="2" fillId="3" borderId="37" xfId="0" applyNumberFormat="1" applyFont="1" applyFill="1" applyBorder="1" applyAlignment="1">
      <alignment horizontal="center" vertical="center" wrapText="1"/>
    </xf>
    <xf numFmtId="180" fontId="2" fillId="0" borderId="39" xfId="0" applyNumberFormat="1" applyFont="1" applyBorder="1" applyAlignment="1">
      <alignment horizontal="center" vertical="center" wrapText="1"/>
    </xf>
    <xf numFmtId="0" fontId="2" fillId="0" borderId="44" xfId="0" applyFont="1" applyBorder="1"/>
    <xf numFmtId="0" fontId="2" fillId="0" borderId="30" xfId="0" applyFont="1" applyBorder="1"/>
    <xf numFmtId="180" fontId="2" fillId="0" borderId="44" xfId="0" applyNumberFormat="1" applyFont="1" applyBorder="1" applyAlignment="1">
      <alignment horizontal="center" vertical="center" wrapText="1"/>
    </xf>
    <xf numFmtId="180" fontId="2" fillId="0" borderId="5" xfId="0" applyNumberFormat="1" applyFont="1" applyBorder="1" applyAlignment="1">
      <alignment horizontal="center" vertical="center" wrapText="1"/>
    </xf>
    <xf numFmtId="0" fontId="2" fillId="3" borderId="61" xfId="0" applyFont="1" applyFill="1" applyBorder="1"/>
    <xf numFmtId="0" fontId="2" fillId="3" borderId="32" xfId="0" applyFont="1" applyFill="1" applyBorder="1"/>
    <xf numFmtId="9" fontId="2" fillId="3" borderId="61" xfId="0" applyNumberFormat="1" applyFont="1" applyFill="1" applyBorder="1" applyAlignment="1">
      <alignment horizontal="center" vertical="center" wrapText="1"/>
    </xf>
    <xf numFmtId="180" fontId="2" fillId="3" borderId="4" xfId="0" applyNumberFormat="1" applyFont="1" applyFill="1" applyBorder="1" applyAlignment="1">
      <alignment horizontal="center" vertical="center" wrapText="1"/>
    </xf>
    <xf numFmtId="9" fontId="2" fillId="0" borderId="44" xfId="0" applyNumberFormat="1" applyFont="1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 wrapText="1"/>
    </xf>
    <xf numFmtId="180" fontId="2" fillId="0" borderId="5" xfId="3" applyNumberFormat="1" applyFont="1" applyFill="1" applyBorder="1" applyAlignment="1">
      <alignment horizontal="center" vertical="center" wrapText="1"/>
    </xf>
    <xf numFmtId="180" fontId="2" fillId="0" borderId="59" xfId="0" applyNumberFormat="1" applyFont="1" applyBorder="1" applyAlignment="1">
      <alignment horizontal="center" vertical="center" wrapText="1"/>
    </xf>
    <xf numFmtId="180" fontId="2" fillId="0" borderId="37" xfId="3" applyNumberFormat="1" applyFont="1" applyFill="1" applyBorder="1" applyAlignment="1">
      <alignment horizontal="center" vertical="center" wrapText="1"/>
    </xf>
    <xf numFmtId="180" fontId="2" fillId="0" borderId="61" xfId="0" applyNumberFormat="1" applyFont="1" applyBorder="1" applyAlignment="1">
      <alignment horizontal="center" vertical="center" wrapText="1"/>
    </xf>
    <xf numFmtId="9" fontId="2" fillId="0" borderId="39" xfId="0" applyNumberFormat="1" applyFont="1" applyBorder="1" applyAlignment="1">
      <alignment horizontal="center" vertical="center" wrapText="1"/>
    </xf>
    <xf numFmtId="9" fontId="2" fillId="0" borderId="37" xfId="0" applyNumberFormat="1" applyFont="1" applyBorder="1" applyAlignment="1">
      <alignment horizontal="center" vertical="center" wrapText="1"/>
    </xf>
    <xf numFmtId="180" fontId="2" fillId="0" borderId="42" xfId="0" applyNumberFormat="1" applyFont="1" applyBorder="1" applyAlignment="1">
      <alignment horizontal="center" vertical="center" wrapText="1"/>
    </xf>
    <xf numFmtId="0" fontId="2" fillId="0" borderId="6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180" fontId="2" fillId="0" borderId="61" xfId="0" applyNumberFormat="1" applyFont="1" applyBorder="1" applyAlignment="1">
      <alignment horizontal="left" vertical="center" wrapText="1"/>
    </xf>
    <xf numFmtId="180" fontId="2" fillId="0" borderId="4" xfId="0" applyNumberFormat="1" applyFont="1" applyBorder="1" applyAlignment="1">
      <alignment horizontal="left" vertical="center" wrapText="1"/>
    </xf>
    <xf numFmtId="9" fontId="2" fillId="0" borderId="61" xfId="3" applyFont="1" applyFill="1" applyBorder="1"/>
    <xf numFmtId="9" fontId="2" fillId="0" borderId="32" xfId="3" applyFont="1" applyFill="1" applyBorder="1"/>
    <xf numFmtId="9" fontId="2" fillId="0" borderId="59" xfId="3" applyFont="1" applyFill="1" applyBorder="1"/>
    <xf numFmtId="9" fontId="2" fillId="0" borderId="0" xfId="3" applyFont="1" applyFill="1" applyBorder="1"/>
    <xf numFmtId="9" fontId="2" fillId="0" borderId="59" xfId="3" applyFont="1" applyFill="1" applyBorder="1" applyAlignment="1">
      <alignment horizontal="center" vertical="center" wrapText="1"/>
    </xf>
    <xf numFmtId="9" fontId="2" fillId="0" borderId="39" xfId="3" applyFont="1" applyFill="1" applyBorder="1" applyAlignment="1">
      <alignment horizontal="center" vertical="center" wrapText="1"/>
    </xf>
    <xf numFmtId="9" fontId="2" fillId="0" borderId="42" xfId="3" applyFont="1" applyFill="1" applyBorder="1"/>
    <xf numFmtId="9" fontId="2" fillId="0" borderId="31" xfId="3" applyFont="1" applyFill="1" applyBorder="1"/>
    <xf numFmtId="9" fontId="2" fillId="0" borderId="42" xfId="3" applyFont="1" applyFill="1" applyBorder="1" applyAlignment="1">
      <alignment horizontal="center" vertical="center" wrapText="1"/>
    </xf>
    <xf numFmtId="9" fontId="2" fillId="0" borderId="37" xfId="3" applyFont="1" applyFill="1" applyBorder="1" applyAlignment="1">
      <alignment horizontal="center" vertical="center" wrapText="1"/>
    </xf>
    <xf numFmtId="0" fontId="2" fillId="0" borderId="35" xfId="0" applyFont="1" applyBorder="1"/>
    <xf numFmtId="180" fontId="2" fillId="0" borderId="61" xfId="3" applyNumberFormat="1" applyFont="1" applyFill="1" applyBorder="1"/>
    <xf numFmtId="180" fontId="2" fillId="0" borderId="4" xfId="3" applyNumberFormat="1" applyFont="1" applyFill="1" applyBorder="1"/>
    <xf numFmtId="0" fontId="2" fillId="0" borderId="38" xfId="0" applyFont="1" applyBorder="1"/>
    <xf numFmtId="180" fontId="2" fillId="0" borderId="59" xfId="3" applyNumberFormat="1" applyFont="1" applyFill="1" applyBorder="1"/>
    <xf numFmtId="180" fontId="2" fillId="0" borderId="39" xfId="3" applyNumberFormat="1" applyFont="1" applyFill="1" applyBorder="1"/>
    <xf numFmtId="0" fontId="2" fillId="0" borderId="36" xfId="0" applyFont="1" applyBorder="1"/>
    <xf numFmtId="180" fontId="2" fillId="0" borderId="42" xfId="3" applyNumberFormat="1" applyFont="1" applyFill="1" applyBorder="1"/>
    <xf numFmtId="180" fontId="2" fillId="0" borderId="37" xfId="3" applyNumberFormat="1" applyFont="1" applyFill="1" applyBorder="1"/>
    <xf numFmtId="180" fontId="2" fillId="0" borderId="39" xfId="0" applyNumberFormat="1" applyFont="1" applyBorder="1" applyAlignment="1">
      <alignment horizontal="right" vertical="top"/>
    </xf>
    <xf numFmtId="180" fontId="2" fillId="0" borderId="59" xfId="3" applyNumberFormat="1" applyFont="1" applyFill="1" applyBorder="1" applyAlignment="1">
      <alignment horizontal="right"/>
    </xf>
    <xf numFmtId="180" fontId="2" fillId="0" borderId="39" xfId="3" applyNumberFormat="1" applyFont="1" applyFill="1" applyBorder="1" applyAlignment="1">
      <alignment horizontal="right" vertical="top"/>
    </xf>
    <xf numFmtId="180" fontId="2" fillId="0" borderId="42" xfId="3" applyNumberFormat="1" applyFont="1" applyFill="1" applyBorder="1" applyAlignment="1">
      <alignment horizontal="right"/>
    </xf>
    <xf numFmtId="180" fontId="2" fillId="0" borderId="37" xfId="0" applyNumberFormat="1" applyFont="1" applyBorder="1" applyAlignment="1">
      <alignment horizontal="right" vertical="top"/>
    </xf>
    <xf numFmtId="180" fontId="2" fillId="0" borderId="37" xfId="3" applyNumberFormat="1" applyFont="1" applyFill="1" applyBorder="1" applyAlignment="1">
      <alignment horizontal="right" vertical="top"/>
    </xf>
    <xf numFmtId="0" fontId="0" fillId="0" borderId="0" xfId="49"/>
    <xf numFmtId="0" fontId="0" fillId="0" borderId="46" xfId="0" applyBorder="1"/>
    <xf numFmtId="0" fontId="24" fillId="0" borderId="46" xfId="0" applyFont="1" applyBorder="1"/>
    <xf numFmtId="0" fontId="1" fillId="23" borderId="44" xfId="0" applyFont="1" applyFill="1" applyBorder="1" applyAlignment="1">
      <alignment horizontal="center" vertical="center"/>
    </xf>
    <xf numFmtId="0" fontId="1" fillId="23" borderId="5" xfId="0" applyFont="1" applyFill="1" applyBorder="1" applyAlignment="1">
      <alignment horizontal="center" vertical="center"/>
    </xf>
    <xf numFmtId="0" fontId="25" fillId="24" borderId="62" xfId="0" applyFont="1" applyFill="1" applyBorder="1" applyAlignment="1">
      <alignment vertical="center" wrapText="1"/>
    </xf>
    <xf numFmtId="0" fontId="26" fillId="24" borderId="23" xfId="0" applyFont="1" applyFill="1" applyBorder="1" applyAlignment="1">
      <alignment vertical="center" wrapText="1"/>
    </xf>
    <xf numFmtId="0" fontId="26" fillId="24" borderId="60" xfId="0" applyFont="1" applyFill="1" applyBorder="1" applyAlignment="1">
      <alignment vertical="center" wrapText="1"/>
    </xf>
    <xf numFmtId="0" fontId="26" fillId="24" borderId="44" xfId="0" applyFont="1" applyFill="1" applyBorder="1" applyAlignment="1">
      <alignment horizontal="center" vertical="center" wrapText="1"/>
    </xf>
    <xf numFmtId="0" fontId="26" fillId="24" borderId="63" xfId="0" applyFont="1" applyFill="1" applyBorder="1" applyAlignment="1">
      <alignment horizontal="center" vertical="center" wrapText="1"/>
    </xf>
    <xf numFmtId="0" fontId="26" fillId="24" borderId="5" xfId="0" applyFont="1" applyFill="1" applyBorder="1" applyAlignment="1">
      <alignment horizontal="center" vertical="center" wrapText="1"/>
    </xf>
    <xf numFmtId="0" fontId="11" fillId="0" borderId="64" xfId="0" applyFont="1" applyBorder="1"/>
    <xf numFmtId="0" fontId="27" fillId="0" borderId="64" xfId="0" applyFont="1" applyBorder="1"/>
    <xf numFmtId="0" fontId="0" fillId="0" borderId="58" xfId="0" applyBorder="1"/>
    <xf numFmtId="0" fontId="0" fillId="0" borderId="35" xfId="0" applyBorder="1"/>
    <xf numFmtId="9" fontId="0" fillId="3" borderId="61" xfId="0" applyNumberFormat="1" applyFont="1" applyFill="1" applyBorder="1" applyAlignment="1">
      <alignment horizontal="center"/>
    </xf>
    <xf numFmtId="9" fontId="0" fillId="3" borderId="54" xfId="0" applyNumberFormat="1" applyFont="1" applyFill="1" applyBorder="1" applyAlignment="1">
      <alignment horizontal="center"/>
    </xf>
    <xf numFmtId="9" fontId="0" fillId="3" borderId="4" xfId="0" applyNumberFormat="1" applyFont="1" applyFill="1" applyBorder="1" applyAlignment="1">
      <alignment horizontal="center"/>
    </xf>
    <xf numFmtId="0" fontId="28" fillId="0" borderId="35" xfId="0" applyFont="1" applyBorder="1" applyAlignment="1">
      <alignment horizontal="center" vertical="center" wrapText="1"/>
    </xf>
    <xf numFmtId="0" fontId="11" fillId="0" borderId="46" xfId="0" applyFont="1" applyBorder="1"/>
    <xf numFmtId="0" fontId="27" fillId="0" borderId="46" xfId="0" applyFont="1" applyBorder="1"/>
    <xf numFmtId="0" fontId="0" fillId="0" borderId="57" xfId="0" applyBorder="1"/>
    <xf numFmtId="0" fontId="0" fillId="0" borderId="38" xfId="0" applyBorder="1"/>
    <xf numFmtId="9" fontId="0" fillId="3" borderId="59" xfId="0" applyNumberFormat="1" applyFont="1" applyFill="1" applyBorder="1" applyAlignment="1">
      <alignment horizontal="center"/>
    </xf>
    <xf numFmtId="9" fontId="0" fillId="3" borderId="55" xfId="0" applyNumberFormat="1" applyFont="1" applyFill="1" applyBorder="1" applyAlignment="1">
      <alignment horizontal="center"/>
    </xf>
    <xf numFmtId="9" fontId="0" fillId="3" borderId="39" xfId="0" applyNumberFormat="1" applyFont="1" applyFill="1" applyBorder="1" applyAlignment="1">
      <alignment horizontal="center"/>
    </xf>
    <xf numFmtId="0" fontId="28" fillId="0" borderId="38" xfId="0" applyFont="1" applyBorder="1" applyAlignment="1">
      <alignment horizontal="center" vertical="center" wrapText="1"/>
    </xf>
    <xf numFmtId="0" fontId="0" fillId="0" borderId="57" xfId="0" applyFont="1" applyBorder="1"/>
    <xf numFmtId="9" fontId="0" fillId="3" borderId="59" xfId="0" applyNumberFormat="1" applyFill="1" applyBorder="1" applyAlignment="1">
      <alignment horizontal="center"/>
    </xf>
    <xf numFmtId="9" fontId="0" fillId="3" borderId="55" xfId="0" applyNumberFormat="1" applyFill="1" applyBorder="1" applyAlignment="1">
      <alignment horizontal="center"/>
    </xf>
    <xf numFmtId="9" fontId="0" fillId="3" borderId="39" xfId="0" applyNumberFormat="1" applyFill="1" applyBorder="1" applyAlignment="1">
      <alignment horizontal="center"/>
    </xf>
    <xf numFmtId="0" fontId="11" fillId="0" borderId="65" xfId="0" applyFont="1" applyBorder="1"/>
    <xf numFmtId="0" fontId="27" fillId="0" borderId="65" xfId="0" applyFont="1" applyBorder="1"/>
    <xf numFmtId="0" fontId="0" fillId="0" borderId="56" xfId="0" applyBorder="1"/>
    <xf numFmtId="0" fontId="0" fillId="0" borderId="36" xfId="0" applyBorder="1"/>
    <xf numFmtId="9" fontId="0" fillId="3" borderId="42" xfId="0" applyNumberFormat="1" applyFill="1" applyBorder="1" applyAlignment="1">
      <alignment horizontal="center"/>
    </xf>
    <xf numFmtId="9" fontId="0" fillId="3" borderId="53" xfId="0" applyNumberFormat="1" applyFill="1" applyBorder="1" applyAlignment="1">
      <alignment horizontal="center"/>
    </xf>
    <xf numFmtId="9" fontId="0" fillId="3" borderId="37" xfId="0" applyNumberFormat="1" applyFill="1" applyBorder="1" applyAlignment="1">
      <alignment horizontal="center"/>
    </xf>
    <xf numFmtId="0" fontId="0" fillId="0" borderId="58" xfId="0" applyFont="1" applyBorder="1"/>
    <xf numFmtId="0" fontId="0" fillId="0" borderId="56" xfId="0" applyFont="1" applyBorder="1"/>
    <xf numFmtId="9" fontId="0" fillId="3" borderId="61" xfId="0" applyNumberFormat="1" applyFill="1" applyBorder="1" applyAlignment="1">
      <alignment horizontal="center"/>
    </xf>
    <xf numFmtId="9" fontId="0" fillId="3" borderId="54" xfId="0" applyNumberFormat="1" applyFill="1" applyBorder="1" applyAlignment="1">
      <alignment horizontal="center"/>
    </xf>
    <xf numFmtId="180" fontId="0" fillId="3" borderId="4" xfId="0" applyNumberFormat="1" applyFill="1" applyBorder="1" applyAlignment="1">
      <alignment horizontal="center"/>
    </xf>
    <xf numFmtId="180" fontId="0" fillId="3" borderId="39" xfId="0" applyNumberFormat="1" applyFill="1" applyBorder="1" applyAlignment="1">
      <alignment horizontal="center"/>
    </xf>
    <xf numFmtId="180" fontId="0" fillId="3" borderId="37" xfId="0" applyNumberFormat="1" applyFill="1" applyBorder="1" applyAlignment="1">
      <alignment horizontal="center"/>
    </xf>
    <xf numFmtId="180" fontId="0" fillId="3" borderId="54" xfId="0" applyNumberFormat="1" applyFill="1" applyBorder="1" applyAlignment="1">
      <alignment horizontal="center"/>
    </xf>
    <xf numFmtId="180" fontId="0" fillId="3" borderId="55" xfId="0" applyNumberFormat="1" applyFill="1" applyBorder="1" applyAlignment="1">
      <alignment horizontal="center"/>
    </xf>
    <xf numFmtId="180" fontId="0" fillId="3" borderId="53" xfId="0" applyNumberFormat="1" applyFill="1" applyBorder="1" applyAlignment="1">
      <alignment horizontal="center"/>
    </xf>
    <xf numFmtId="0" fontId="25" fillId="24" borderId="60" xfId="0" applyFont="1" applyFill="1" applyBorder="1" applyAlignment="1">
      <alignment vertical="center" wrapText="1"/>
    </xf>
    <xf numFmtId="0" fontId="11" fillId="0" borderId="35" xfId="0" applyFont="1" applyBorder="1"/>
    <xf numFmtId="0" fontId="27" fillId="0" borderId="35" xfId="0" applyFont="1" applyBorder="1"/>
    <xf numFmtId="9" fontId="0" fillId="3" borderId="4" xfId="0" applyNumberFormat="1" applyFill="1" applyBorder="1" applyAlignment="1">
      <alignment horizontal="center"/>
    </xf>
    <xf numFmtId="0" fontId="28" fillId="0" borderId="0" xfId="0" applyFont="1"/>
    <xf numFmtId="0" fontId="11" fillId="0" borderId="38" xfId="0" applyFont="1" applyBorder="1"/>
    <xf numFmtId="0" fontId="27" fillId="0" borderId="38" xfId="0" applyFont="1" applyBorder="1"/>
    <xf numFmtId="0" fontId="11" fillId="0" borderId="36" xfId="0" applyFont="1" applyBorder="1"/>
    <xf numFmtId="0" fontId="27" fillId="0" borderId="36" xfId="0" applyFont="1" applyBorder="1"/>
    <xf numFmtId="0" fontId="2" fillId="0" borderId="0" xfId="49" applyFont="1"/>
    <xf numFmtId="0" fontId="29" fillId="0" borderId="0" xfId="49" applyFont="1"/>
    <xf numFmtId="0" fontId="0" fillId="0" borderId="35" xfId="0" applyFont="1" applyBorder="1"/>
    <xf numFmtId="0" fontId="0" fillId="0" borderId="38" xfId="0" applyFont="1" applyBorder="1"/>
    <xf numFmtId="0" fontId="0" fillId="0" borderId="36" xfId="0" applyFont="1" applyBorder="1"/>
    <xf numFmtId="0" fontId="0" fillId="0" borderId="37" xfId="0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37" xfId="0" applyFont="1" applyBorder="1" applyAlignment="1">
      <alignment vertical="center"/>
    </xf>
    <xf numFmtId="0" fontId="25" fillId="24" borderId="60" xfId="50" applyFont="1" applyFill="1" applyBorder="1" applyAlignment="1">
      <alignment vertical="center" wrapText="1"/>
    </xf>
    <xf numFmtId="0" fontId="26" fillId="24" borderId="60" xfId="50" applyFont="1" applyFill="1" applyBorder="1" applyAlignment="1">
      <alignment vertical="center" wrapText="1"/>
    </xf>
    <xf numFmtId="0" fontId="26" fillId="24" borderId="44" xfId="50" applyFont="1" applyFill="1" applyBorder="1" applyAlignment="1">
      <alignment horizontal="center" vertical="center" wrapText="1"/>
    </xf>
    <xf numFmtId="0" fontId="26" fillId="24" borderId="5" xfId="50" applyFont="1" applyFill="1" applyBorder="1" applyAlignment="1">
      <alignment horizontal="center" vertical="center" wrapText="1"/>
    </xf>
    <xf numFmtId="0" fontId="22" fillId="0" borderId="0" xfId="50"/>
    <xf numFmtId="0" fontId="11" fillId="0" borderId="35" xfId="50" applyFont="1" applyBorder="1"/>
    <xf numFmtId="0" fontId="27" fillId="0" borderId="35" xfId="50" applyFont="1" applyBorder="1"/>
    <xf numFmtId="0" fontId="0" fillId="0" borderId="35" xfId="50" applyFont="1" applyBorder="1"/>
    <xf numFmtId="0" fontId="22" fillId="0" borderId="35" xfId="50" applyBorder="1"/>
    <xf numFmtId="9" fontId="0" fillId="3" borderId="61" xfId="50" applyNumberFormat="1" applyFont="1" applyFill="1" applyBorder="1" applyAlignment="1">
      <alignment horizontal="center"/>
    </xf>
    <xf numFmtId="9" fontId="0" fillId="3" borderId="4" xfId="50" applyNumberFormat="1" applyFont="1" applyFill="1" applyBorder="1" applyAlignment="1">
      <alignment horizontal="center"/>
    </xf>
    <xf numFmtId="0" fontId="28" fillId="0" borderId="0" xfId="50" applyFont="1"/>
    <xf numFmtId="0" fontId="11" fillId="0" borderId="38" xfId="50" applyFont="1" applyBorder="1"/>
    <xf numFmtId="0" fontId="27" fillId="0" borderId="38" xfId="50" applyFont="1" applyBorder="1"/>
    <xf numFmtId="0" fontId="0" fillId="0" borderId="38" xfId="50" applyFont="1" applyBorder="1"/>
    <xf numFmtId="0" fontId="22" fillId="0" borderId="38" xfId="50" applyBorder="1"/>
    <xf numFmtId="9" fontId="0" fillId="3" borderId="59" xfId="50" applyNumberFormat="1" applyFont="1" applyFill="1" applyBorder="1" applyAlignment="1">
      <alignment horizontal="center"/>
    </xf>
    <xf numFmtId="9" fontId="0" fillId="3" borderId="39" xfId="50" applyNumberFormat="1" applyFont="1" applyFill="1" applyBorder="1" applyAlignment="1">
      <alignment horizontal="center"/>
    </xf>
    <xf numFmtId="9" fontId="22" fillId="3" borderId="59" xfId="50" applyNumberFormat="1" applyFill="1" applyBorder="1" applyAlignment="1">
      <alignment horizontal="center"/>
    </xf>
    <xf numFmtId="9" fontId="22" fillId="3" borderId="39" xfId="50" applyNumberFormat="1" applyFill="1" applyBorder="1" applyAlignment="1">
      <alignment horizontal="center"/>
    </xf>
    <xf numFmtId="0" fontId="11" fillId="0" borderId="36" xfId="50" applyFont="1" applyBorder="1"/>
    <xf numFmtId="0" fontId="27" fillId="0" borderId="36" xfId="50" applyFont="1" applyBorder="1"/>
    <xf numFmtId="0" fontId="0" fillId="0" borderId="36" xfId="50" applyFont="1" applyBorder="1"/>
    <xf numFmtId="0" fontId="22" fillId="0" borderId="36" xfId="50" applyBorder="1"/>
    <xf numFmtId="9" fontId="22" fillId="3" borderId="42" xfId="50" applyNumberFormat="1" applyFill="1" applyBorder="1" applyAlignment="1">
      <alignment horizontal="center"/>
    </xf>
    <xf numFmtId="9" fontId="22" fillId="3" borderId="37" xfId="50" applyNumberFormat="1" applyFill="1" applyBorder="1" applyAlignment="1">
      <alignment horizontal="center"/>
    </xf>
    <xf numFmtId="0" fontId="24" fillId="0" borderId="38" xfId="50" applyFont="1" applyBorder="1"/>
    <xf numFmtId="0" fontId="24" fillId="0" borderId="36" xfId="50" applyFont="1" applyBorder="1"/>
    <xf numFmtId="9" fontId="0" fillId="3" borderId="42" xfId="50" applyNumberFormat="1" applyFont="1" applyFill="1" applyBorder="1" applyAlignment="1">
      <alignment horizontal="center"/>
    </xf>
    <xf numFmtId="9" fontId="0" fillId="3" borderId="37" xfId="50" applyNumberFormat="1" applyFont="1" applyFill="1" applyBorder="1" applyAlignment="1">
      <alignment horizontal="center"/>
    </xf>
    <xf numFmtId="180" fontId="0" fillId="3" borderId="4" xfId="50" applyNumberFormat="1" applyFont="1" applyFill="1" applyBorder="1" applyAlignment="1">
      <alignment horizontal="center"/>
    </xf>
    <xf numFmtId="180" fontId="0" fillId="3" borderId="39" xfId="50" applyNumberFormat="1" applyFont="1" applyFill="1" applyBorder="1" applyAlignment="1">
      <alignment horizontal="center"/>
    </xf>
    <xf numFmtId="180" fontId="22" fillId="3" borderId="39" xfId="50" applyNumberFormat="1" applyFill="1" applyBorder="1" applyAlignment="1">
      <alignment horizontal="center"/>
    </xf>
    <xf numFmtId="180" fontId="22" fillId="3" borderId="37" xfId="50" applyNumberFormat="1" applyFill="1" applyBorder="1" applyAlignment="1">
      <alignment horizontal="center"/>
    </xf>
    <xf numFmtId="0" fontId="28" fillId="3" borderId="0" xfId="0" applyFont="1" applyFill="1"/>
    <xf numFmtId="0" fontId="24" fillId="0" borderId="38" xfId="0" applyFont="1" applyBorder="1"/>
    <xf numFmtId="9" fontId="0" fillId="25" borderId="39" xfId="0" applyNumberFormat="1" applyFill="1" applyBorder="1"/>
    <xf numFmtId="0" fontId="24" fillId="0" borderId="36" xfId="0" applyFont="1" applyBorder="1"/>
    <xf numFmtId="9" fontId="0" fillId="25" borderId="37" xfId="0" applyNumberFormat="1" applyFill="1" applyBorder="1"/>
    <xf numFmtId="0" fontId="30" fillId="0" borderId="0" xfId="0" applyFont="1"/>
    <xf numFmtId="0" fontId="31" fillId="0" borderId="0" xfId="0" applyFont="1"/>
    <xf numFmtId="0" fontId="32" fillId="3" borderId="66" xfId="0" applyFont="1" applyFill="1" applyBorder="1" applyAlignment="1">
      <alignment horizontal="center"/>
    </xf>
    <xf numFmtId="0" fontId="32" fillId="3" borderId="67" xfId="0" applyFont="1" applyFill="1" applyBorder="1" applyAlignment="1">
      <alignment horizontal="center"/>
    </xf>
    <xf numFmtId="0" fontId="32" fillId="3" borderId="25" xfId="0" applyFont="1" applyFill="1" applyBorder="1" applyAlignment="1">
      <alignment horizontal="center"/>
    </xf>
    <xf numFmtId="0" fontId="1" fillId="26" borderId="68" xfId="0" applyFont="1" applyFill="1" applyBorder="1" applyAlignment="1">
      <alignment horizontal="center"/>
    </xf>
    <xf numFmtId="0" fontId="1" fillId="26" borderId="20" xfId="0" applyFont="1" applyFill="1" applyBorder="1" applyAlignment="1">
      <alignment horizontal="center"/>
    </xf>
    <xf numFmtId="0" fontId="1" fillId="26" borderId="19" xfId="0" applyFont="1" applyFill="1" applyBorder="1" applyAlignment="1">
      <alignment horizontal="center"/>
    </xf>
    <xf numFmtId="0" fontId="26" fillId="24" borderId="61" xfId="0" applyFont="1" applyFill="1" applyBorder="1" applyAlignment="1">
      <alignment vertical="center" wrapText="1"/>
    </xf>
    <xf numFmtId="0" fontId="26" fillId="24" borderId="32" xfId="0" applyFont="1" applyFill="1" applyBorder="1" applyAlignment="1">
      <alignment horizontal="center" vertical="center" wrapText="1"/>
    </xf>
    <xf numFmtId="0" fontId="26" fillId="24" borderId="32" xfId="0" applyFont="1" applyFill="1" applyBorder="1" applyAlignment="1">
      <alignment vertical="center" wrapText="1"/>
    </xf>
    <xf numFmtId="0" fontId="26" fillId="24" borderId="69" xfId="0" applyFont="1" applyFill="1" applyBorder="1" applyAlignment="1">
      <alignment horizontal="center" vertical="center" wrapText="1"/>
    </xf>
    <xf numFmtId="0" fontId="26" fillId="24" borderId="70" xfId="0" applyFont="1" applyFill="1" applyBorder="1" applyAlignment="1">
      <alignment horizontal="center" vertical="center" wrapText="1"/>
    </xf>
    <xf numFmtId="0" fontId="27" fillId="0" borderId="44" xfId="0" applyFont="1" applyBorder="1"/>
    <xf numFmtId="0" fontId="27" fillId="0" borderId="30" xfId="0" applyFont="1" applyBorder="1"/>
    <xf numFmtId="180" fontId="0" fillId="0" borderId="44" xfId="0" applyNumberFormat="1" applyBorder="1"/>
    <xf numFmtId="180" fontId="0" fillId="0" borderId="30" xfId="0" applyNumberFormat="1" applyBorder="1"/>
    <xf numFmtId="180" fontId="0" fillId="0" borderId="44" xfId="0" applyNumberFormat="1" applyBorder="1" applyAlignment="1">
      <alignment horizontal="right"/>
    </xf>
    <xf numFmtId="180" fontId="0" fillId="0" borderId="30" xfId="0" applyNumberFormat="1" applyBorder="1" applyAlignment="1">
      <alignment horizontal="right"/>
    </xf>
    <xf numFmtId="0" fontId="27" fillId="0" borderId="61" xfId="0" applyFont="1" applyBorder="1"/>
    <xf numFmtId="0" fontId="27" fillId="0" borderId="32" xfId="0" applyFont="1" applyBorder="1"/>
    <xf numFmtId="180" fontId="0" fillId="0" borderId="61" xfId="0" applyNumberFormat="1" applyBorder="1" applyAlignment="1">
      <alignment horizontal="right"/>
    </xf>
    <xf numFmtId="180" fontId="0" fillId="0" borderId="32" xfId="0" applyNumberFormat="1" applyBorder="1" applyAlignment="1">
      <alignment horizontal="right"/>
    </xf>
    <xf numFmtId="180" fontId="0" fillId="3" borderId="32" xfId="0" applyNumberFormat="1" applyFill="1" applyBorder="1" applyAlignment="1">
      <alignment horizontal="right"/>
    </xf>
    <xf numFmtId="0" fontId="33" fillId="0" borderId="61" xfId="0" applyFont="1" applyBorder="1"/>
    <xf numFmtId="180" fontId="0" fillId="27" borderId="61" xfId="0" applyNumberFormat="1" applyFill="1" applyBorder="1" applyAlignment="1">
      <alignment horizontal="right"/>
    </xf>
    <xf numFmtId="180" fontId="0" fillId="27" borderId="32" xfId="0" applyNumberFormat="1" applyFill="1" applyBorder="1" applyAlignment="1">
      <alignment horizontal="right"/>
    </xf>
    <xf numFmtId="180" fontId="0" fillId="22" borderId="61" xfId="0" applyNumberFormat="1" applyFill="1" applyBorder="1" applyAlignment="1">
      <alignment horizontal="right"/>
    </xf>
    <xf numFmtId="180" fontId="0" fillId="22" borderId="32" xfId="0" applyNumberFormat="1" applyFill="1" applyBorder="1" applyAlignment="1">
      <alignment horizontal="right"/>
    </xf>
    <xf numFmtId="180" fontId="0" fillId="21" borderId="32" xfId="0" applyNumberFormat="1" applyFill="1" applyBorder="1" applyAlignment="1">
      <alignment horizontal="right" wrapText="1"/>
    </xf>
    <xf numFmtId="180" fontId="0" fillId="3" borderId="61" xfId="0" applyNumberFormat="1" applyFill="1" applyBorder="1" applyAlignment="1">
      <alignment horizontal="right"/>
    </xf>
    <xf numFmtId="0" fontId="27" fillId="0" borderId="59" xfId="0" applyFont="1" applyBorder="1"/>
    <xf numFmtId="0" fontId="27" fillId="0" borderId="0" xfId="0" applyFont="1"/>
    <xf numFmtId="180" fontId="0" fillId="0" borderId="59" xfId="0" applyNumberFormat="1" applyBorder="1" applyAlignment="1">
      <alignment horizontal="right"/>
    </xf>
    <xf numFmtId="180" fontId="0" fillId="0" borderId="0" xfId="0" applyNumberFormat="1" applyAlignment="1">
      <alignment horizontal="right"/>
    </xf>
    <xf numFmtId="180" fontId="0" fillId="3" borderId="0" xfId="0" applyNumberFormat="1" applyFill="1" applyAlignment="1">
      <alignment horizontal="right"/>
    </xf>
    <xf numFmtId="180" fontId="0" fillId="28" borderId="30" xfId="0" applyNumberFormat="1" applyFill="1" applyBorder="1" applyAlignment="1">
      <alignment horizontal="right" wrapText="1"/>
    </xf>
    <xf numFmtId="180" fontId="0" fillId="28" borderId="30" xfId="3" applyNumberFormat="1" applyFont="1" applyFill="1" applyBorder="1" applyAlignment="1">
      <alignment horizontal="right" wrapText="1"/>
    </xf>
    <xf numFmtId="0" fontId="27" fillId="0" borderId="42" xfId="0" applyFont="1" applyBorder="1"/>
    <xf numFmtId="0" fontId="27" fillId="0" borderId="31" xfId="0" applyFont="1" applyBorder="1"/>
    <xf numFmtId="180" fontId="0" fillId="0" borderId="42" xfId="0" applyNumberFormat="1" applyBorder="1" applyAlignment="1">
      <alignment horizontal="right"/>
    </xf>
    <xf numFmtId="180" fontId="0" fillId="0" borderId="31" xfId="0" applyNumberFormat="1" applyBorder="1" applyAlignment="1">
      <alignment horizontal="right"/>
    </xf>
    <xf numFmtId="180" fontId="0" fillId="0" borderId="31" xfId="3" applyNumberFormat="1" applyFont="1" applyFill="1" applyBorder="1" applyAlignment="1">
      <alignment horizontal="right"/>
    </xf>
    <xf numFmtId="180" fontId="0" fillId="28" borderId="0" xfId="0" applyNumberFormat="1" applyFill="1" applyAlignment="1">
      <alignment horizontal="right"/>
    </xf>
    <xf numFmtId="180" fontId="0" fillId="21" borderId="0" xfId="0" applyNumberFormat="1" applyFill="1" applyAlignment="1">
      <alignment horizontal="right"/>
    </xf>
    <xf numFmtId="180" fontId="0" fillId="28" borderId="59" xfId="0" applyNumberFormat="1" applyFill="1" applyBorder="1" applyAlignment="1">
      <alignment horizontal="right"/>
    </xf>
    <xf numFmtId="9" fontId="0" fillId="11" borderId="59" xfId="0" applyNumberFormat="1" applyFill="1" applyBorder="1" applyAlignment="1">
      <alignment horizontal="right" wrapText="1"/>
    </xf>
    <xf numFmtId="180" fontId="0" fillId="28" borderId="39" xfId="0" applyNumberFormat="1" applyFill="1" applyBorder="1" applyAlignment="1">
      <alignment horizontal="right"/>
    </xf>
    <xf numFmtId="180" fontId="0" fillId="21" borderId="59" xfId="0" applyNumberFormat="1" applyFill="1" applyBorder="1" applyAlignment="1">
      <alignment horizontal="right"/>
    </xf>
    <xf numFmtId="180" fontId="0" fillId="28" borderId="31" xfId="0" applyNumberFormat="1" applyFill="1" applyBorder="1" applyAlignment="1">
      <alignment horizontal="right"/>
    </xf>
    <xf numFmtId="180" fontId="0" fillId="10" borderId="42" xfId="0" applyNumberFormat="1" applyFill="1" applyBorder="1" applyAlignment="1">
      <alignment horizontal="right"/>
    </xf>
    <xf numFmtId="180" fontId="0" fillId="10" borderId="31" xfId="0" applyNumberFormat="1" applyFill="1" applyBorder="1" applyAlignment="1">
      <alignment horizontal="right"/>
    </xf>
    <xf numFmtId="180" fontId="0" fillId="25" borderId="59" xfId="0" applyNumberFormat="1" applyFill="1" applyBorder="1" applyAlignment="1">
      <alignment horizontal="right"/>
    </xf>
    <xf numFmtId="180" fontId="0" fillId="25" borderId="0" xfId="0" applyNumberFormat="1" applyFill="1" applyAlignment="1">
      <alignment horizontal="right"/>
    </xf>
    <xf numFmtId="9" fontId="0" fillId="21" borderId="61" xfId="0" applyNumberFormat="1" applyFill="1" applyBorder="1" applyAlignment="1">
      <alignment horizontal="right"/>
    </xf>
    <xf numFmtId="180" fontId="0" fillId="21" borderId="4" xfId="0" applyNumberFormat="1" applyFill="1" applyBorder="1" applyAlignment="1">
      <alignment horizontal="right"/>
    </xf>
    <xf numFmtId="9" fontId="0" fillId="21" borderId="59" xfId="0" applyNumberFormat="1" applyFont="1" applyFill="1" applyBorder="1" applyAlignment="1">
      <alignment horizontal="right"/>
    </xf>
    <xf numFmtId="180" fontId="0" fillId="21" borderId="39" xfId="0" applyNumberFormat="1" applyFont="1" applyFill="1" applyBorder="1" applyAlignment="1">
      <alignment horizontal="right"/>
    </xf>
    <xf numFmtId="9" fontId="0" fillId="21" borderId="59" xfId="0" applyNumberFormat="1" applyFill="1" applyBorder="1" applyAlignment="1">
      <alignment horizontal="right"/>
    </xf>
    <xf numFmtId="180" fontId="0" fillId="21" borderId="39" xfId="0" applyNumberFormat="1" applyFill="1" applyBorder="1" applyAlignment="1">
      <alignment horizontal="right"/>
    </xf>
    <xf numFmtId="9" fontId="0" fillId="21" borderId="59" xfId="0" applyNumberFormat="1" applyFill="1" applyBorder="1" applyAlignment="1">
      <alignment horizontal="right" wrapText="1"/>
    </xf>
    <xf numFmtId="9" fontId="0" fillId="21" borderId="42" xfId="0" applyNumberFormat="1" applyFill="1" applyBorder="1" applyAlignment="1">
      <alignment horizontal="right" wrapText="1"/>
    </xf>
    <xf numFmtId="180" fontId="0" fillId="21" borderId="37" xfId="0" applyNumberFormat="1" applyFont="1" applyFill="1" applyBorder="1" applyAlignment="1">
      <alignment horizontal="right"/>
    </xf>
    <xf numFmtId="9" fontId="0" fillId="21" borderId="42" xfId="0" applyNumberFormat="1" applyFill="1" applyBorder="1" applyAlignment="1">
      <alignment horizontal="right"/>
    </xf>
    <xf numFmtId="180" fontId="0" fillId="21" borderId="37" xfId="0" applyNumberFormat="1" applyFill="1" applyBorder="1" applyAlignment="1">
      <alignment horizontal="right"/>
    </xf>
    <xf numFmtId="9" fontId="0" fillId="21" borderId="42" xfId="0" applyNumberFormat="1" applyFont="1" applyFill="1" applyBorder="1" applyAlignment="1">
      <alignment horizontal="right"/>
    </xf>
    <xf numFmtId="180" fontId="0" fillId="10" borderId="44" xfId="0" applyNumberFormat="1" applyFill="1" applyBorder="1" applyAlignment="1">
      <alignment horizontal="right"/>
    </xf>
    <xf numFmtId="180" fontId="0" fillId="10" borderId="30" xfId="0" applyNumberFormat="1" applyFill="1" applyBorder="1" applyAlignment="1">
      <alignment horizontal="right"/>
    </xf>
    <xf numFmtId="180" fontId="0" fillId="3" borderId="32" xfId="0" applyNumberFormat="1" applyFill="1" applyBorder="1" applyAlignment="1">
      <alignment horizontal="right" wrapText="1"/>
    </xf>
    <xf numFmtId="180" fontId="0" fillId="28" borderId="59" xfId="0" applyNumberFormat="1" applyFont="1" applyFill="1" applyBorder="1" applyAlignment="1">
      <alignment horizontal="right" wrapText="1"/>
    </xf>
    <xf numFmtId="180" fontId="0" fillId="28" borderId="39" xfId="0" applyNumberFormat="1" applyFont="1" applyFill="1" applyBorder="1" applyAlignment="1">
      <alignment horizontal="right" wrapText="1"/>
    </xf>
    <xf numFmtId="180" fontId="0" fillId="3" borderId="31" xfId="0" applyNumberFormat="1" applyFill="1" applyBorder="1" applyAlignment="1">
      <alignment horizontal="right"/>
    </xf>
    <xf numFmtId="180" fontId="34" fillId="10" borderId="44" xfId="0" applyNumberFormat="1" applyFont="1" applyFill="1" applyBorder="1" applyAlignment="1">
      <alignment horizontal="right"/>
    </xf>
    <xf numFmtId="180" fontId="34" fillId="10" borderId="30" xfId="0" applyNumberFormat="1" applyFont="1" applyFill="1" applyBorder="1" applyAlignment="1">
      <alignment horizontal="right"/>
    </xf>
    <xf numFmtId="9" fontId="0" fillId="11" borderId="59" xfId="0" applyNumberFormat="1" applyFont="1" applyFill="1" applyBorder="1" applyAlignment="1">
      <alignment horizontal="right"/>
    </xf>
    <xf numFmtId="180" fontId="0" fillId="10" borderId="39" xfId="0" applyNumberFormat="1" applyFont="1" applyFill="1" applyBorder="1" applyAlignment="1">
      <alignment horizontal="right"/>
    </xf>
    <xf numFmtId="180" fontId="0" fillId="11" borderId="32" xfId="0" applyNumberFormat="1" applyFill="1" applyBorder="1" applyAlignment="1">
      <alignment horizontal="right"/>
    </xf>
    <xf numFmtId="9" fontId="0" fillId="3" borderId="61" xfId="0" applyNumberFormat="1" applyFill="1" applyBorder="1"/>
    <xf numFmtId="9" fontId="0" fillId="3" borderId="4" xfId="0" applyNumberFormat="1" applyFill="1" applyBorder="1"/>
    <xf numFmtId="9" fontId="0" fillId="3" borderId="59" xfId="0" applyNumberFormat="1" applyFill="1" applyBorder="1"/>
    <xf numFmtId="9" fontId="0" fillId="3" borderId="39" xfId="0" applyNumberFormat="1" applyFill="1" applyBorder="1"/>
    <xf numFmtId="9" fontId="0" fillId="3" borderId="42" xfId="0" applyNumberFormat="1" applyFill="1" applyBorder="1"/>
    <xf numFmtId="9" fontId="0" fillId="3" borderId="37" xfId="0" applyNumberFormat="1" applyFill="1" applyBorder="1"/>
    <xf numFmtId="0" fontId="1" fillId="23" borderId="30" xfId="0" applyFont="1" applyFill="1" applyBorder="1" applyAlignment="1">
      <alignment horizontal="center" vertical="center"/>
    </xf>
    <xf numFmtId="180" fontId="0" fillId="0" borderId="44" xfId="0" applyNumberFormat="1" applyBorder="1" applyAlignment="1">
      <alignment horizontal="center" vertical="center"/>
    </xf>
    <xf numFmtId="180" fontId="0" fillId="11" borderId="61" xfId="0" applyNumberFormat="1" applyFill="1" applyBorder="1" applyAlignment="1">
      <alignment horizontal="right"/>
    </xf>
    <xf numFmtId="180" fontId="0" fillId="29" borderId="61" xfId="0" applyNumberFormat="1" applyFill="1" applyBorder="1" applyAlignment="1">
      <alignment horizontal="right"/>
    </xf>
    <xf numFmtId="180" fontId="0" fillId="21" borderId="0" xfId="0" applyNumberFormat="1" applyFill="1" applyAlignment="1">
      <alignment horizontal="right" wrapText="1"/>
    </xf>
    <xf numFmtId="180" fontId="0" fillId="0" borderId="30" xfId="3" applyNumberFormat="1" applyFont="1" applyFill="1" applyBorder="1" applyAlignment="1">
      <alignment horizontal="right"/>
    </xf>
    <xf numFmtId="180" fontId="0" fillId="0" borderId="44" xfId="0" applyNumberFormat="1" applyBorder="1" applyAlignment="1">
      <alignment horizontal="right" wrapText="1"/>
    </xf>
    <xf numFmtId="9" fontId="0" fillId="10" borderId="46" xfId="0" applyNumberFormat="1" applyFont="1" applyFill="1" applyBorder="1" applyAlignment="1">
      <alignment horizontal="right"/>
    </xf>
    <xf numFmtId="180" fontId="0" fillId="10" borderId="0" xfId="0" applyNumberFormat="1" applyFont="1" applyFill="1" applyAlignment="1">
      <alignment horizontal="right"/>
    </xf>
    <xf numFmtId="180" fontId="0" fillId="10" borderId="0" xfId="0" applyNumberFormat="1" applyFill="1" applyAlignment="1">
      <alignment horizontal="right"/>
    </xf>
    <xf numFmtId="9" fontId="11" fillId="11" borderId="59" xfId="3" applyFont="1" applyFill="1" applyBorder="1" applyAlignment="1">
      <alignment horizontal="right" indent="1"/>
    </xf>
    <xf numFmtId="180" fontId="0" fillId="11" borderId="39" xfId="0" applyNumberFormat="1" applyFont="1" applyFill="1" applyBorder="1" applyAlignment="1">
      <alignment horizontal="right"/>
    </xf>
    <xf numFmtId="9" fontId="0" fillId="10" borderId="59" xfId="3" applyFont="1" applyFill="1" applyBorder="1" applyAlignment="1">
      <alignment horizontal="right"/>
    </xf>
    <xf numFmtId="180" fontId="0" fillId="25" borderId="46" xfId="0" applyNumberFormat="1" applyFill="1" applyBorder="1" applyAlignment="1">
      <alignment horizontal="right" wrapText="1"/>
    </xf>
    <xf numFmtId="180" fontId="0" fillId="25" borderId="0" xfId="0" applyNumberFormat="1" applyFont="1" applyFill="1" applyAlignment="1">
      <alignment horizontal="right" wrapText="1"/>
    </xf>
    <xf numFmtId="180" fontId="0" fillId="25" borderId="55" xfId="0" applyNumberFormat="1" applyFont="1" applyFill="1" applyBorder="1" applyAlignment="1">
      <alignment horizontal="right" wrapText="1"/>
    </xf>
    <xf numFmtId="180" fontId="0" fillId="25" borderId="65" xfId="0" applyNumberFormat="1" applyFont="1" applyFill="1" applyBorder="1" applyAlignment="1">
      <alignment horizontal="right" wrapText="1"/>
    </xf>
    <xf numFmtId="180" fontId="0" fillId="28" borderId="31" xfId="0" applyNumberFormat="1" applyFont="1" applyFill="1" applyBorder="1" applyAlignment="1">
      <alignment horizontal="right" wrapText="1"/>
    </xf>
    <xf numFmtId="180" fontId="0" fillId="25" borderId="53" xfId="0" applyNumberFormat="1" applyFont="1" applyFill="1" applyBorder="1" applyAlignment="1">
      <alignment horizontal="right" wrapText="1"/>
    </xf>
    <xf numFmtId="180" fontId="0" fillId="28" borderId="42" xfId="0" applyNumberFormat="1" applyFill="1" applyBorder="1" applyAlignment="1">
      <alignment horizontal="right"/>
    </xf>
    <xf numFmtId="9" fontId="0" fillId="21" borderId="39" xfId="0" applyNumberFormat="1" applyFont="1" applyFill="1" applyBorder="1" applyAlignment="1">
      <alignment horizontal="right"/>
    </xf>
    <xf numFmtId="9" fontId="0" fillId="21" borderId="59" xfId="3" applyFont="1" applyFill="1" applyBorder="1"/>
    <xf numFmtId="9" fontId="0" fillId="28" borderId="59" xfId="0" applyNumberFormat="1" applyFill="1" applyBorder="1" applyAlignment="1">
      <alignment horizontal="right"/>
    </xf>
    <xf numFmtId="9" fontId="0" fillId="21" borderId="59" xfId="0" applyNumberFormat="1" applyFont="1" applyFill="1" applyBorder="1" applyAlignment="1">
      <alignment horizontal="right" wrapText="1"/>
    </xf>
    <xf numFmtId="9" fontId="11" fillId="21" borderId="59" xfId="3" applyFont="1" applyFill="1" applyBorder="1" applyAlignment="1">
      <alignment horizontal="right" indent="1"/>
    </xf>
    <xf numFmtId="9" fontId="0" fillId="21" borderId="39" xfId="0" applyNumberFormat="1" applyFill="1" applyBorder="1" applyAlignment="1">
      <alignment horizontal="right"/>
    </xf>
    <xf numFmtId="9" fontId="0" fillId="30" borderId="59" xfId="0" applyNumberFormat="1" applyFill="1" applyBorder="1" applyAlignment="1">
      <alignment horizontal="right" wrapText="1"/>
    </xf>
    <xf numFmtId="180" fontId="0" fillId="21" borderId="42" xfId="0" applyNumberFormat="1" applyFill="1" applyBorder="1" applyAlignment="1">
      <alignment horizontal="right"/>
    </xf>
    <xf numFmtId="180" fontId="0" fillId="21" borderId="31" xfId="0" applyNumberFormat="1" applyFill="1" applyBorder="1" applyAlignment="1">
      <alignment horizontal="right"/>
    </xf>
    <xf numFmtId="9" fontId="11" fillId="28" borderId="59" xfId="3" applyFont="1" applyFill="1" applyBorder="1" applyAlignment="1">
      <alignment horizontal="right" indent="1"/>
    </xf>
    <xf numFmtId="9" fontId="0" fillId="28" borderId="39" xfId="0" applyNumberFormat="1" applyFill="1" applyBorder="1" applyAlignment="1">
      <alignment horizontal="right"/>
    </xf>
    <xf numFmtId="180" fontId="0" fillId="11" borderId="44" xfId="0" applyNumberFormat="1" applyFill="1" applyBorder="1" applyAlignment="1">
      <alignment horizontal="right"/>
    </xf>
    <xf numFmtId="180" fontId="0" fillId="28" borderId="30" xfId="0" applyNumberFormat="1" applyFill="1" applyBorder="1" applyAlignment="1">
      <alignment horizontal="right"/>
    </xf>
    <xf numFmtId="180" fontId="0" fillId="11" borderId="30" xfId="0" applyNumberFormat="1" applyFill="1" applyBorder="1" applyAlignment="1">
      <alignment horizontal="right"/>
    </xf>
    <xf numFmtId="180" fontId="0" fillId="28" borderId="61" xfId="0" applyNumberFormat="1" applyFill="1" applyBorder="1" applyAlignment="1">
      <alignment horizontal="right"/>
    </xf>
    <xf numFmtId="180" fontId="0" fillId="11" borderId="1" xfId="0" applyNumberFormat="1" applyFill="1" applyBorder="1" applyAlignment="1">
      <alignment horizontal="right" wrapText="1"/>
    </xf>
    <xf numFmtId="180" fontId="0" fillId="10" borderId="1" xfId="0" applyNumberFormat="1" applyFill="1" applyBorder="1" applyAlignment="1">
      <alignment horizontal="right"/>
    </xf>
    <xf numFmtId="180" fontId="0" fillId="11" borderId="42" xfId="0" applyNumberFormat="1" applyFill="1" applyBorder="1" applyAlignment="1">
      <alignment horizontal="right"/>
    </xf>
    <xf numFmtId="180" fontId="0" fillId="11" borderId="0" xfId="0" applyNumberFormat="1" applyFill="1" applyAlignment="1">
      <alignment horizontal="right"/>
    </xf>
    <xf numFmtId="180" fontId="0" fillId="11" borderId="31" xfId="0" applyNumberFormat="1" applyFill="1" applyBorder="1" applyAlignment="1">
      <alignment horizontal="right"/>
    </xf>
    <xf numFmtId="180" fontId="0" fillId="10" borderId="1" xfId="0" applyNumberFormat="1" applyFill="1" applyBorder="1" applyAlignment="1">
      <alignment horizontal="right" wrapText="1"/>
    </xf>
    <xf numFmtId="180" fontId="0" fillId="3" borderId="1" xfId="0" applyNumberFormat="1" applyFill="1" applyBorder="1" applyAlignment="1">
      <alignment horizontal="right"/>
    </xf>
    <xf numFmtId="180" fontId="0" fillId="22" borderId="59" xfId="0" applyNumberFormat="1" applyFill="1" applyBorder="1" applyAlignment="1">
      <alignment horizontal="right"/>
    </xf>
    <xf numFmtId="180" fontId="0" fillId="22" borderId="0" xfId="0" applyNumberFormat="1" applyFill="1" applyAlignment="1">
      <alignment horizontal="right"/>
    </xf>
    <xf numFmtId="180" fontId="0" fillId="10" borderId="32" xfId="0" applyNumberFormat="1" applyFill="1" applyBorder="1" applyAlignment="1">
      <alignment horizontal="right"/>
    </xf>
    <xf numFmtId="180" fontId="0" fillId="10" borderId="59" xfId="0" applyNumberFormat="1" applyFill="1" applyBorder="1" applyAlignment="1">
      <alignment horizontal="right"/>
    </xf>
    <xf numFmtId="0" fontId="32" fillId="2" borderId="66" xfId="0" applyFont="1" applyFill="1" applyBorder="1" applyAlignment="1">
      <alignment horizontal="center"/>
    </xf>
    <xf numFmtId="0" fontId="32" fillId="2" borderId="67" xfId="0" applyFont="1" applyFill="1" applyBorder="1" applyAlignment="1">
      <alignment horizontal="center"/>
    </xf>
    <xf numFmtId="0" fontId="32" fillId="2" borderId="25" xfId="0" applyFont="1" applyFill="1" applyBorder="1" applyAlignment="1">
      <alignment horizontal="center"/>
    </xf>
    <xf numFmtId="0" fontId="1" fillId="26" borderId="17" xfId="0" applyFont="1" applyFill="1" applyBorder="1" applyAlignment="1">
      <alignment horizontal="center"/>
    </xf>
    <xf numFmtId="0" fontId="1" fillId="26" borderId="71" xfId="0" applyFont="1" applyFill="1" applyBorder="1" applyAlignment="1">
      <alignment horizontal="center"/>
    </xf>
    <xf numFmtId="0" fontId="26" fillId="24" borderId="72" xfId="0" applyFont="1" applyFill="1" applyBorder="1" applyAlignment="1">
      <alignment horizontal="center" vertical="center" wrapText="1"/>
    </xf>
    <xf numFmtId="0" fontId="26" fillId="24" borderId="73" xfId="0" applyFont="1" applyFill="1" applyBorder="1" applyAlignment="1">
      <alignment horizontal="center" vertical="center" wrapText="1"/>
    </xf>
    <xf numFmtId="180" fontId="0" fillId="0" borderId="30" xfId="0" applyNumberFormat="1" applyBorder="1" applyAlignment="1">
      <alignment horizontal="center" wrapText="1"/>
    </xf>
    <xf numFmtId="180" fontId="0" fillId="0" borderId="30" xfId="0" applyNumberFormat="1" applyBorder="1" applyAlignment="1">
      <alignment horizontal="center" vertical="center"/>
    </xf>
    <xf numFmtId="180" fontId="0" fillId="0" borderId="30" xfId="0" applyNumberFormat="1" applyBorder="1" applyAlignment="1">
      <alignment horizontal="right" wrapText="1"/>
    </xf>
    <xf numFmtId="180" fontId="0" fillId="0" borderId="63" xfId="0" applyNumberFormat="1" applyBorder="1" applyAlignment="1">
      <alignment horizontal="right"/>
    </xf>
    <xf numFmtId="180" fontId="0" fillId="0" borderId="5" xfId="0" applyNumberFormat="1" applyBorder="1" applyAlignment="1">
      <alignment horizontal="right"/>
    </xf>
    <xf numFmtId="180" fontId="0" fillId="3" borderId="54" xfId="0" applyNumberFormat="1" applyFill="1" applyBorder="1" applyAlignment="1">
      <alignment horizontal="right"/>
    </xf>
    <xf numFmtId="180" fontId="0" fillId="3" borderId="4" xfId="0" applyNumberFormat="1" applyFill="1" applyBorder="1" applyAlignment="1">
      <alignment horizontal="right"/>
    </xf>
    <xf numFmtId="180" fontId="0" fillId="29" borderId="32" xfId="0" applyNumberFormat="1" applyFill="1" applyBorder="1" applyAlignment="1">
      <alignment horizontal="right"/>
    </xf>
    <xf numFmtId="9" fontId="0" fillId="28" borderId="32" xfId="0" applyNumberFormat="1" applyFill="1" applyBorder="1" applyAlignment="1">
      <alignment horizontal="right" vertical="center" wrapText="1"/>
    </xf>
    <xf numFmtId="180" fontId="0" fillId="28" borderId="54" xfId="0" applyNumberFormat="1" applyFill="1" applyBorder="1" applyAlignment="1">
      <alignment horizontal="right" wrapText="1"/>
    </xf>
    <xf numFmtId="180" fontId="0" fillId="28" borderId="4" xfId="0" applyNumberFormat="1" applyFill="1" applyBorder="1" applyAlignment="1">
      <alignment horizontal="right"/>
    </xf>
    <xf numFmtId="180" fontId="0" fillId="0" borderId="55" xfId="0" applyNumberFormat="1" applyBorder="1" applyAlignment="1">
      <alignment horizontal="right"/>
    </xf>
    <xf numFmtId="180" fontId="0" fillId="0" borderId="39" xfId="0" applyNumberFormat="1" applyBorder="1" applyAlignment="1">
      <alignment horizontal="right"/>
    </xf>
    <xf numFmtId="180" fontId="0" fillId="10" borderId="54" xfId="0" applyNumberFormat="1" applyFill="1" applyBorder="1" applyAlignment="1">
      <alignment horizontal="right"/>
    </xf>
    <xf numFmtId="180" fontId="0" fillId="10" borderId="4" xfId="0" applyNumberFormat="1" applyFill="1" applyBorder="1" applyAlignment="1">
      <alignment horizontal="right"/>
    </xf>
    <xf numFmtId="180" fontId="35" fillId="3" borderId="0" xfId="3" applyNumberFormat="1" applyFont="1" applyFill="1" applyBorder="1" applyAlignment="1"/>
    <xf numFmtId="180" fontId="35" fillId="3" borderId="0" xfId="0" applyNumberFormat="1" applyFont="1" applyFill="1"/>
    <xf numFmtId="180" fontId="0" fillId="0" borderId="5" xfId="3" applyNumberFormat="1" applyFont="1" applyFill="1" applyBorder="1" applyAlignment="1">
      <alignment horizontal="right"/>
    </xf>
    <xf numFmtId="180" fontId="0" fillId="0" borderId="53" xfId="0" applyNumberFormat="1" applyBorder="1" applyAlignment="1">
      <alignment horizontal="right"/>
    </xf>
    <xf numFmtId="180" fontId="0" fillId="0" borderId="39" xfId="3" applyNumberFormat="1" applyFont="1" applyFill="1" applyBorder="1" applyAlignment="1">
      <alignment horizontal="right"/>
    </xf>
    <xf numFmtId="9" fontId="0" fillId="0" borderId="4" xfId="0" applyNumberFormat="1" applyBorder="1"/>
    <xf numFmtId="180" fontId="0" fillId="28" borderId="39" xfId="0" applyNumberFormat="1" applyFill="1" applyBorder="1"/>
    <xf numFmtId="9" fontId="0" fillId="21" borderId="39" xfId="0" applyNumberFormat="1" applyFill="1" applyBorder="1"/>
    <xf numFmtId="9" fontId="0" fillId="0" borderId="39" xfId="0" applyNumberFormat="1" applyBorder="1"/>
    <xf numFmtId="180" fontId="0" fillId="10" borderId="39" xfId="0" applyNumberFormat="1" applyFill="1" applyBorder="1"/>
    <xf numFmtId="9" fontId="0" fillId="10" borderId="39" xfId="3" applyFont="1" applyFill="1" applyBorder="1" applyAlignment="1">
      <alignment horizontal="right"/>
    </xf>
    <xf numFmtId="180" fontId="0" fillId="3" borderId="59" xfId="0" applyNumberFormat="1" applyFill="1" applyBorder="1" applyAlignment="1">
      <alignment horizontal="right"/>
    </xf>
    <xf numFmtId="180" fontId="0" fillId="3" borderId="42" xfId="0" applyNumberFormat="1" applyFill="1" applyBorder="1" applyAlignment="1">
      <alignment horizontal="right"/>
    </xf>
    <xf numFmtId="9" fontId="0" fillId="21" borderId="37" xfId="0" applyNumberFormat="1" applyFill="1" applyBorder="1"/>
    <xf numFmtId="9" fontId="0" fillId="21" borderId="39" xfId="3" applyFont="1" applyFill="1" applyBorder="1"/>
    <xf numFmtId="180" fontId="0" fillId="21" borderId="39" xfId="3" applyNumberFormat="1" applyFont="1" applyFill="1" applyBorder="1"/>
    <xf numFmtId="180" fontId="0" fillId="21" borderId="4" xfId="0" applyNumberFormat="1" applyFont="1" applyFill="1" applyBorder="1" applyAlignment="1">
      <alignment horizontal="right"/>
    </xf>
    <xf numFmtId="9" fontId="0" fillId="21" borderId="4" xfId="0" applyNumberFormat="1" applyFill="1" applyBorder="1"/>
    <xf numFmtId="9" fontId="0" fillId="30" borderId="59" xfId="3" applyFont="1" applyFill="1" applyBorder="1"/>
    <xf numFmtId="180" fontId="0" fillId="21" borderId="37" xfId="3" applyNumberFormat="1" applyFont="1" applyFill="1" applyBorder="1"/>
    <xf numFmtId="180" fontId="0" fillId="0" borderId="37" xfId="0" applyNumberFormat="1" applyBorder="1" applyAlignment="1">
      <alignment horizontal="right"/>
    </xf>
    <xf numFmtId="180" fontId="0" fillId="28" borderId="32" xfId="0" applyNumberFormat="1" applyFill="1" applyBorder="1" applyAlignment="1">
      <alignment horizontal="right"/>
    </xf>
    <xf numFmtId="180" fontId="0" fillId="0" borderId="54" xfId="0" applyNumberFormat="1" applyBorder="1" applyAlignment="1">
      <alignment horizontal="right"/>
    </xf>
    <xf numFmtId="180" fontId="0" fillId="0" borderId="4" xfId="0" applyNumberFormat="1" applyBorder="1" applyAlignment="1">
      <alignment horizontal="right"/>
    </xf>
    <xf numFmtId="180" fontId="0" fillId="3" borderId="30" xfId="0" applyNumberFormat="1" applyFill="1" applyBorder="1" applyAlignment="1">
      <alignment horizontal="right"/>
    </xf>
    <xf numFmtId="180" fontId="0" fillId="10" borderId="63" xfId="0" applyNumberFormat="1" applyFill="1" applyBorder="1" applyAlignment="1">
      <alignment horizontal="right"/>
    </xf>
    <xf numFmtId="180" fontId="0" fillId="10" borderId="5" xfId="0" applyNumberFormat="1" applyFill="1" applyBorder="1" applyAlignment="1">
      <alignment horizontal="right"/>
    </xf>
    <xf numFmtId="180" fontId="0" fillId="0" borderId="32" xfId="0" applyNumberFormat="1" applyBorder="1" applyAlignment="1">
      <alignment horizontal="right" wrapText="1"/>
    </xf>
    <xf numFmtId="180" fontId="0" fillId="3" borderId="55" xfId="0" applyNumberFormat="1" applyFill="1" applyBorder="1" applyAlignment="1">
      <alignment horizontal="right"/>
    </xf>
    <xf numFmtId="9" fontId="0" fillId="0" borderId="59" xfId="0" applyNumberFormat="1" applyFont="1" applyBorder="1" applyAlignment="1">
      <alignment horizontal="right"/>
    </xf>
    <xf numFmtId="9" fontId="0" fillId="21" borderId="55" xfId="0" applyNumberFormat="1" applyFill="1" applyBorder="1" applyAlignment="1">
      <alignment horizontal="right"/>
    </xf>
    <xf numFmtId="180" fontId="0" fillId="21" borderId="54" xfId="0" applyNumberFormat="1" applyFill="1" applyBorder="1" applyAlignment="1">
      <alignment horizontal="right" wrapText="1"/>
    </xf>
    <xf numFmtId="180" fontId="0" fillId="28" borderId="63" xfId="0" applyNumberFormat="1" applyFill="1" applyBorder="1" applyAlignment="1">
      <alignment horizontal="right"/>
    </xf>
    <xf numFmtId="180" fontId="0" fillId="0" borderId="37" xfId="3" applyNumberFormat="1" applyFont="1" applyFill="1" applyBorder="1" applyAlignment="1">
      <alignment horizontal="right"/>
    </xf>
    <xf numFmtId="180" fontId="0" fillId="0" borderId="42" xfId="0" applyNumberFormat="1" applyBorder="1" applyAlignment="1">
      <alignment horizontal="right" wrapText="1"/>
    </xf>
    <xf numFmtId="180" fontId="0" fillId="0" borderId="53" xfId="0" applyNumberFormat="1" applyBorder="1" applyAlignment="1">
      <alignment horizontal="right" wrapText="1"/>
    </xf>
    <xf numFmtId="180" fontId="0" fillId="28" borderId="55" xfId="0" applyNumberFormat="1" applyFill="1" applyBorder="1" applyAlignment="1">
      <alignment horizontal="right"/>
    </xf>
    <xf numFmtId="9" fontId="2" fillId="28" borderId="59" xfId="0" applyNumberFormat="1" applyFont="1" applyFill="1" applyBorder="1" applyAlignment="1">
      <alignment horizontal="right" wrapText="1"/>
    </xf>
    <xf numFmtId="9" fontId="2" fillId="28" borderId="39" xfId="0" applyNumberFormat="1" applyFont="1" applyFill="1" applyBorder="1" applyAlignment="1">
      <alignment horizontal="right"/>
    </xf>
    <xf numFmtId="180" fontId="0" fillId="21" borderId="53" xfId="0" applyNumberFormat="1" applyFill="1" applyBorder="1" applyAlignment="1">
      <alignment horizontal="right"/>
    </xf>
    <xf numFmtId="9" fontId="2" fillId="21" borderId="32" xfId="0" applyNumberFormat="1" applyFont="1" applyFill="1" applyBorder="1" applyAlignment="1">
      <alignment horizontal="right"/>
    </xf>
    <xf numFmtId="9" fontId="2" fillId="21" borderId="54" xfId="0" applyNumberFormat="1" applyFont="1" applyFill="1" applyBorder="1" applyAlignment="1">
      <alignment horizontal="right"/>
    </xf>
    <xf numFmtId="180" fontId="2" fillId="21" borderId="4" xfId="0" applyNumberFormat="1" applyFont="1" applyFill="1" applyBorder="1" applyAlignment="1">
      <alignment horizontal="right"/>
    </xf>
    <xf numFmtId="9" fontId="2" fillId="21" borderId="61" xfId="49" applyNumberFormat="1" applyFont="1" applyFill="1" applyBorder="1" applyAlignment="1">
      <alignment horizontal="right"/>
    </xf>
    <xf numFmtId="180" fontId="2" fillId="21" borderId="54" xfId="49" applyNumberFormat="1" applyFont="1" applyFill="1" applyBorder="1" applyAlignment="1">
      <alignment horizontal="right"/>
    </xf>
    <xf numFmtId="180" fontId="2" fillId="21" borderId="4" xfId="49" applyNumberFormat="1" applyFont="1" applyFill="1" applyBorder="1" applyAlignment="1">
      <alignment horizontal="right"/>
    </xf>
    <xf numFmtId="180" fontId="2" fillId="21" borderId="59" xfId="0" applyNumberFormat="1" applyFont="1" applyFill="1" applyBorder="1" applyAlignment="1">
      <alignment horizontal="right"/>
    </xf>
    <xf numFmtId="9" fontId="2" fillId="21" borderId="0" xfId="0" applyNumberFormat="1" applyFont="1" applyFill="1" applyAlignment="1">
      <alignment horizontal="right"/>
    </xf>
    <xf numFmtId="9" fontId="2" fillId="21" borderId="55" xfId="0" applyNumberFormat="1" applyFont="1" applyFill="1" applyBorder="1" applyAlignment="1">
      <alignment horizontal="right"/>
    </xf>
    <xf numFmtId="180" fontId="2" fillId="21" borderId="39" xfId="0" applyNumberFormat="1" applyFont="1" applyFill="1" applyBorder="1" applyAlignment="1">
      <alignment horizontal="right"/>
    </xf>
    <xf numFmtId="9" fontId="2" fillId="21" borderId="59" xfId="49" applyNumberFormat="1" applyFont="1" applyFill="1" applyBorder="1" applyAlignment="1">
      <alignment horizontal="right"/>
    </xf>
    <xf numFmtId="9" fontId="2" fillId="21" borderId="55" xfId="49" applyNumberFormat="1" applyFont="1" applyFill="1" applyBorder="1" applyAlignment="1">
      <alignment horizontal="right"/>
    </xf>
    <xf numFmtId="180" fontId="2" fillId="21" borderId="39" xfId="49" applyNumberFormat="1" applyFont="1" applyFill="1" applyBorder="1" applyAlignment="1">
      <alignment horizontal="right"/>
    </xf>
    <xf numFmtId="9" fontId="2" fillId="21" borderId="59" xfId="0" applyNumberFormat="1" applyFont="1" applyFill="1" applyBorder="1" applyAlignment="1">
      <alignment horizontal="right" wrapText="1"/>
    </xf>
    <xf numFmtId="9" fontId="2" fillId="21" borderId="53" xfId="49" applyNumberFormat="1" applyFont="1" applyFill="1" applyBorder="1" applyAlignment="1">
      <alignment horizontal="right"/>
    </xf>
    <xf numFmtId="180" fontId="2" fillId="21" borderId="37" xfId="49" applyNumberFormat="1" applyFont="1" applyFill="1" applyBorder="1" applyAlignment="1">
      <alignment horizontal="right"/>
    </xf>
    <xf numFmtId="9" fontId="2" fillId="21" borderId="42" xfId="0" applyNumberFormat="1" applyFont="1" applyFill="1" applyBorder="1" applyAlignment="1">
      <alignment horizontal="right" wrapText="1"/>
    </xf>
    <xf numFmtId="180" fontId="2" fillId="21" borderId="37" xfId="0" applyNumberFormat="1" applyFont="1" applyFill="1" applyBorder="1" applyAlignment="1">
      <alignment horizontal="right"/>
    </xf>
    <xf numFmtId="9" fontId="2" fillId="21" borderId="31" xfId="0" applyNumberFormat="1" applyFont="1" applyFill="1" applyBorder="1" applyAlignment="1">
      <alignment horizontal="right"/>
    </xf>
    <xf numFmtId="9" fontId="2" fillId="21" borderId="53" xfId="0" applyNumberFormat="1" applyFont="1" applyFill="1" applyBorder="1" applyAlignment="1">
      <alignment horizontal="right"/>
    </xf>
    <xf numFmtId="9" fontId="2" fillId="21" borderId="42" xfId="49" applyNumberFormat="1" applyFont="1" applyFill="1" applyBorder="1" applyAlignment="1">
      <alignment horizontal="right"/>
    </xf>
    <xf numFmtId="180" fontId="0" fillId="11" borderId="63" xfId="0" applyNumberFormat="1" applyFill="1" applyBorder="1" applyAlignment="1">
      <alignment horizontal="right"/>
    </xf>
    <xf numFmtId="180" fontId="0" fillId="11" borderId="5" xfId="0" applyNumberFormat="1" applyFill="1" applyBorder="1" applyAlignment="1">
      <alignment horizontal="right"/>
    </xf>
    <xf numFmtId="9" fontId="2" fillId="11" borderId="59" xfId="3" applyFont="1" applyFill="1" applyBorder="1" applyAlignment="1">
      <alignment horizontal="right"/>
    </xf>
    <xf numFmtId="180" fontId="2" fillId="11" borderId="39" xfId="3" applyNumberFormat="1" applyFont="1" applyFill="1" applyBorder="1" applyAlignment="1">
      <alignment horizontal="right"/>
    </xf>
    <xf numFmtId="9" fontId="2" fillId="0" borderId="61" xfId="3" applyFont="1" applyFill="1" applyBorder="1" applyAlignment="1">
      <alignment horizontal="right"/>
    </xf>
    <xf numFmtId="180" fontId="0" fillId="11" borderId="63" xfId="3" applyNumberFormat="1" applyFont="1" applyFill="1" applyBorder="1" applyAlignment="1">
      <alignment horizontal="right" wrapText="1"/>
    </xf>
    <xf numFmtId="9" fontId="0" fillId="0" borderId="44" xfId="3" applyFont="1" applyFill="1" applyBorder="1" applyAlignment="1">
      <alignment horizontal="right"/>
    </xf>
    <xf numFmtId="180" fontId="0" fillId="3" borderId="63" xfId="3" applyNumberFormat="1" applyFont="1" applyFill="1" applyBorder="1" applyAlignment="1">
      <alignment horizontal="right"/>
    </xf>
    <xf numFmtId="180" fontId="0" fillId="3" borderId="44" xfId="0" applyNumberFormat="1" applyFill="1" applyBorder="1" applyAlignment="1">
      <alignment horizontal="right"/>
    </xf>
    <xf numFmtId="180" fontId="0" fillId="3" borderId="63" xfId="0" applyNumberFormat="1" applyFill="1" applyBorder="1" applyAlignment="1">
      <alignment horizontal="right"/>
    </xf>
    <xf numFmtId="0" fontId="22" fillId="10" borderId="32" xfId="0" applyFont="1" applyFill="1" applyBorder="1" applyAlignment="1">
      <alignment vertical="center"/>
    </xf>
    <xf numFmtId="9" fontId="22" fillId="10" borderId="4" xfId="0" applyNumberFormat="1" applyFont="1" applyFill="1" applyBorder="1" applyAlignment="1">
      <alignment horizontal="right" vertical="center"/>
    </xf>
    <xf numFmtId="180" fontId="0" fillId="10" borderId="55" xfId="0" applyNumberFormat="1" applyFill="1" applyBorder="1" applyAlignment="1">
      <alignment horizontal="right" wrapText="1"/>
    </xf>
    <xf numFmtId="180" fontId="0" fillId="10" borderId="39" xfId="0" applyNumberFormat="1" applyFill="1" applyBorder="1" applyAlignment="1">
      <alignment horizontal="right"/>
    </xf>
    <xf numFmtId="180" fontId="0" fillId="3" borderId="39" xfId="0" applyNumberFormat="1" applyFill="1" applyBorder="1" applyAlignment="1">
      <alignment horizontal="right"/>
    </xf>
    <xf numFmtId="180" fontId="0" fillId="22" borderId="54" xfId="0" applyNumberFormat="1" applyFill="1" applyBorder="1" applyAlignment="1">
      <alignment horizontal="right"/>
    </xf>
    <xf numFmtId="180" fontId="0" fillId="22" borderId="4" xfId="0" applyNumberFormat="1" applyFill="1" applyBorder="1" applyAlignment="1">
      <alignment horizontal="right"/>
    </xf>
    <xf numFmtId="180" fontId="0" fillId="25" borderId="61" xfId="0" applyNumberFormat="1" applyFill="1" applyBorder="1" applyAlignment="1">
      <alignment horizontal="right" vertical="center" wrapText="1"/>
    </xf>
    <xf numFmtId="180" fontId="0" fillId="21" borderId="4" xfId="0" applyNumberFormat="1" applyFill="1" applyBorder="1" applyAlignment="1">
      <alignment horizontal="right" wrapText="1"/>
    </xf>
    <xf numFmtId="180" fontId="0" fillId="0" borderId="42" xfId="0" applyNumberFormat="1" applyBorder="1" applyAlignment="1">
      <alignment horizontal="center" vertical="center"/>
    </xf>
    <xf numFmtId="180" fontId="0" fillId="0" borderId="37" xfId="3" applyNumberFormat="1" applyFont="1" applyFill="1" applyBorder="1" applyAlignment="1">
      <alignment horizontal="right" wrapText="1"/>
    </xf>
    <xf numFmtId="180" fontId="0" fillId="28" borderId="37" xfId="0" applyNumberFormat="1" applyFill="1" applyBorder="1" applyAlignment="1">
      <alignment horizontal="right"/>
    </xf>
    <xf numFmtId="180" fontId="0" fillId="28" borderId="53" xfId="0" applyNumberFormat="1" applyFill="1" applyBorder="1" applyAlignment="1">
      <alignment horizontal="right"/>
    </xf>
    <xf numFmtId="9" fontId="0" fillId="0" borderId="42" xfId="0" applyNumberFormat="1" applyBorder="1" applyAlignment="1">
      <alignment horizontal="right"/>
    </xf>
    <xf numFmtId="9" fontId="2" fillId="21" borderId="39" xfId="0" applyNumberFormat="1" applyFont="1" applyFill="1" applyBorder="1" applyAlignment="1">
      <alignment horizontal="right"/>
    </xf>
    <xf numFmtId="180" fontId="2" fillId="21" borderId="55" xfId="0" applyNumberFormat="1" applyFont="1" applyFill="1" applyBorder="1" applyAlignment="1">
      <alignment horizontal="right"/>
    </xf>
    <xf numFmtId="9" fontId="2" fillId="28" borderId="37" xfId="0" applyNumberFormat="1" applyFont="1" applyFill="1" applyBorder="1" applyAlignment="1">
      <alignment horizontal="right"/>
    </xf>
    <xf numFmtId="180" fontId="2" fillId="21" borderId="42" xfId="0" applyNumberFormat="1" applyFont="1" applyFill="1" applyBorder="1" applyAlignment="1">
      <alignment horizontal="right" wrapText="1"/>
    </xf>
    <xf numFmtId="9" fontId="2" fillId="21" borderId="37" xfId="0" applyNumberFormat="1" applyFont="1" applyFill="1" applyBorder="1" applyAlignment="1">
      <alignment horizontal="right"/>
    </xf>
    <xf numFmtId="180" fontId="2" fillId="21" borderId="53" xfId="0" applyNumberFormat="1" applyFont="1" applyFill="1" applyBorder="1" applyAlignment="1">
      <alignment horizontal="right"/>
    </xf>
    <xf numFmtId="180" fontId="2" fillId="28" borderId="39" xfId="0" applyNumberFormat="1" applyFont="1" applyFill="1" applyBorder="1" applyAlignment="1">
      <alignment horizontal="right"/>
    </xf>
    <xf numFmtId="180" fontId="4" fillId="11" borderId="5" xfId="0" applyNumberFormat="1" applyFont="1" applyFill="1" applyBorder="1" applyAlignment="1">
      <alignment horizontal="right"/>
    </xf>
    <xf numFmtId="9" fontId="4" fillId="11" borderId="42" xfId="3" applyFont="1" applyFill="1" applyBorder="1" applyAlignment="1">
      <alignment horizontal="right"/>
    </xf>
    <xf numFmtId="180" fontId="4" fillId="11" borderId="37" xfId="3" applyNumberFormat="1" applyFont="1" applyFill="1" applyBorder="1" applyAlignment="1">
      <alignment horizontal="right"/>
    </xf>
    <xf numFmtId="180" fontId="4" fillId="11" borderId="37" xfId="0" applyNumberFormat="1" applyFont="1" applyFill="1" applyBorder="1"/>
    <xf numFmtId="9" fontId="0" fillId="0" borderId="32" xfId="0" applyNumberFormat="1" applyBorder="1" applyAlignment="1">
      <alignment horizontal="center"/>
    </xf>
    <xf numFmtId="180" fontId="0" fillId="28" borderId="5" xfId="0" applyNumberFormat="1" applyFill="1" applyBorder="1" applyAlignment="1">
      <alignment horizontal="right"/>
    </xf>
    <xf numFmtId="180" fontId="0" fillId="11" borderId="4" xfId="0" applyNumberFormat="1" applyFill="1" applyBorder="1" applyAlignment="1">
      <alignment horizontal="right"/>
    </xf>
    <xf numFmtId="180" fontId="0" fillId="3" borderId="53" xfId="0" applyNumberFormat="1" applyFill="1" applyBorder="1" applyAlignment="1">
      <alignment horizontal="right"/>
    </xf>
    <xf numFmtId="180" fontId="0" fillId="3" borderId="37" xfId="0" applyNumberFormat="1" applyFill="1" applyBorder="1" applyAlignment="1">
      <alignment horizontal="right"/>
    </xf>
    <xf numFmtId="180" fontId="0" fillId="3" borderId="5" xfId="0" applyNumberFormat="1" applyFill="1" applyBorder="1" applyAlignment="1">
      <alignment horizontal="right"/>
    </xf>
    <xf numFmtId="9" fontId="2" fillId="11" borderId="61" xfId="3" applyFont="1" applyFill="1" applyBorder="1" applyAlignment="1">
      <alignment horizontal="right"/>
    </xf>
    <xf numFmtId="180" fontId="0" fillId="11" borderId="54" xfId="0" applyNumberFormat="1" applyFill="1" applyBorder="1" applyAlignment="1">
      <alignment horizontal="right"/>
    </xf>
    <xf numFmtId="180" fontId="34" fillId="0" borderId="61" xfId="0" applyNumberFormat="1" applyFont="1" applyBorder="1" applyAlignment="1">
      <alignment horizontal="right"/>
    </xf>
    <xf numFmtId="180" fontId="0" fillId="11" borderId="59" xfId="0" applyNumberFormat="1" applyFill="1" applyBorder="1" applyAlignment="1">
      <alignment horizontal="right"/>
    </xf>
    <xf numFmtId="180" fontId="0" fillId="11" borderId="55" xfId="0" applyNumberFormat="1" applyFill="1" applyBorder="1" applyAlignment="1">
      <alignment horizontal="right"/>
    </xf>
    <xf numFmtId="180" fontId="34" fillId="0" borderId="59" xfId="0" applyNumberFormat="1" applyFont="1" applyBorder="1" applyAlignment="1">
      <alignment horizontal="right" wrapText="1"/>
    </xf>
    <xf numFmtId="180" fontId="0" fillId="25" borderId="4" xfId="0" applyNumberFormat="1" applyFill="1" applyBorder="1" applyAlignment="1">
      <alignment vertical="center"/>
    </xf>
    <xf numFmtId="180" fontId="0" fillId="11" borderId="32" xfId="0" applyNumberFormat="1" applyFill="1" applyBorder="1" applyAlignment="1">
      <alignment horizontal="right" wrapText="1"/>
    </xf>
    <xf numFmtId="180" fontId="0" fillId="11" borderId="61" xfId="3" applyNumberFormat="1" applyFont="1" applyFill="1" applyBorder="1" applyAlignment="1">
      <alignment horizontal="right"/>
    </xf>
    <xf numFmtId="180" fontId="0" fillId="11" borderId="32" xfId="3" applyNumberFormat="1" applyFont="1" applyFill="1" applyBorder="1" applyAlignment="1">
      <alignment horizontal="right"/>
    </xf>
    <xf numFmtId="180" fontId="0" fillId="0" borderId="59" xfId="3" applyNumberFormat="1" applyFont="1" applyFill="1" applyBorder="1" applyAlignment="1">
      <alignment horizontal="right"/>
    </xf>
    <xf numFmtId="180" fontId="0" fillId="0" borderId="0" xfId="3" applyNumberFormat="1" applyFont="1" applyFill="1" applyBorder="1" applyAlignment="1">
      <alignment horizontal="right"/>
    </xf>
    <xf numFmtId="180" fontId="0" fillId="0" borderId="37" xfId="0" applyNumberFormat="1" applyBorder="1" applyAlignment="1">
      <alignment horizontal="center" vertical="center"/>
    </xf>
    <xf numFmtId="180" fontId="0" fillId="0" borderId="4" xfId="3" applyNumberFormat="1" applyFont="1" applyFill="1" applyBorder="1" applyAlignment="1"/>
    <xf numFmtId="180" fontId="0" fillId="0" borderId="4" xfId="3" applyNumberFormat="1" applyFont="1" applyFill="1" applyBorder="1" applyAlignment="1">
      <alignment horizontal="center"/>
    </xf>
    <xf numFmtId="180" fontId="0" fillId="0" borderId="30" xfId="3" applyNumberFormat="1" applyFont="1" applyFill="1" applyBorder="1" applyAlignment="1">
      <alignment horizontal="right" wrapText="1"/>
    </xf>
    <xf numFmtId="180" fontId="0" fillId="28" borderId="42" xfId="0" applyNumberFormat="1" applyFill="1" applyBorder="1" applyAlignment="1">
      <alignment horizontal="right" wrapText="1"/>
    </xf>
    <xf numFmtId="180" fontId="0" fillId="28" borderId="31" xfId="0" applyNumberFormat="1" applyFill="1" applyBorder="1" applyAlignment="1">
      <alignment horizontal="right" wrapText="1"/>
    </xf>
    <xf numFmtId="180" fontId="0" fillId="0" borderId="31" xfId="3" applyNumberFormat="1" applyFont="1" applyFill="1" applyBorder="1" applyAlignment="1">
      <alignment horizontal="right" wrapText="1"/>
    </xf>
    <xf numFmtId="9" fontId="0" fillId="3" borderId="42" xfId="0" applyNumberFormat="1" applyFont="1" applyFill="1" applyBorder="1" applyAlignment="1">
      <alignment horizontal="right" vertical="center" wrapText="1"/>
    </xf>
    <xf numFmtId="180" fontId="0" fillId="0" borderId="31" xfId="0" applyNumberFormat="1" applyBorder="1" applyAlignment="1">
      <alignment horizontal="right" wrapText="1"/>
    </xf>
    <xf numFmtId="9" fontId="0" fillId="0" borderId="61" xfId="0" applyNumberFormat="1" applyBorder="1" applyAlignment="1">
      <alignment horizontal="right"/>
    </xf>
    <xf numFmtId="180" fontId="0" fillId="11" borderId="44" xfId="0" applyNumberFormat="1" applyFill="1" applyBorder="1" applyAlignment="1">
      <alignment horizontal="right" wrapText="1"/>
    </xf>
    <xf numFmtId="180" fontId="0" fillId="11" borderId="30" xfId="0" applyNumberFormat="1" applyFill="1" applyBorder="1" applyAlignment="1">
      <alignment horizontal="right" wrapText="1"/>
    </xf>
    <xf numFmtId="180" fontId="34" fillId="3" borderId="32" xfId="0" applyNumberFormat="1" applyFont="1" applyFill="1" applyBorder="1" applyAlignment="1">
      <alignment horizontal="right"/>
    </xf>
    <xf numFmtId="180" fontId="34" fillId="3" borderId="64" xfId="0" applyNumberFormat="1" applyFont="1" applyFill="1" applyBorder="1" applyAlignment="1">
      <alignment horizontal="right"/>
    </xf>
    <xf numFmtId="180" fontId="34" fillId="28" borderId="0" xfId="0" applyNumberFormat="1" applyFont="1" applyFill="1" applyAlignment="1">
      <alignment horizontal="right" wrapText="1"/>
    </xf>
    <xf numFmtId="180" fontId="0" fillId="0" borderId="65" xfId="0" applyNumberFormat="1" applyBorder="1" applyAlignment="1">
      <alignment horizontal="right"/>
    </xf>
    <xf numFmtId="180" fontId="0" fillId="3" borderId="0" xfId="0" applyNumberFormat="1" applyFill="1" applyAlignment="1">
      <alignment horizontal="right" wrapText="1"/>
    </xf>
    <xf numFmtId="0" fontId="0" fillId="0" borderId="59" xfId="0" applyBorder="1"/>
    <xf numFmtId="180" fontId="0" fillId="3" borderId="4" xfId="0" applyNumberFormat="1" applyFill="1" applyBorder="1"/>
    <xf numFmtId="180" fontId="0" fillId="3" borderId="39" xfId="0" applyNumberFormat="1" applyFill="1" applyBorder="1"/>
    <xf numFmtId="180" fontId="0" fillId="3" borderId="37" xfId="0" applyNumberFormat="1" applyFill="1" applyBorder="1"/>
    <xf numFmtId="180" fontId="0" fillId="30" borderId="32" xfId="0" applyNumberFormat="1" applyFill="1" applyBorder="1" applyAlignment="1">
      <alignment horizontal="right" wrapText="1"/>
    </xf>
    <xf numFmtId="180" fontId="0" fillId="10" borderId="61" xfId="0" applyNumberFormat="1" applyFill="1" applyBorder="1" applyAlignment="1">
      <alignment horizontal="right"/>
    </xf>
    <xf numFmtId="180" fontId="0" fillId="10" borderId="30" xfId="3" applyNumberFormat="1" applyFont="1" applyFill="1" applyBorder="1" applyAlignment="1">
      <alignment horizontal="right"/>
    </xf>
    <xf numFmtId="0" fontId="1" fillId="26" borderId="69" xfId="0" applyFont="1" applyFill="1" applyBorder="1" applyAlignment="1">
      <alignment horizontal="center"/>
    </xf>
    <xf numFmtId="0" fontId="1" fillId="26" borderId="70" xfId="0" applyFont="1" applyFill="1" applyBorder="1" applyAlignment="1">
      <alignment horizontal="center"/>
    </xf>
    <xf numFmtId="0" fontId="1" fillId="26" borderId="74" xfId="0" applyFont="1" applyFill="1" applyBorder="1" applyAlignment="1">
      <alignment horizontal="center"/>
    </xf>
    <xf numFmtId="0" fontId="26" fillId="24" borderId="61" xfId="0" applyFont="1" applyFill="1" applyBorder="1" applyAlignment="1">
      <alignment horizontal="center" vertical="center" wrapText="1"/>
    </xf>
    <xf numFmtId="9" fontId="2" fillId="21" borderId="61" xfId="0" applyNumberFormat="1" applyFont="1" applyFill="1" applyBorder="1" applyAlignment="1">
      <alignment horizontal="center" vertical="center" wrapText="1"/>
    </xf>
    <xf numFmtId="180" fontId="2" fillId="21" borderId="4" xfId="0" applyNumberFormat="1" applyFont="1" applyFill="1" applyBorder="1" applyAlignment="1">
      <alignment horizontal="center" vertical="center" wrapText="1"/>
    </xf>
    <xf numFmtId="180" fontId="2" fillId="0" borderId="0" xfId="0" applyNumberFormat="1" applyFont="1" applyAlignment="1">
      <alignment horizontal="center" vertical="center" wrapText="1"/>
    </xf>
    <xf numFmtId="180" fontId="0" fillId="30" borderId="31" xfId="0" applyNumberFormat="1" applyFill="1" applyBorder="1" applyAlignment="1">
      <alignment horizontal="right"/>
    </xf>
    <xf numFmtId="180" fontId="0" fillId="0" borderId="61" xfId="0" applyNumberFormat="1" applyBorder="1" applyAlignment="1">
      <alignment horizontal="right" wrapText="1"/>
    </xf>
    <xf numFmtId="180" fontId="0" fillId="0" borderId="61" xfId="0" applyNumberFormat="1" applyBorder="1" applyAlignment="1">
      <alignment horizontal="left" wrapText="1"/>
    </xf>
    <xf numFmtId="180" fontId="0" fillId="21" borderId="32" xfId="0" applyNumberFormat="1" applyFill="1" applyBorder="1" applyAlignment="1">
      <alignment horizontal="left" wrapText="1"/>
    </xf>
    <xf numFmtId="9" fontId="0" fillId="10" borderId="1" xfId="0" applyNumberFormat="1" applyFill="1" applyBorder="1" applyAlignment="1">
      <alignment horizontal="left" vertical="center" wrapText="1"/>
    </xf>
    <xf numFmtId="180" fontId="0" fillId="10" borderId="1" xfId="0" applyNumberFormat="1" applyFill="1" applyBorder="1" applyAlignment="1">
      <alignment horizontal="left" vertical="center" wrapText="1"/>
    </xf>
    <xf numFmtId="180" fontId="0" fillId="28" borderId="32" xfId="0" applyNumberFormat="1" applyFill="1" applyBorder="1" applyAlignment="1">
      <alignment horizontal="right" wrapText="1"/>
    </xf>
    <xf numFmtId="180" fontId="0" fillId="0" borderId="42" xfId="3" applyNumberFormat="1" applyFont="1" applyFill="1" applyBorder="1" applyAlignment="1">
      <alignment horizontal="right"/>
    </xf>
    <xf numFmtId="180" fontId="0" fillId="0" borderId="65" xfId="3" applyNumberFormat="1" applyFont="1" applyFill="1" applyBorder="1" applyAlignment="1">
      <alignment horizontal="right"/>
    </xf>
    <xf numFmtId="180" fontId="0" fillId="3" borderId="30" xfId="0" applyNumberFormat="1" applyFill="1" applyBorder="1" applyAlignment="1">
      <alignment horizontal="right" wrapText="1"/>
    </xf>
    <xf numFmtId="180" fontId="0" fillId="3" borderId="61" xfId="0" applyNumberFormat="1" applyFill="1" applyBorder="1" applyAlignment="1">
      <alignment horizontal="right" wrapText="1"/>
    </xf>
    <xf numFmtId="180" fontId="0" fillId="30" borderId="1" xfId="0" applyNumberFormat="1" applyFill="1" applyBorder="1" applyAlignment="1">
      <alignment horizontal="right" wrapText="1"/>
    </xf>
    <xf numFmtId="180" fontId="0" fillId="22" borderId="32" xfId="0" applyNumberFormat="1" applyFill="1" applyBorder="1" applyAlignment="1">
      <alignment horizontal="right" wrapText="1"/>
    </xf>
    <xf numFmtId="180" fontId="0" fillId="31" borderId="61" xfId="0" applyNumberFormat="1" applyFill="1" applyBorder="1" applyAlignment="1">
      <alignment horizontal="right"/>
    </xf>
    <xf numFmtId="180" fontId="0" fillId="0" borderId="0" xfId="0" applyNumberFormat="1" applyAlignment="1">
      <alignment horizontal="right" wrapText="1"/>
    </xf>
    <xf numFmtId="180" fontId="0" fillId="30" borderId="44" xfId="0" applyNumberFormat="1" applyFill="1" applyBorder="1" applyAlignment="1">
      <alignment horizontal="right"/>
    </xf>
    <xf numFmtId="180" fontId="0" fillId="3" borderId="1" xfId="0" applyNumberFormat="1" applyFill="1" applyBorder="1" applyAlignment="1">
      <alignment horizontal="left" vertical="center"/>
    </xf>
    <xf numFmtId="9" fontId="0" fillId="28" borderId="54" xfId="0" applyNumberFormat="1" applyFill="1" applyBorder="1" applyAlignment="1">
      <alignment horizontal="right"/>
    </xf>
    <xf numFmtId="180" fontId="0" fillId="31" borderId="32" xfId="0" applyNumberFormat="1" applyFill="1" applyBorder="1" applyAlignment="1">
      <alignment horizontal="right" wrapText="1"/>
    </xf>
    <xf numFmtId="9" fontId="0" fillId="10" borderId="61" xfId="0" applyNumberFormat="1" applyFont="1" applyFill="1" applyBorder="1" applyAlignment="1">
      <alignment horizontal="right"/>
    </xf>
    <xf numFmtId="9" fontId="0" fillId="10" borderId="54" xfId="0" applyNumberFormat="1" applyFont="1" applyFill="1" applyBorder="1" applyAlignment="1">
      <alignment horizontal="right"/>
    </xf>
    <xf numFmtId="9" fontId="0" fillId="10" borderId="4" xfId="0" applyNumberFormat="1" applyFont="1" applyFill="1" applyBorder="1" applyAlignment="1">
      <alignment horizontal="right"/>
    </xf>
    <xf numFmtId="9" fontId="0" fillId="0" borderId="54" xfId="0" applyNumberFormat="1" applyBorder="1" applyAlignment="1">
      <alignment horizontal="right"/>
    </xf>
    <xf numFmtId="180" fontId="0" fillId="0" borderId="59" xfId="3" applyNumberFormat="1" applyFont="1" applyBorder="1" applyAlignment="1">
      <alignment horizontal="right"/>
    </xf>
    <xf numFmtId="180" fontId="0" fillId="0" borderId="0" xfId="3" applyNumberFormat="1" applyFont="1" applyBorder="1" applyAlignment="1">
      <alignment horizontal="right"/>
    </xf>
    <xf numFmtId="180" fontId="0" fillId="30" borderId="30" xfId="0" applyNumberFormat="1" applyFill="1" applyBorder="1" applyAlignment="1">
      <alignment horizontal="right"/>
    </xf>
    <xf numFmtId="9" fontId="2" fillId="3" borderId="42" xfId="0" applyNumberFormat="1" applyFont="1" applyFill="1" applyBorder="1" applyAlignment="1">
      <alignment horizontal="right"/>
    </xf>
    <xf numFmtId="180" fontId="2" fillId="3" borderId="37" xfId="0" applyNumberFormat="1" applyFont="1" applyFill="1" applyBorder="1" applyAlignment="1">
      <alignment horizontal="right"/>
    </xf>
    <xf numFmtId="180" fontId="0" fillId="10" borderId="30" xfId="0" applyNumberFormat="1" applyFill="1" applyBorder="1" applyAlignment="1">
      <alignment horizontal="right" wrapText="1"/>
    </xf>
    <xf numFmtId="9" fontId="0" fillId="0" borderId="1" xfId="51" applyFont="1" applyBorder="1" applyAlignment="1">
      <alignment horizontal="left" vertical="center"/>
    </xf>
    <xf numFmtId="180" fontId="0" fillId="3" borderId="1" xfId="51" applyNumberFormat="1" applyFont="1" applyFill="1" applyBorder="1" applyAlignment="1">
      <alignment horizontal="left" vertical="center"/>
    </xf>
    <xf numFmtId="180" fontId="0" fillId="21" borderId="1" xfId="0" applyNumberFormat="1" applyFill="1" applyBorder="1" applyAlignment="1">
      <alignment horizontal="right"/>
    </xf>
    <xf numFmtId="180" fontId="0" fillId="21" borderId="1" xfId="0" applyNumberFormat="1" applyFill="1" applyBorder="1" applyAlignment="1">
      <alignment horizontal="right" wrapText="1"/>
    </xf>
    <xf numFmtId="180" fontId="0" fillId="21" borderId="61" xfId="0" applyNumberFormat="1" applyFill="1" applyBorder="1" applyAlignment="1">
      <alignment horizontal="right"/>
    </xf>
    <xf numFmtId="9" fontId="2" fillId="11" borderId="59" xfId="3" applyFont="1" applyFill="1" applyBorder="1" applyAlignment="1" quotePrefix="1">
      <alignment horizontal="right"/>
    </xf>
    <xf numFmtId="9" fontId="4" fillId="11" borderId="42" xfId="3" applyFont="1" applyFill="1" applyBorder="1" applyAlignment="1" quotePrefix="1">
      <alignment horizontal="right"/>
    </xf>
    <xf numFmtId="180" fontId="0" fillId="11" borderId="1" xfId="0" applyNumberFormat="1" applyFill="1" applyBorder="1" applyAlignment="1" quotePrefix="1">
      <alignment horizontal="right" wrapText="1"/>
    </xf>
    <xf numFmtId="9" fontId="2" fillId="0" borderId="61" xfId="3" applyFont="1" applyFill="1" applyBorder="1" applyAlignment="1" quotePrefix="1">
      <alignment horizontal="right"/>
    </xf>
    <xf numFmtId="180" fontId="0" fillId="11" borderId="63" xfId="3" applyNumberFormat="1" applyFont="1" applyFill="1" applyBorder="1" applyAlignment="1" quotePrefix="1">
      <alignment horizontal="right" wrapText="1"/>
    </xf>
    <xf numFmtId="180" fontId="0" fillId="11" borderId="42" xfId="0" applyNumberFormat="1" applyFill="1" applyBorder="1" applyAlignment="1" quotePrefix="1">
      <alignment horizontal="right"/>
    </xf>
    <xf numFmtId="9" fontId="10" fillId="0" borderId="26" xfId="0" applyNumberFormat="1" applyFont="1" applyBorder="1" applyAlignment="1" quotePrefix="1">
      <alignment horizontal="center" vertical="center"/>
    </xf>
    <xf numFmtId="9" fontId="10" fillId="0" borderId="27" xfId="0" applyNumberFormat="1" applyFont="1" applyBorder="1" applyAlignment="1" quotePrefix="1">
      <alignment horizontal="center" vertical="center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" xfId="50"/>
    <cellStyle name="Percent 2" xfId="51"/>
  </cellStyles>
  <dxfs count="5">
    <dxf>
      <fill>
        <patternFill patternType="solid">
          <bgColor theme="9" tint="0.599963377788629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5" tint="0.3999450666829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externalLink" Target="externalLinks/externalLink4.xml"/><Relationship Id="rId17" Type="http://schemas.openxmlformats.org/officeDocument/2006/relationships/externalLink" Target="externalLinks/externalLink3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%20Data\Pricing\Grids\Prime%20Broker%20Grids\2023\Prime%20Broker%20Standard%20Grid-%20May'23%20with%20Avg%20CD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aurav.raghani\AppData\Local\Microsoft\Olk\Attachments\ooa-fb8ba3ef-d4f6-4a34-8c8f-679f63d28296\38db9454b9a585f22691a77e820d310f3259fba7ac4bf4f356e946186007ad83\HCV%20Low%20CD2_Mapp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outlook.office.com/owa/wopi/files/29b5f41d-5277-40c2-b305-4404ab83aa80@godigit.com/AAMkADI5YjVmNDFkLTUyNzctNDBjMi1iMzA1LTQ0MDRhYjgzYWE4MABGAAAAAACehIGyWgkoQItZi4F0DbNvBwCsKwYtlFLdQY3mTWJH1BSWAAAAAAEMAACsKwYtlFLdQY3mTWJH1BSWAABYEYuTAAABEgAQAORCsyiS9W9Ai5CUvjVVVD8=_WsQ0xlnO3AgBAQAAAAA=/WOPIServiceId_FP_EXCHANGE_ORGID/WOPIUserId_f3d9d3c7-ac81-49bc-a416-52f28cb787ae/E-rickshaw_U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otor\Actuarial\Motor\Commercial%20Vehicle\CV%20Grid\FY24-25%20Grid\6.Sep'24%20Grids\6%20September%20effective\UP%20FY%2024-25%20effective%206%20septemb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W"/>
      <sheetName val="Table1"/>
      <sheetName val="Sheet1"/>
      <sheetName val="Definition of RTO"/>
      <sheetName val="Additional RTOs Open 1"/>
    </sheetNames>
    <sheetDataSet>
      <sheetData sheetId="0" refreshError="1">
        <row r="6">
          <cell r="E6" t="str">
            <v>Ahmedabad,Surat,Baroda</v>
          </cell>
          <cell r="F6">
            <v>44</v>
          </cell>
          <cell r="G6">
            <v>39</v>
          </cell>
          <cell r="H6">
            <v>35</v>
          </cell>
          <cell r="I6">
            <v>32.5</v>
          </cell>
          <cell r="J6">
            <v>15</v>
          </cell>
          <cell r="K6">
            <v>12.5</v>
          </cell>
          <cell r="L6">
            <v>27</v>
          </cell>
          <cell r="M6">
            <v>24</v>
          </cell>
          <cell r="N6">
            <v>2.5</v>
          </cell>
          <cell r="O6">
            <v>2.5</v>
          </cell>
          <cell r="P6">
            <v>2.5</v>
          </cell>
          <cell r="Q6">
            <v>2.5</v>
          </cell>
          <cell r="R6">
            <v>2.5</v>
          </cell>
          <cell r="S6">
            <v>2.5</v>
          </cell>
          <cell r="T6">
            <v>30</v>
          </cell>
          <cell r="U6">
            <v>27.5</v>
          </cell>
          <cell r="V6">
            <v>27.5</v>
          </cell>
          <cell r="W6">
            <v>40</v>
          </cell>
          <cell r="X6">
            <v>40</v>
          </cell>
          <cell r="Y6">
            <v>40</v>
          </cell>
          <cell r="Z6">
            <v>35</v>
          </cell>
          <cell r="AA6">
            <v>35</v>
          </cell>
          <cell r="AB6">
            <v>32.5</v>
          </cell>
          <cell r="AC6">
            <v>40</v>
          </cell>
          <cell r="AD6">
            <v>32.5</v>
          </cell>
          <cell r="AE6">
            <v>25</v>
          </cell>
          <cell r="AF6">
            <v>25</v>
          </cell>
          <cell r="AG6">
            <v>50</v>
          </cell>
          <cell r="AH6">
            <v>25</v>
          </cell>
          <cell r="AI6">
            <v>50</v>
          </cell>
          <cell r="AJ6">
            <v>10</v>
          </cell>
          <cell r="AK6">
            <v>50</v>
          </cell>
          <cell r="AL6">
            <v>10</v>
          </cell>
          <cell r="AM6" t="str">
            <v>0-40</v>
          </cell>
          <cell r="AN6">
            <v>40</v>
          </cell>
          <cell r="AO6">
            <v>32.5</v>
          </cell>
          <cell r="AP6" t="str">
            <v>System CD1</v>
          </cell>
          <cell r="AQ6">
            <v>25</v>
          </cell>
          <cell r="AR6">
            <v>20</v>
          </cell>
          <cell r="AS6">
            <v>25</v>
          </cell>
          <cell r="AT6" t="str">
            <v>0-40</v>
          </cell>
          <cell r="AU6">
            <v>25</v>
          </cell>
          <cell r="AV6">
            <v>37.5</v>
          </cell>
          <cell r="AW6">
            <v>25</v>
          </cell>
          <cell r="AX6" t="str">
            <v>40.01-60</v>
          </cell>
          <cell r="AY6">
            <v>20</v>
          </cell>
          <cell r="AZ6">
            <v>32.5</v>
          </cell>
          <cell r="BA6">
            <v>20</v>
          </cell>
          <cell r="BB6" t="str">
            <v>West</v>
          </cell>
        </row>
        <row r="7">
          <cell r="E7" t="str">
            <v>Gujarat Open_1</v>
          </cell>
          <cell r="F7">
            <v>44</v>
          </cell>
          <cell r="G7">
            <v>39</v>
          </cell>
          <cell r="H7">
            <v>33</v>
          </cell>
          <cell r="I7">
            <v>30.5</v>
          </cell>
          <cell r="J7">
            <v>2.5</v>
          </cell>
          <cell r="K7">
            <v>2.5</v>
          </cell>
          <cell r="L7">
            <v>23.5</v>
          </cell>
          <cell r="M7">
            <v>22</v>
          </cell>
          <cell r="N7">
            <v>2.5</v>
          </cell>
          <cell r="O7">
            <v>2.5</v>
          </cell>
          <cell r="P7">
            <v>2.5</v>
          </cell>
          <cell r="Q7">
            <v>2.5</v>
          </cell>
          <cell r="R7">
            <v>2.5</v>
          </cell>
          <cell r="S7">
            <v>2.5</v>
          </cell>
          <cell r="T7">
            <v>30</v>
          </cell>
          <cell r="U7">
            <v>27.5</v>
          </cell>
          <cell r="V7">
            <v>27.5</v>
          </cell>
        </row>
        <row r="7">
          <cell r="BB7" t="str">
            <v>West</v>
          </cell>
        </row>
        <row r="8">
          <cell r="E8" t="str">
            <v>Gujarat Open_2</v>
          </cell>
          <cell r="F8">
            <v>44</v>
          </cell>
          <cell r="G8">
            <v>39</v>
          </cell>
          <cell r="H8">
            <v>20</v>
          </cell>
          <cell r="I8">
            <v>17.5</v>
          </cell>
          <cell r="J8">
            <v>2.5</v>
          </cell>
          <cell r="K8">
            <v>2.5</v>
          </cell>
          <cell r="L8">
            <v>19.1841701554876</v>
          </cell>
          <cell r="M8">
            <v>16</v>
          </cell>
          <cell r="N8">
            <v>2.5</v>
          </cell>
          <cell r="O8">
            <v>2.5</v>
          </cell>
          <cell r="P8">
            <v>2.5</v>
          </cell>
          <cell r="Q8">
            <v>2.5</v>
          </cell>
          <cell r="R8">
            <v>2.5</v>
          </cell>
          <cell r="S8">
            <v>2.5</v>
          </cell>
          <cell r="T8">
            <v>15</v>
          </cell>
          <cell r="U8">
            <v>12.5</v>
          </cell>
          <cell r="V8">
            <v>12.5</v>
          </cell>
          <cell r="W8">
            <v>40</v>
          </cell>
          <cell r="X8">
            <v>40</v>
          </cell>
          <cell r="Y8">
            <v>40</v>
          </cell>
          <cell r="Z8">
            <v>35</v>
          </cell>
          <cell r="AA8">
            <v>35</v>
          </cell>
          <cell r="AB8">
            <v>32.5</v>
          </cell>
          <cell r="AC8">
            <v>40</v>
          </cell>
          <cell r="AD8">
            <v>32.5</v>
          </cell>
          <cell r="AE8">
            <v>25</v>
          </cell>
          <cell r="AF8">
            <v>25</v>
          </cell>
          <cell r="AG8">
            <v>50</v>
          </cell>
          <cell r="AH8">
            <v>20</v>
          </cell>
          <cell r="AI8" t="str">
            <v>NA</v>
          </cell>
          <cell r="AJ8" t="str">
            <v>NA</v>
          </cell>
          <cell r="AK8" t="str">
            <v>NA</v>
          </cell>
          <cell r="AL8" t="str">
            <v>NA</v>
          </cell>
          <cell r="AM8" t="str">
            <v>0-40</v>
          </cell>
          <cell r="AN8">
            <v>40</v>
          </cell>
          <cell r="AO8">
            <v>32.5</v>
          </cell>
          <cell r="AP8" t="str">
            <v>System CD1</v>
          </cell>
          <cell r="AQ8">
            <v>25</v>
          </cell>
          <cell r="AR8">
            <v>20</v>
          </cell>
          <cell r="AS8">
            <v>25</v>
          </cell>
          <cell r="AT8" t="str">
            <v>0-40</v>
          </cell>
          <cell r="AU8">
            <v>25</v>
          </cell>
          <cell r="AV8">
            <v>37.5</v>
          </cell>
          <cell r="AW8">
            <v>25</v>
          </cell>
          <cell r="AX8" t="str">
            <v>40.01-60</v>
          </cell>
          <cell r="AY8">
            <v>20</v>
          </cell>
          <cell r="AZ8">
            <v>32.5</v>
          </cell>
          <cell r="BA8">
            <v>20</v>
          </cell>
          <cell r="BB8" t="str">
            <v>West</v>
          </cell>
        </row>
        <row r="9">
          <cell r="E9" t="str">
            <v>Gujarat Bad</v>
          </cell>
          <cell r="F9">
            <v>42.5</v>
          </cell>
          <cell r="G9">
            <v>37.5</v>
          </cell>
          <cell r="H9">
            <v>2.5</v>
          </cell>
          <cell r="I9">
            <v>2.5</v>
          </cell>
          <cell r="J9">
            <v>2.5</v>
          </cell>
          <cell r="K9">
            <v>2.5</v>
          </cell>
          <cell r="L9">
            <v>17.0287333199222</v>
          </cell>
          <cell r="M9">
            <v>14</v>
          </cell>
          <cell r="N9">
            <v>2.5</v>
          </cell>
          <cell r="O9">
            <v>2.5</v>
          </cell>
          <cell r="P9">
            <v>2.5</v>
          </cell>
          <cell r="Q9">
            <v>2.5</v>
          </cell>
          <cell r="R9">
            <v>2.5</v>
          </cell>
          <cell r="S9">
            <v>2.5</v>
          </cell>
          <cell r="T9">
            <v>2.5</v>
          </cell>
          <cell r="U9">
            <v>2.5</v>
          </cell>
          <cell r="V9">
            <v>2.5</v>
          </cell>
          <cell r="W9">
            <v>40</v>
          </cell>
          <cell r="X9">
            <v>40</v>
          </cell>
          <cell r="Y9">
            <v>40</v>
          </cell>
          <cell r="Z9">
            <v>20</v>
          </cell>
          <cell r="AA9">
            <v>34.9662600173021</v>
          </cell>
          <cell r="AB9">
            <v>17.5</v>
          </cell>
          <cell r="AC9" t="str">
            <v>NA</v>
          </cell>
          <cell r="AD9" t="str">
            <v>NA</v>
          </cell>
          <cell r="AE9" t="str">
            <v>NA</v>
          </cell>
          <cell r="AF9" t="str">
            <v>NA</v>
          </cell>
          <cell r="AG9">
            <v>50</v>
          </cell>
          <cell r="AH9">
            <v>20</v>
          </cell>
          <cell r="AI9" t="str">
            <v>NA</v>
          </cell>
          <cell r="AJ9" t="str">
            <v>NA</v>
          </cell>
          <cell r="AK9" t="str">
            <v>NA</v>
          </cell>
          <cell r="AL9" t="str">
            <v>NA</v>
          </cell>
          <cell r="AM9" t="str">
            <v>0-40</v>
          </cell>
          <cell r="AN9">
            <v>35</v>
          </cell>
          <cell r="AO9">
            <v>27.5</v>
          </cell>
          <cell r="AP9" t="str">
            <v>System CD1</v>
          </cell>
          <cell r="AQ9">
            <v>25</v>
          </cell>
          <cell r="AR9">
            <v>20</v>
          </cell>
          <cell r="AS9">
            <v>25</v>
          </cell>
          <cell r="AT9" t="str">
            <v>0-40</v>
          </cell>
          <cell r="AU9">
            <v>25</v>
          </cell>
          <cell r="AV9">
            <v>37.5</v>
          </cell>
          <cell r="AW9">
            <v>25</v>
          </cell>
          <cell r="AX9" t="str">
            <v>40.01-60</v>
          </cell>
          <cell r="AY9">
            <v>20</v>
          </cell>
          <cell r="AZ9">
            <v>32.5</v>
          </cell>
          <cell r="BA9">
            <v>20</v>
          </cell>
          <cell r="BB9" t="str">
            <v>West</v>
          </cell>
        </row>
        <row r="10">
          <cell r="E10" t="str">
            <v>Mumbai</v>
          </cell>
          <cell r="F10">
            <v>50</v>
          </cell>
          <cell r="G10">
            <v>45</v>
          </cell>
          <cell r="H10">
            <v>42.5</v>
          </cell>
          <cell r="I10">
            <v>37.5</v>
          </cell>
          <cell r="J10">
            <v>20</v>
          </cell>
          <cell r="K10">
            <v>17.5</v>
          </cell>
          <cell r="L10">
            <v>35.1768798027054</v>
          </cell>
          <cell r="M10">
            <v>32.5</v>
          </cell>
          <cell r="N10">
            <v>2.5</v>
          </cell>
          <cell r="O10">
            <v>2.5</v>
          </cell>
          <cell r="P10">
            <v>2.5</v>
          </cell>
          <cell r="Q10">
            <v>2.5</v>
          </cell>
          <cell r="R10">
            <v>2.5</v>
          </cell>
          <cell r="S10">
            <v>2.5</v>
          </cell>
          <cell r="T10">
            <v>30</v>
          </cell>
          <cell r="U10">
            <v>27.5</v>
          </cell>
          <cell r="V10">
            <v>27.5</v>
          </cell>
          <cell r="W10">
            <v>70</v>
          </cell>
          <cell r="X10">
            <v>50</v>
          </cell>
          <cell r="Y10">
            <v>70</v>
          </cell>
          <cell r="Z10">
            <v>47.5</v>
          </cell>
          <cell r="AA10">
            <v>45</v>
          </cell>
          <cell r="AB10">
            <v>40</v>
          </cell>
          <cell r="AC10">
            <v>50</v>
          </cell>
          <cell r="AD10">
            <v>32.5</v>
          </cell>
          <cell r="AE10">
            <v>25</v>
          </cell>
          <cell r="AF10">
            <v>25</v>
          </cell>
          <cell r="AG10">
            <v>70</v>
          </cell>
          <cell r="AH10">
            <v>40</v>
          </cell>
          <cell r="AI10">
            <v>70</v>
          </cell>
          <cell r="AJ10">
            <v>35</v>
          </cell>
          <cell r="AK10">
            <v>20</v>
          </cell>
          <cell r="AL10">
            <v>25</v>
          </cell>
          <cell r="AM10" t="str">
            <v>0-40</v>
          </cell>
          <cell r="AN10">
            <v>40</v>
          </cell>
          <cell r="AO10">
            <v>32.5</v>
          </cell>
          <cell r="AP10" t="str">
            <v>System CD1</v>
          </cell>
          <cell r="AQ10">
            <v>25</v>
          </cell>
          <cell r="AR10">
            <v>20</v>
          </cell>
          <cell r="AS10">
            <v>25</v>
          </cell>
          <cell r="AT10" t="str">
            <v>0-40</v>
          </cell>
          <cell r="AU10">
            <v>25</v>
          </cell>
          <cell r="AV10">
            <v>40</v>
          </cell>
          <cell r="AW10">
            <v>25</v>
          </cell>
          <cell r="AX10" t="str">
            <v>40.01-60</v>
          </cell>
          <cell r="AY10">
            <v>20</v>
          </cell>
          <cell r="AZ10">
            <v>35</v>
          </cell>
          <cell r="BA10">
            <v>20</v>
          </cell>
          <cell r="BB10" t="str">
            <v>West</v>
          </cell>
        </row>
        <row r="11">
          <cell r="E11" t="str">
            <v>Mumbai Pune Outskirts</v>
          </cell>
          <cell r="F11">
            <v>45</v>
          </cell>
          <cell r="G11">
            <v>40</v>
          </cell>
          <cell r="H11">
            <v>32.5</v>
          </cell>
          <cell r="I11">
            <v>30</v>
          </cell>
          <cell r="J11">
            <v>2.5</v>
          </cell>
          <cell r="K11">
            <v>2.5</v>
          </cell>
          <cell r="L11">
            <v>22.0258568913741</v>
          </cell>
          <cell r="M11">
            <v>19.5258568913741</v>
          </cell>
          <cell r="N11">
            <v>2.5</v>
          </cell>
          <cell r="O11">
            <v>2.5</v>
          </cell>
          <cell r="P11">
            <v>2.5</v>
          </cell>
          <cell r="Q11">
            <v>2.5</v>
          </cell>
          <cell r="R11">
            <v>2.5</v>
          </cell>
          <cell r="S11">
            <v>2.5</v>
          </cell>
          <cell r="T11">
            <v>27.5</v>
          </cell>
          <cell r="U11">
            <v>25</v>
          </cell>
          <cell r="V11">
            <v>25</v>
          </cell>
        </row>
        <row r="11">
          <cell r="BB11" t="str">
            <v>West</v>
          </cell>
        </row>
        <row r="12">
          <cell r="E12" t="str">
            <v>Pune</v>
          </cell>
          <cell r="F12">
            <v>45</v>
          </cell>
          <cell r="G12">
            <v>40</v>
          </cell>
          <cell r="H12">
            <v>40</v>
          </cell>
          <cell r="I12">
            <v>37.5</v>
          </cell>
          <cell r="J12">
            <v>10</v>
          </cell>
          <cell r="K12">
            <v>10</v>
          </cell>
          <cell r="L12">
            <v>34.3441689575652</v>
          </cell>
          <cell r="M12">
            <v>31.8441689575652</v>
          </cell>
          <cell r="N12">
            <v>2.5</v>
          </cell>
          <cell r="O12">
            <v>2.5</v>
          </cell>
          <cell r="P12">
            <v>2.5</v>
          </cell>
          <cell r="Q12">
            <v>2.5</v>
          </cell>
          <cell r="R12">
            <v>2.5</v>
          </cell>
          <cell r="S12">
            <v>2.5</v>
          </cell>
          <cell r="T12">
            <v>27.5</v>
          </cell>
          <cell r="U12">
            <v>25</v>
          </cell>
          <cell r="V12">
            <v>25</v>
          </cell>
          <cell r="W12">
            <v>50</v>
          </cell>
          <cell r="X12">
            <v>40</v>
          </cell>
          <cell r="Y12">
            <v>40</v>
          </cell>
          <cell r="Z12">
            <v>40</v>
          </cell>
          <cell r="AA12">
            <v>35</v>
          </cell>
          <cell r="AB12">
            <v>35</v>
          </cell>
          <cell r="AC12">
            <v>40</v>
          </cell>
          <cell r="AD12">
            <v>32.5</v>
          </cell>
          <cell r="AE12">
            <v>25</v>
          </cell>
          <cell r="AF12">
            <v>25</v>
          </cell>
          <cell r="AG12">
            <v>50</v>
          </cell>
          <cell r="AH12">
            <v>15</v>
          </cell>
          <cell r="AI12" t="str">
            <v>NA</v>
          </cell>
          <cell r="AJ12" t="str">
            <v>NA</v>
          </cell>
          <cell r="AK12" t="str">
            <v>NA</v>
          </cell>
          <cell r="AL12" t="str">
            <v>NA</v>
          </cell>
          <cell r="AM12" t="str">
            <v>System CD1</v>
          </cell>
          <cell r="AN12">
            <v>30</v>
          </cell>
          <cell r="AO12">
            <v>27.5</v>
          </cell>
          <cell r="AP12" t="str">
            <v>System CD1</v>
          </cell>
          <cell r="AQ12">
            <v>25</v>
          </cell>
          <cell r="AR12">
            <v>20</v>
          </cell>
          <cell r="AS12">
            <v>25</v>
          </cell>
          <cell r="AT12" t="str">
            <v>0-40</v>
          </cell>
          <cell r="AU12">
            <v>25</v>
          </cell>
          <cell r="AV12">
            <v>40</v>
          </cell>
          <cell r="AW12">
            <v>25</v>
          </cell>
          <cell r="AX12" t="str">
            <v>40.01-60</v>
          </cell>
          <cell r="AY12">
            <v>20</v>
          </cell>
          <cell r="AZ12">
            <v>35</v>
          </cell>
          <cell r="BA12">
            <v>20</v>
          </cell>
          <cell r="BB12" t="str">
            <v>Central</v>
          </cell>
        </row>
        <row r="13">
          <cell r="E13" t="str">
            <v>Goa</v>
          </cell>
          <cell r="F13">
            <v>45</v>
          </cell>
          <cell r="G13">
            <v>40</v>
          </cell>
          <cell r="H13">
            <v>32.5</v>
          </cell>
          <cell r="I13">
            <v>30</v>
          </cell>
          <cell r="J13">
            <v>20</v>
          </cell>
          <cell r="K13">
            <v>17.5</v>
          </cell>
          <cell r="L13">
            <v>26.4899554709541</v>
          </cell>
          <cell r="M13">
            <v>23.9899554709541</v>
          </cell>
          <cell r="N13">
            <v>2.5</v>
          </cell>
          <cell r="O13">
            <v>2.5</v>
          </cell>
          <cell r="P13">
            <v>2.5</v>
          </cell>
          <cell r="Q13">
            <v>2.5</v>
          </cell>
          <cell r="R13">
            <v>2.5</v>
          </cell>
          <cell r="S13">
            <v>2.5</v>
          </cell>
          <cell r="T13">
            <v>25</v>
          </cell>
          <cell r="U13">
            <v>22.5</v>
          </cell>
          <cell r="V13">
            <v>22.5</v>
          </cell>
          <cell r="W13">
            <v>70</v>
          </cell>
          <cell r="X13">
            <v>45</v>
          </cell>
          <cell r="Y13">
            <v>70</v>
          </cell>
          <cell r="Z13">
            <v>38</v>
          </cell>
          <cell r="AA13">
            <v>39.9821995095477</v>
          </cell>
          <cell r="AB13">
            <v>25.5</v>
          </cell>
          <cell r="AC13">
            <v>20</v>
          </cell>
          <cell r="AD13">
            <v>32.5</v>
          </cell>
          <cell r="AE13">
            <v>25</v>
          </cell>
          <cell r="AF13">
            <v>25</v>
          </cell>
          <cell r="AG13">
            <v>70</v>
          </cell>
          <cell r="AH13">
            <v>40</v>
          </cell>
          <cell r="AI13">
            <v>70</v>
          </cell>
          <cell r="AJ13">
            <v>35</v>
          </cell>
          <cell r="AK13">
            <v>20</v>
          </cell>
          <cell r="AL13">
            <v>20</v>
          </cell>
          <cell r="AM13" t="str">
            <v>0-40</v>
          </cell>
          <cell r="AN13">
            <v>40</v>
          </cell>
          <cell r="AO13">
            <v>32.5</v>
          </cell>
          <cell r="AP13" t="str">
            <v>System CD1</v>
          </cell>
          <cell r="AQ13">
            <v>25</v>
          </cell>
          <cell r="AR13">
            <v>20</v>
          </cell>
          <cell r="AS13">
            <v>25</v>
          </cell>
          <cell r="AT13" t="str">
            <v>0-40</v>
          </cell>
          <cell r="AU13">
            <v>25</v>
          </cell>
          <cell r="AV13">
            <v>40</v>
          </cell>
          <cell r="AW13">
            <v>25</v>
          </cell>
          <cell r="AX13" t="str">
            <v>40.01-60</v>
          </cell>
          <cell r="AY13">
            <v>20</v>
          </cell>
          <cell r="AZ13">
            <v>35</v>
          </cell>
          <cell r="BA13">
            <v>20</v>
          </cell>
          <cell r="BB13" t="str">
            <v>Central</v>
          </cell>
        </row>
        <row r="14">
          <cell r="E14" t="str">
            <v>Nagpur</v>
          </cell>
          <cell r="F14">
            <v>42.5</v>
          </cell>
          <cell r="G14">
            <v>37.5</v>
          </cell>
          <cell r="H14">
            <v>32.5</v>
          </cell>
          <cell r="I14">
            <v>30</v>
          </cell>
          <cell r="J14">
            <v>10</v>
          </cell>
          <cell r="K14">
            <v>10</v>
          </cell>
          <cell r="L14">
            <v>2.5</v>
          </cell>
          <cell r="M14">
            <v>2.5</v>
          </cell>
          <cell r="N14">
            <v>2.5</v>
          </cell>
          <cell r="O14">
            <v>2.5</v>
          </cell>
          <cell r="P14">
            <v>2.5</v>
          </cell>
          <cell r="Q14">
            <v>2.5</v>
          </cell>
          <cell r="R14">
            <v>2.5</v>
          </cell>
          <cell r="S14">
            <v>2.5</v>
          </cell>
          <cell r="T14">
            <v>25</v>
          </cell>
          <cell r="U14">
            <v>22.5</v>
          </cell>
          <cell r="V14">
            <v>22.5</v>
          </cell>
        </row>
        <row r="14">
          <cell r="BB14" t="str">
            <v>Central</v>
          </cell>
        </row>
        <row r="15">
          <cell r="E15" t="str">
            <v>RoM Open 1</v>
          </cell>
          <cell r="F15">
            <v>45</v>
          </cell>
          <cell r="G15">
            <v>40</v>
          </cell>
          <cell r="H15">
            <v>30</v>
          </cell>
          <cell r="I15">
            <v>27.5</v>
          </cell>
          <cell r="J15">
            <v>10</v>
          </cell>
          <cell r="K15">
            <v>10</v>
          </cell>
          <cell r="L15">
            <v>2.5</v>
          </cell>
          <cell r="M15">
            <v>2.5</v>
          </cell>
          <cell r="N15">
            <v>2.5</v>
          </cell>
          <cell r="O15">
            <v>2.5</v>
          </cell>
          <cell r="P15">
            <v>2.5</v>
          </cell>
          <cell r="Q15">
            <v>2.5</v>
          </cell>
          <cell r="R15">
            <v>2.5</v>
          </cell>
          <cell r="S15">
            <v>2.5</v>
          </cell>
          <cell r="T15">
            <v>15</v>
          </cell>
          <cell r="U15">
            <v>12.5</v>
          </cell>
          <cell r="V15">
            <v>12.5</v>
          </cell>
          <cell r="W15">
            <v>40</v>
          </cell>
          <cell r="X15">
            <v>42.5</v>
          </cell>
          <cell r="Y15">
            <v>20</v>
          </cell>
          <cell r="Z15">
            <v>25</v>
          </cell>
          <cell r="AA15">
            <v>37.5</v>
          </cell>
          <cell r="AB15">
            <v>20</v>
          </cell>
          <cell r="AC15">
            <v>40</v>
          </cell>
          <cell r="AD15">
            <v>30</v>
          </cell>
          <cell r="AE15">
            <v>22.5</v>
          </cell>
          <cell r="AF15">
            <v>22.5</v>
          </cell>
          <cell r="AG15">
            <v>50</v>
          </cell>
          <cell r="AH15">
            <v>15</v>
          </cell>
          <cell r="AI15" t="str">
            <v>NA</v>
          </cell>
          <cell r="AJ15" t="str">
            <v>NA</v>
          </cell>
          <cell r="AK15" t="str">
            <v>NA</v>
          </cell>
          <cell r="AL15" t="str">
            <v>NA</v>
          </cell>
          <cell r="AM15" t="str">
            <v>System CD1</v>
          </cell>
          <cell r="AN15">
            <v>30</v>
          </cell>
          <cell r="AO15">
            <v>27.5</v>
          </cell>
          <cell r="AP15" t="str">
            <v>System CD1</v>
          </cell>
          <cell r="AQ15">
            <v>25</v>
          </cell>
          <cell r="AR15">
            <v>20</v>
          </cell>
          <cell r="AS15">
            <v>25</v>
          </cell>
          <cell r="AT15" t="str">
            <v>0-40</v>
          </cell>
          <cell r="AU15">
            <v>25</v>
          </cell>
          <cell r="AV15">
            <v>37.5</v>
          </cell>
          <cell r="AW15">
            <v>25</v>
          </cell>
          <cell r="AX15" t="str">
            <v>40.01-60</v>
          </cell>
          <cell r="AY15">
            <v>20</v>
          </cell>
          <cell r="AZ15">
            <v>32.5</v>
          </cell>
          <cell r="BA15">
            <v>20</v>
          </cell>
          <cell r="BB15" t="str">
            <v>Central</v>
          </cell>
        </row>
        <row r="16">
          <cell r="E16" t="str">
            <v>RoM Open 2</v>
          </cell>
          <cell r="F16">
            <v>42.5</v>
          </cell>
          <cell r="G16">
            <v>37.5</v>
          </cell>
          <cell r="H16">
            <v>20</v>
          </cell>
          <cell r="I16">
            <v>17.5</v>
          </cell>
          <cell r="J16">
            <v>2.5</v>
          </cell>
          <cell r="K16">
            <v>2.5</v>
          </cell>
          <cell r="L16">
            <v>2.5</v>
          </cell>
          <cell r="M16">
            <v>2.5</v>
          </cell>
          <cell r="N16">
            <v>2.5</v>
          </cell>
          <cell r="O16">
            <v>2.5</v>
          </cell>
          <cell r="P16">
            <v>2.5</v>
          </cell>
          <cell r="Q16">
            <v>2.5</v>
          </cell>
          <cell r="R16" t="str">
            <v>NA</v>
          </cell>
          <cell r="S16" t="str">
            <v>NA</v>
          </cell>
          <cell r="T16">
            <v>5</v>
          </cell>
          <cell r="U16">
            <v>5</v>
          </cell>
          <cell r="V16">
            <v>5</v>
          </cell>
          <cell r="W16">
            <v>40</v>
          </cell>
          <cell r="X16">
            <v>42.5</v>
          </cell>
          <cell r="Y16">
            <v>20</v>
          </cell>
          <cell r="Z16">
            <v>20</v>
          </cell>
          <cell r="AA16">
            <v>35.0451380056098</v>
          </cell>
          <cell r="AB16">
            <v>15</v>
          </cell>
          <cell r="AC16">
            <v>40</v>
          </cell>
          <cell r="AD16">
            <v>30</v>
          </cell>
          <cell r="AE16">
            <v>22.5</v>
          </cell>
          <cell r="AF16">
            <v>22.5</v>
          </cell>
          <cell r="AG16">
            <v>50</v>
          </cell>
          <cell r="AH16">
            <v>15</v>
          </cell>
          <cell r="AI16" t="str">
            <v>NA</v>
          </cell>
          <cell r="AJ16" t="str">
            <v>NA</v>
          </cell>
          <cell r="AK16" t="str">
            <v>NA</v>
          </cell>
          <cell r="AL16" t="str">
            <v>NA</v>
          </cell>
          <cell r="AM16" t="str">
            <v>System CD1</v>
          </cell>
          <cell r="AN16">
            <v>30</v>
          </cell>
          <cell r="AO16">
            <v>27.5</v>
          </cell>
          <cell r="AP16" t="str">
            <v>System CD1</v>
          </cell>
          <cell r="AQ16">
            <v>25</v>
          </cell>
          <cell r="AR16">
            <v>20</v>
          </cell>
          <cell r="AS16">
            <v>25</v>
          </cell>
          <cell r="AT16" t="str">
            <v>0-40</v>
          </cell>
          <cell r="AU16">
            <v>25</v>
          </cell>
          <cell r="AV16">
            <v>37.5</v>
          </cell>
          <cell r="AW16">
            <v>25</v>
          </cell>
          <cell r="AX16" t="str">
            <v>40.01-60</v>
          </cell>
          <cell r="AY16">
            <v>20</v>
          </cell>
          <cell r="AZ16">
            <v>32.5</v>
          </cell>
          <cell r="BA16">
            <v>20</v>
          </cell>
          <cell r="BB16" t="str">
            <v>Central</v>
          </cell>
        </row>
        <row r="17">
          <cell r="E17" t="str">
            <v>CG + MP Open 1</v>
          </cell>
          <cell r="F17">
            <v>45</v>
          </cell>
          <cell r="G17">
            <v>40</v>
          </cell>
          <cell r="H17">
            <v>10</v>
          </cell>
          <cell r="I17">
            <v>10</v>
          </cell>
          <cell r="J17">
            <v>2.5</v>
          </cell>
          <cell r="K17">
            <v>2.5</v>
          </cell>
          <cell r="L17">
            <v>2.5</v>
          </cell>
          <cell r="M17">
            <v>2.5</v>
          </cell>
          <cell r="N17" t="str">
            <v>NA</v>
          </cell>
          <cell r="O17" t="str">
            <v>NA</v>
          </cell>
          <cell r="P17" t="str">
            <v>NA</v>
          </cell>
          <cell r="Q17" t="str">
            <v>NA</v>
          </cell>
          <cell r="R17" t="str">
            <v>NA</v>
          </cell>
          <cell r="S17" t="str">
            <v>NA</v>
          </cell>
          <cell r="T17" t="str">
            <v>NA</v>
          </cell>
          <cell r="U17" t="str">
            <v>NA</v>
          </cell>
          <cell r="V17" t="str">
            <v>NA</v>
          </cell>
          <cell r="W17">
            <v>40</v>
          </cell>
          <cell r="X17">
            <v>30</v>
          </cell>
          <cell r="Y17" t="str">
            <v>NA</v>
          </cell>
          <cell r="Z17" t="str">
            <v>NA</v>
          </cell>
          <cell r="AA17">
            <v>25</v>
          </cell>
          <cell r="AB17" t="str">
            <v>NA</v>
          </cell>
          <cell r="AC17" t="str">
            <v>NA</v>
          </cell>
          <cell r="AD17" t="str">
            <v>NA</v>
          </cell>
          <cell r="AE17" t="str">
            <v>NA</v>
          </cell>
          <cell r="AF17" t="str">
            <v>NA</v>
          </cell>
          <cell r="AG17">
            <v>40</v>
          </cell>
          <cell r="AH17">
            <v>35</v>
          </cell>
          <cell r="AI17" t="str">
            <v>NA</v>
          </cell>
          <cell r="AJ17" t="str">
            <v>NA</v>
          </cell>
          <cell r="AK17" t="str">
            <v>NA</v>
          </cell>
          <cell r="AL17" t="str">
            <v>NA</v>
          </cell>
          <cell r="AM17" t="str">
            <v>System CD1</v>
          </cell>
          <cell r="AN17">
            <v>22.5</v>
          </cell>
          <cell r="AO17">
            <v>22.5</v>
          </cell>
          <cell r="AP17" t="str">
            <v>System CD1</v>
          </cell>
          <cell r="AQ17">
            <v>25</v>
          </cell>
          <cell r="AR17">
            <v>20</v>
          </cell>
          <cell r="AS17">
            <v>25</v>
          </cell>
          <cell r="AT17" t="str">
            <v>NA</v>
          </cell>
          <cell r="AU17" t="str">
            <v>NA</v>
          </cell>
          <cell r="AV17" t="str">
            <v>NA</v>
          </cell>
          <cell r="AW17" t="str">
            <v>NA</v>
          </cell>
          <cell r="AX17" t="str">
            <v>NA</v>
          </cell>
          <cell r="AY17" t="str">
            <v>NA</v>
          </cell>
          <cell r="AZ17" t="str">
            <v>NA</v>
          </cell>
          <cell r="BA17" t="str">
            <v>NA</v>
          </cell>
          <cell r="BB17" t="str">
            <v>Central</v>
          </cell>
        </row>
        <row r="18">
          <cell r="E18" t="str">
            <v>CG + MP Open2</v>
          </cell>
          <cell r="F18">
            <v>25</v>
          </cell>
          <cell r="G18">
            <v>22.5</v>
          </cell>
          <cell r="H18">
            <v>2.5</v>
          </cell>
          <cell r="I18">
            <v>2.5</v>
          </cell>
          <cell r="J18" t="str">
            <v>NA</v>
          </cell>
          <cell r="K18" t="str">
            <v>NA</v>
          </cell>
          <cell r="L18">
            <v>2.5</v>
          </cell>
          <cell r="M18">
            <v>2.5</v>
          </cell>
          <cell r="N18" t="str">
            <v>NA</v>
          </cell>
          <cell r="O18" t="str">
            <v>NA</v>
          </cell>
          <cell r="P18" t="str">
            <v>NA</v>
          </cell>
          <cell r="Q18" t="str">
            <v>NA</v>
          </cell>
          <cell r="R18" t="str">
            <v>NA</v>
          </cell>
          <cell r="S18" t="str">
            <v>NA</v>
          </cell>
          <cell r="T18" t="str">
            <v>NA</v>
          </cell>
          <cell r="U18" t="str">
            <v>NA</v>
          </cell>
          <cell r="V18" t="str">
            <v>NA</v>
          </cell>
          <cell r="W18">
            <v>40</v>
          </cell>
          <cell r="X18">
            <v>45</v>
          </cell>
          <cell r="Y18">
            <v>40</v>
          </cell>
          <cell r="Z18">
            <v>25</v>
          </cell>
          <cell r="AA18">
            <v>37.5</v>
          </cell>
          <cell r="AB18">
            <v>20</v>
          </cell>
          <cell r="AC18" t="str">
            <v>NA</v>
          </cell>
          <cell r="AD18" t="str">
            <v>NA</v>
          </cell>
          <cell r="AE18" t="str">
            <v>NA</v>
          </cell>
          <cell r="AF18" t="str">
            <v>NA</v>
          </cell>
          <cell r="AG18" t="str">
            <v>NA</v>
          </cell>
          <cell r="AH18" t="str">
            <v>NA</v>
          </cell>
          <cell r="AI18" t="str">
            <v>NA</v>
          </cell>
          <cell r="AJ18" t="str">
            <v>NA</v>
          </cell>
          <cell r="AK18" t="str">
            <v>NA</v>
          </cell>
          <cell r="AL18" t="str">
            <v>NA</v>
          </cell>
          <cell r="AM18" t="str">
            <v>System CD1</v>
          </cell>
          <cell r="AN18">
            <v>22.5</v>
          </cell>
          <cell r="AO18">
            <v>22.5</v>
          </cell>
          <cell r="AP18" t="str">
            <v>System CD1</v>
          </cell>
          <cell r="AQ18">
            <v>25</v>
          </cell>
          <cell r="AR18">
            <v>20</v>
          </cell>
          <cell r="AS18">
            <v>25</v>
          </cell>
          <cell r="AT18" t="str">
            <v>NA</v>
          </cell>
          <cell r="AU18" t="str">
            <v>NA</v>
          </cell>
          <cell r="AV18" t="str">
            <v>NA</v>
          </cell>
          <cell r="AW18" t="str">
            <v>NA</v>
          </cell>
          <cell r="AX18" t="str">
            <v>NA</v>
          </cell>
          <cell r="AY18" t="str">
            <v>NA</v>
          </cell>
          <cell r="AZ18" t="str">
            <v>NA</v>
          </cell>
          <cell r="BA18" t="str">
            <v>NA</v>
          </cell>
          <cell r="BB18" t="str">
            <v>Central</v>
          </cell>
        </row>
        <row r="19">
          <cell r="E19" t="str">
            <v>JH</v>
          </cell>
          <cell r="F19">
            <v>45</v>
          </cell>
          <cell r="G19">
            <v>40</v>
          </cell>
          <cell r="H19">
            <v>35</v>
          </cell>
          <cell r="I19">
            <v>32.5</v>
          </cell>
          <cell r="J19">
            <v>35</v>
          </cell>
          <cell r="K19">
            <v>32.5</v>
          </cell>
          <cell r="L19">
            <v>25</v>
          </cell>
          <cell r="M19">
            <v>22.5</v>
          </cell>
          <cell r="N19">
            <v>20</v>
          </cell>
          <cell r="O19">
            <v>17.5</v>
          </cell>
          <cell r="P19">
            <v>25</v>
          </cell>
          <cell r="Q19">
            <v>22.5</v>
          </cell>
          <cell r="R19">
            <v>2.5</v>
          </cell>
          <cell r="S19">
            <v>2.5</v>
          </cell>
          <cell r="T19">
            <v>25</v>
          </cell>
          <cell r="U19">
            <v>22.5</v>
          </cell>
          <cell r="V19">
            <v>22.5</v>
          </cell>
          <cell r="W19">
            <v>40</v>
          </cell>
          <cell r="X19">
            <v>37.5</v>
          </cell>
          <cell r="Y19">
            <v>40</v>
          </cell>
          <cell r="Z19">
            <v>36.5</v>
          </cell>
          <cell r="AA19">
            <v>35</v>
          </cell>
          <cell r="AB19">
            <v>34</v>
          </cell>
          <cell r="AC19">
            <v>40</v>
          </cell>
          <cell r="AD19">
            <v>15</v>
          </cell>
          <cell r="AE19">
            <v>10</v>
          </cell>
          <cell r="AF19">
            <v>10</v>
          </cell>
          <cell r="AG19">
            <v>70</v>
          </cell>
          <cell r="AH19">
            <v>17.5</v>
          </cell>
          <cell r="AI19">
            <v>70</v>
          </cell>
          <cell r="AJ19">
            <v>12.5</v>
          </cell>
          <cell r="AK19">
            <v>40</v>
          </cell>
          <cell r="AL19">
            <v>15</v>
          </cell>
          <cell r="AM19" t="str">
            <v>System CD1</v>
          </cell>
          <cell r="AN19">
            <v>22.5</v>
          </cell>
          <cell r="AO19">
            <v>22.5</v>
          </cell>
          <cell r="AP19" t="str">
            <v>System CD1</v>
          </cell>
          <cell r="AQ19">
            <v>25</v>
          </cell>
          <cell r="AR19">
            <v>20</v>
          </cell>
          <cell r="AS19">
            <v>25</v>
          </cell>
          <cell r="AT19" t="str">
            <v>0-40</v>
          </cell>
          <cell r="AU19">
            <v>25</v>
          </cell>
          <cell r="AV19">
            <v>25</v>
          </cell>
          <cell r="AW19">
            <v>25</v>
          </cell>
          <cell r="AX19" t="str">
            <v>40.01-60</v>
          </cell>
          <cell r="AY19">
            <v>20</v>
          </cell>
          <cell r="AZ19">
            <v>20</v>
          </cell>
          <cell r="BA19">
            <v>20</v>
          </cell>
          <cell r="BB19" t="str">
            <v>East</v>
          </cell>
        </row>
        <row r="20">
          <cell r="E20" t="str">
            <v>Bihar Open-1</v>
          </cell>
          <cell r="F20">
            <v>45</v>
          </cell>
          <cell r="G20">
            <v>40</v>
          </cell>
          <cell r="H20">
            <v>35</v>
          </cell>
          <cell r="I20">
            <v>32.5</v>
          </cell>
          <cell r="J20">
            <v>35</v>
          </cell>
          <cell r="K20">
            <v>32.5</v>
          </cell>
          <cell r="L20">
            <v>25.0441432665451</v>
          </cell>
          <cell r="M20">
            <v>22.5441432665451</v>
          </cell>
          <cell r="N20">
            <v>2.5</v>
          </cell>
          <cell r="O20">
            <v>2.5</v>
          </cell>
          <cell r="P20">
            <v>2.5</v>
          </cell>
          <cell r="Q20">
            <v>2.5</v>
          </cell>
          <cell r="R20">
            <v>2.5</v>
          </cell>
          <cell r="S20">
            <v>2.5</v>
          </cell>
          <cell r="T20">
            <v>25</v>
          </cell>
          <cell r="U20">
            <v>22.5</v>
          </cell>
          <cell r="V20">
            <v>22.5</v>
          </cell>
        </row>
        <row r="20">
          <cell r="BB20" t="str">
            <v>East</v>
          </cell>
        </row>
        <row r="21">
          <cell r="E21" t="str">
            <v>Bihar Open-2</v>
          </cell>
          <cell r="F21">
            <v>45</v>
          </cell>
          <cell r="G21">
            <v>40</v>
          </cell>
          <cell r="H21">
            <v>35</v>
          </cell>
          <cell r="I21">
            <v>32.5</v>
          </cell>
          <cell r="J21">
            <v>25</v>
          </cell>
          <cell r="K21">
            <v>22.5</v>
          </cell>
          <cell r="L21">
            <v>27.216190388468</v>
          </cell>
          <cell r="M21">
            <v>24.716190388468</v>
          </cell>
          <cell r="N21">
            <v>2.5</v>
          </cell>
          <cell r="O21">
            <v>2.5</v>
          </cell>
          <cell r="P21">
            <v>2.5</v>
          </cell>
          <cell r="Q21">
            <v>2.5</v>
          </cell>
          <cell r="R21" t="str">
            <v>NA</v>
          </cell>
          <cell r="S21" t="str">
            <v>NA</v>
          </cell>
          <cell r="T21">
            <v>25</v>
          </cell>
          <cell r="U21">
            <v>22.5</v>
          </cell>
          <cell r="V21">
            <v>22.5</v>
          </cell>
        </row>
        <row r="21">
          <cell r="BB21" t="str">
            <v>East</v>
          </cell>
        </row>
        <row r="22">
          <cell r="E22" t="str">
            <v>Kolkata</v>
          </cell>
          <cell r="F22">
            <v>45</v>
          </cell>
          <cell r="G22">
            <v>40</v>
          </cell>
          <cell r="H22">
            <v>35</v>
          </cell>
          <cell r="I22">
            <v>32.5</v>
          </cell>
          <cell r="J22">
            <v>32.5</v>
          </cell>
          <cell r="K22">
            <v>30</v>
          </cell>
          <cell r="L22">
            <v>25</v>
          </cell>
          <cell r="M22">
            <v>22.5</v>
          </cell>
          <cell r="N22">
            <v>12.5</v>
          </cell>
          <cell r="O22">
            <v>10</v>
          </cell>
          <cell r="P22">
            <v>12.5</v>
          </cell>
          <cell r="Q22">
            <v>10</v>
          </cell>
          <cell r="R22">
            <v>10</v>
          </cell>
          <cell r="S22">
            <v>10</v>
          </cell>
          <cell r="T22">
            <v>27.5</v>
          </cell>
          <cell r="U22">
            <v>25</v>
          </cell>
          <cell r="V22">
            <v>25</v>
          </cell>
          <cell r="W22">
            <v>40</v>
          </cell>
          <cell r="X22">
            <v>37.5</v>
          </cell>
          <cell r="Y22">
            <v>40</v>
          </cell>
          <cell r="Z22">
            <v>36.5</v>
          </cell>
          <cell r="AA22">
            <v>35</v>
          </cell>
          <cell r="AB22">
            <v>34</v>
          </cell>
          <cell r="AC22">
            <v>40</v>
          </cell>
          <cell r="AD22">
            <v>30</v>
          </cell>
          <cell r="AE22">
            <v>25</v>
          </cell>
          <cell r="AF22">
            <v>25</v>
          </cell>
          <cell r="AG22">
            <v>70</v>
          </cell>
          <cell r="AH22">
            <v>17.5</v>
          </cell>
          <cell r="AI22">
            <v>70</v>
          </cell>
          <cell r="AJ22">
            <v>12.5</v>
          </cell>
          <cell r="AK22">
            <v>40</v>
          </cell>
          <cell r="AL22">
            <v>15</v>
          </cell>
          <cell r="AM22" t="str">
            <v>System CD1</v>
          </cell>
          <cell r="AN22">
            <v>22.5</v>
          </cell>
          <cell r="AO22">
            <v>22.5</v>
          </cell>
          <cell r="AP22" t="str">
            <v>System CD1</v>
          </cell>
          <cell r="AQ22">
            <v>25</v>
          </cell>
          <cell r="AR22">
            <v>20</v>
          </cell>
          <cell r="AS22">
            <v>25</v>
          </cell>
          <cell r="AT22" t="str">
            <v>0-40</v>
          </cell>
          <cell r="AU22">
            <v>25</v>
          </cell>
          <cell r="AV22">
            <v>40</v>
          </cell>
          <cell r="AW22">
            <v>25</v>
          </cell>
          <cell r="AX22" t="str">
            <v>40.01-60</v>
          </cell>
          <cell r="AY22">
            <v>20</v>
          </cell>
          <cell r="AZ22">
            <v>35</v>
          </cell>
          <cell r="BA22">
            <v>20</v>
          </cell>
          <cell r="BB22" t="str">
            <v>East</v>
          </cell>
        </row>
        <row r="23">
          <cell r="E23" t="str">
            <v>WB Good</v>
          </cell>
          <cell r="F23">
            <v>45</v>
          </cell>
          <cell r="G23">
            <v>40</v>
          </cell>
          <cell r="H23">
            <v>35</v>
          </cell>
          <cell r="I23">
            <v>32.5</v>
          </cell>
          <cell r="J23">
            <v>2.5</v>
          </cell>
          <cell r="K23">
            <v>2.5</v>
          </cell>
          <cell r="L23">
            <v>25</v>
          </cell>
          <cell r="M23">
            <v>22.5</v>
          </cell>
          <cell r="N23">
            <v>2.5</v>
          </cell>
          <cell r="O23">
            <v>2.5</v>
          </cell>
          <cell r="P23">
            <v>2.5</v>
          </cell>
          <cell r="Q23">
            <v>2.5</v>
          </cell>
          <cell r="R23">
            <v>2.5</v>
          </cell>
          <cell r="S23">
            <v>2.5</v>
          </cell>
          <cell r="T23">
            <v>27.5</v>
          </cell>
          <cell r="U23">
            <v>25</v>
          </cell>
          <cell r="V23">
            <v>25</v>
          </cell>
        </row>
        <row r="23">
          <cell r="BB23" t="str">
            <v>East</v>
          </cell>
        </row>
        <row r="24">
          <cell r="E24" t="str">
            <v>WB Bad</v>
          </cell>
          <cell r="F24">
            <v>45</v>
          </cell>
          <cell r="G24">
            <v>40</v>
          </cell>
          <cell r="H24">
            <v>2.5</v>
          </cell>
          <cell r="I24">
            <v>2.5</v>
          </cell>
          <cell r="J24">
            <v>2.5</v>
          </cell>
          <cell r="K24">
            <v>2.5</v>
          </cell>
          <cell r="L24">
            <v>2.5</v>
          </cell>
          <cell r="M24">
            <v>2.5</v>
          </cell>
          <cell r="N24">
            <v>2.5</v>
          </cell>
          <cell r="O24">
            <v>2.5</v>
          </cell>
          <cell r="P24">
            <v>2.5</v>
          </cell>
          <cell r="Q24">
            <v>2.5</v>
          </cell>
          <cell r="R24">
            <v>2.5</v>
          </cell>
          <cell r="S24">
            <v>2.5</v>
          </cell>
          <cell r="T24">
            <v>2.5</v>
          </cell>
          <cell r="U24">
            <v>2.5</v>
          </cell>
          <cell r="V24">
            <v>2.5</v>
          </cell>
        </row>
        <row r="24">
          <cell r="BB24" t="str">
            <v>East</v>
          </cell>
        </row>
        <row r="25">
          <cell r="E25" t="str">
            <v>North East Open</v>
          </cell>
          <cell r="F25">
            <v>45</v>
          </cell>
          <cell r="G25">
            <v>40</v>
          </cell>
          <cell r="H25">
            <v>25</v>
          </cell>
          <cell r="I25">
            <v>22.5</v>
          </cell>
          <cell r="J25">
            <v>2.5</v>
          </cell>
          <cell r="K25">
            <v>2.5</v>
          </cell>
          <cell r="L25">
            <v>2.5</v>
          </cell>
          <cell r="M25">
            <v>2.5</v>
          </cell>
          <cell r="N25">
            <v>2.5</v>
          </cell>
          <cell r="O25">
            <v>2.5</v>
          </cell>
          <cell r="P25" t="str">
            <v>NA</v>
          </cell>
          <cell r="Q25" t="str">
            <v>NA</v>
          </cell>
          <cell r="R25" t="str">
            <v>NA</v>
          </cell>
          <cell r="S25" t="str">
            <v>NA</v>
          </cell>
          <cell r="T25" t="str">
            <v>NA</v>
          </cell>
          <cell r="U25" t="str">
            <v>NA</v>
          </cell>
          <cell r="V25" t="str">
            <v>NA</v>
          </cell>
          <cell r="W25">
            <v>40</v>
          </cell>
          <cell r="X25">
            <v>45</v>
          </cell>
          <cell r="Y25">
            <v>40</v>
          </cell>
          <cell r="Z25">
            <v>25</v>
          </cell>
          <cell r="AA25">
            <v>40</v>
          </cell>
          <cell r="AB25">
            <v>20</v>
          </cell>
          <cell r="AC25">
            <v>0</v>
          </cell>
          <cell r="AD25">
            <v>30</v>
          </cell>
          <cell r="AE25">
            <v>25</v>
          </cell>
          <cell r="AF25">
            <v>25</v>
          </cell>
          <cell r="AG25">
            <v>20</v>
          </cell>
          <cell r="AH25">
            <v>20</v>
          </cell>
          <cell r="AI25" t="str">
            <v>NA</v>
          </cell>
          <cell r="AJ25" t="str">
            <v>NA</v>
          </cell>
          <cell r="AK25" t="str">
            <v>NA</v>
          </cell>
          <cell r="AL25" t="str">
            <v>NA</v>
          </cell>
          <cell r="AM25" t="str">
            <v>System CD1</v>
          </cell>
          <cell r="AN25">
            <v>40</v>
          </cell>
          <cell r="AO25">
            <v>32.5</v>
          </cell>
          <cell r="AP25" t="str">
            <v>System CD1</v>
          </cell>
          <cell r="AQ25">
            <v>25</v>
          </cell>
          <cell r="AR25">
            <v>20</v>
          </cell>
          <cell r="AS25">
            <v>25</v>
          </cell>
          <cell r="AT25" t="str">
            <v>0-40</v>
          </cell>
          <cell r="AU25">
            <v>25</v>
          </cell>
          <cell r="AV25">
            <v>40</v>
          </cell>
          <cell r="AW25">
            <v>25</v>
          </cell>
          <cell r="AX25" t="str">
            <v>40.01-60</v>
          </cell>
          <cell r="AY25">
            <v>20</v>
          </cell>
          <cell r="AZ25">
            <v>35</v>
          </cell>
          <cell r="BA25">
            <v>20</v>
          </cell>
          <cell r="BB25" t="str">
            <v>East</v>
          </cell>
        </row>
        <row r="26">
          <cell r="E26" t="str">
            <v>Assam Good</v>
          </cell>
          <cell r="F26">
            <v>45</v>
          </cell>
          <cell r="G26">
            <v>40</v>
          </cell>
          <cell r="H26">
            <v>22.5</v>
          </cell>
          <cell r="I26">
            <v>20</v>
          </cell>
          <cell r="J26">
            <v>2.5</v>
          </cell>
          <cell r="K26">
            <v>2.5</v>
          </cell>
          <cell r="L26">
            <v>2.5</v>
          </cell>
          <cell r="M26">
            <v>2.5</v>
          </cell>
          <cell r="N26">
            <v>2.5</v>
          </cell>
          <cell r="O26">
            <v>2.5</v>
          </cell>
          <cell r="P26" t="str">
            <v>NA</v>
          </cell>
          <cell r="Q26" t="str">
            <v>NA</v>
          </cell>
          <cell r="R26" t="str">
            <v>NA</v>
          </cell>
          <cell r="S26" t="str">
            <v>NA</v>
          </cell>
          <cell r="T26" t="str">
            <v>NA</v>
          </cell>
          <cell r="U26" t="str">
            <v>NA</v>
          </cell>
          <cell r="V26" t="str">
            <v>NA</v>
          </cell>
        </row>
        <row r="26">
          <cell r="BB26" t="str">
            <v>East</v>
          </cell>
        </row>
        <row r="27">
          <cell r="E27" t="str">
            <v>Assam Open2</v>
          </cell>
          <cell r="F27">
            <v>45</v>
          </cell>
          <cell r="G27">
            <v>40</v>
          </cell>
          <cell r="H27" t="str">
            <v>NA</v>
          </cell>
          <cell r="I27" t="str">
            <v>NA</v>
          </cell>
          <cell r="J27" t="str">
            <v>NA</v>
          </cell>
          <cell r="K27" t="str">
            <v>NA</v>
          </cell>
          <cell r="L27" t="str">
            <v>NA</v>
          </cell>
          <cell r="M27" t="str">
            <v>NA</v>
          </cell>
          <cell r="N27" t="str">
            <v>NA</v>
          </cell>
          <cell r="O27" t="str">
            <v>NA</v>
          </cell>
          <cell r="P27" t="str">
            <v>NA</v>
          </cell>
          <cell r="Q27" t="str">
            <v>NA</v>
          </cell>
          <cell r="R27" t="str">
            <v>NA</v>
          </cell>
          <cell r="S27" t="str">
            <v>NA</v>
          </cell>
          <cell r="T27" t="str">
            <v>NA</v>
          </cell>
          <cell r="U27" t="str">
            <v>NA</v>
          </cell>
          <cell r="V27" t="str">
            <v>NA</v>
          </cell>
        </row>
        <row r="27">
          <cell r="BB27" t="str">
            <v>East</v>
          </cell>
        </row>
        <row r="28">
          <cell r="E28" t="str">
            <v>Assam Open1</v>
          </cell>
          <cell r="F28">
            <v>45</v>
          </cell>
          <cell r="G28">
            <v>40</v>
          </cell>
          <cell r="H28">
            <v>2.5</v>
          </cell>
          <cell r="I28">
            <v>2.5</v>
          </cell>
          <cell r="J28">
            <v>2.5</v>
          </cell>
          <cell r="K28">
            <v>2.5</v>
          </cell>
          <cell r="L28" t="str">
            <v>NA</v>
          </cell>
          <cell r="M28" t="str">
            <v>NA</v>
          </cell>
          <cell r="N28" t="str">
            <v>NA</v>
          </cell>
          <cell r="O28" t="str">
            <v>NA</v>
          </cell>
          <cell r="P28" t="str">
            <v>NA</v>
          </cell>
          <cell r="Q28" t="str">
            <v>NA</v>
          </cell>
          <cell r="R28" t="str">
            <v>NA</v>
          </cell>
          <cell r="S28" t="str">
            <v>NA</v>
          </cell>
          <cell r="T28" t="str">
            <v>NA</v>
          </cell>
          <cell r="U28" t="str">
            <v>NA</v>
          </cell>
          <cell r="V28" t="str">
            <v>NA</v>
          </cell>
        </row>
        <row r="28">
          <cell r="BB28" t="str">
            <v>East</v>
          </cell>
        </row>
        <row r="29">
          <cell r="E29" t="str">
            <v>Nagaland</v>
          </cell>
          <cell r="F29" t="str">
            <v>NA</v>
          </cell>
          <cell r="G29" t="str">
            <v>NA</v>
          </cell>
          <cell r="H29" t="str">
            <v>NA</v>
          </cell>
          <cell r="I29" t="str">
            <v>NA</v>
          </cell>
          <cell r="J29" t="str">
            <v>NA</v>
          </cell>
          <cell r="K29" t="str">
            <v>NA</v>
          </cell>
          <cell r="L29" t="str">
            <v>NA</v>
          </cell>
          <cell r="M29" t="str">
            <v>NA</v>
          </cell>
          <cell r="N29" t="str">
            <v>NA</v>
          </cell>
          <cell r="O29" t="str">
            <v>NA</v>
          </cell>
          <cell r="P29" t="str">
            <v>NA</v>
          </cell>
          <cell r="Q29" t="str">
            <v>NA</v>
          </cell>
          <cell r="R29" t="str">
            <v>NA</v>
          </cell>
          <cell r="S29" t="str">
            <v>NA</v>
          </cell>
          <cell r="T29" t="str">
            <v>NA</v>
          </cell>
          <cell r="U29" t="str">
            <v>NA</v>
          </cell>
          <cell r="V29" t="str">
            <v>NA</v>
          </cell>
          <cell r="W29" t="str">
            <v>NA</v>
          </cell>
          <cell r="X29" t="str">
            <v>NA</v>
          </cell>
          <cell r="Y29" t="str">
            <v>NA</v>
          </cell>
          <cell r="Z29" t="str">
            <v>NA</v>
          </cell>
          <cell r="AA29" t="str">
            <v>NA</v>
          </cell>
          <cell r="AB29" t="str">
            <v>NA</v>
          </cell>
          <cell r="AC29" t="str">
            <v>NA</v>
          </cell>
          <cell r="AD29" t="str">
            <v>NA</v>
          </cell>
          <cell r="AE29" t="str">
            <v>NA</v>
          </cell>
          <cell r="AF29" t="str">
            <v>NA</v>
          </cell>
          <cell r="AG29" t="str">
            <v>NA</v>
          </cell>
          <cell r="AH29" t="str">
            <v>NA</v>
          </cell>
          <cell r="AI29" t="str">
            <v>NA</v>
          </cell>
          <cell r="AJ29" t="str">
            <v>NA</v>
          </cell>
          <cell r="AK29" t="str">
            <v>NA</v>
          </cell>
          <cell r="AL29" t="str">
            <v>NA</v>
          </cell>
          <cell r="AM29" t="str">
            <v>NA</v>
          </cell>
          <cell r="AN29" t="str">
            <v>NA</v>
          </cell>
          <cell r="AO29" t="str">
            <v>NA</v>
          </cell>
          <cell r="AP29" t="str">
            <v>NA</v>
          </cell>
          <cell r="AQ29" t="str">
            <v>NA</v>
          </cell>
          <cell r="AR29" t="str">
            <v>NA</v>
          </cell>
          <cell r="AS29" t="str">
            <v>NA</v>
          </cell>
          <cell r="AT29" t="str">
            <v>NA</v>
          </cell>
          <cell r="AU29" t="str">
            <v>NA</v>
          </cell>
          <cell r="AV29" t="str">
            <v>NA</v>
          </cell>
          <cell r="AW29" t="str">
            <v>NA</v>
          </cell>
          <cell r="AX29" t="str">
            <v>NA</v>
          </cell>
          <cell r="AY29" t="str">
            <v>NA</v>
          </cell>
          <cell r="AZ29" t="str">
            <v>NA</v>
          </cell>
          <cell r="BA29" t="str">
            <v>NA</v>
          </cell>
          <cell r="BB29" t="str">
            <v>East</v>
          </cell>
        </row>
        <row r="30">
          <cell r="E30" t="str">
            <v>Orissa Open1</v>
          </cell>
          <cell r="F30">
            <v>40</v>
          </cell>
          <cell r="G30">
            <v>37.5</v>
          </cell>
          <cell r="H30">
            <v>5</v>
          </cell>
          <cell r="I30">
            <v>5</v>
          </cell>
          <cell r="J30">
            <v>5</v>
          </cell>
          <cell r="K30">
            <v>5</v>
          </cell>
          <cell r="L30">
            <v>2.5</v>
          </cell>
          <cell r="M30">
            <v>2.5</v>
          </cell>
          <cell r="N30">
            <v>2.5</v>
          </cell>
          <cell r="O30">
            <v>2.5</v>
          </cell>
          <cell r="P30" t="str">
            <v>NA</v>
          </cell>
          <cell r="Q30" t="str">
            <v>NA</v>
          </cell>
          <cell r="R30" t="str">
            <v>NA</v>
          </cell>
          <cell r="S30" t="str">
            <v>NA</v>
          </cell>
          <cell r="T30" t="str">
            <v>NA</v>
          </cell>
          <cell r="U30" t="str">
            <v>NA</v>
          </cell>
          <cell r="V30" t="str">
            <v>NA</v>
          </cell>
        </row>
        <row r="30">
          <cell r="BB30" t="str">
            <v>East</v>
          </cell>
        </row>
        <row r="31">
          <cell r="E31" t="str">
            <v>Orissa Open2</v>
          </cell>
          <cell r="F31">
            <v>40</v>
          </cell>
          <cell r="G31">
            <v>37.5</v>
          </cell>
          <cell r="H31">
            <v>2.5</v>
          </cell>
          <cell r="I31">
            <v>2.5</v>
          </cell>
          <cell r="J31">
            <v>2.5</v>
          </cell>
          <cell r="K31">
            <v>2.5</v>
          </cell>
          <cell r="L31">
            <v>1</v>
          </cell>
          <cell r="M31">
            <v>1</v>
          </cell>
          <cell r="N31">
            <v>2.5</v>
          </cell>
          <cell r="O31">
            <v>2.5</v>
          </cell>
          <cell r="P31" t="str">
            <v>NA</v>
          </cell>
          <cell r="Q31" t="str">
            <v>NA</v>
          </cell>
          <cell r="R31" t="str">
            <v>NA</v>
          </cell>
          <cell r="S31" t="str">
            <v>NA</v>
          </cell>
          <cell r="T31">
            <v>5</v>
          </cell>
          <cell r="U31">
            <v>5</v>
          </cell>
          <cell r="V31">
            <v>5</v>
          </cell>
          <cell r="W31">
            <v>40</v>
          </cell>
          <cell r="X31">
            <v>27.5</v>
          </cell>
          <cell r="Y31">
            <v>40</v>
          </cell>
          <cell r="Z31">
            <v>22.5</v>
          </cell>
          <cell r="AA31">
            <v>22.5</v>
          </cell>
          <cell r="AB31">
            <v>17.5</v>
          </cell>
          <cell r="AC31">
            <v>0</v>
          </cell>
          <cell r="AD31">
            <v>30</v>
          </cell>
          <cell r="AE31">
            <v>25</v>
          </cell>
          <cell r="AF31">
            <v>25</v>
          </cell>
          <cell r="AG31" t="str">
            <v>NA</v>
          </cell>
          <cell r="AH31" t="str">
            <v>NA</v>
          </cell>
          <cell r="AI31" t="str">
            <v>NA</v>
          </cell>
          <cell r="AJ31" t="str">
            <v>NA</v>
          </cell>
          <cell r="AK31" t="str">
            <v>NA</v>
          </cell>
          <cell r="AL31" t="str">
            <v>NA</v>
          </cell>
          <cell r="AM31" t="str">
            <v>System CD1</v>
          </cell>
          <cell r="AN31">
            <v>22.5</v>
          </cell>
          <cell r="AO31">
            <v>22.5</v>
          </cell>
          <cell r="AP31" t="str">
            <v>System CD1</v>
          </cell>
          <cell r="AQ31">
            <v>25</v>
          </cell>
          <cell r="AR31">
            <v>20</v>
          </cell>
          <cell r="AS31">
            <v>25</v>
          </cell>
          <cell r="AT31" t="str">
            <v>NA</v>
          </cell>
          <cell r="AU31" t="str">
            <v>NA</v>
          </cell>
          <cell r="AV31" t="str">
            <v>NA</v>
          </cell>
          <cell r="AW31" t="str">
            <v>NA</v>
          </cell>
          <cell r="AX31" t="str">
            <v>NA</v>
          </cell>
          <cell r="AY31" t="str">
            <v>NA</v>
          </cell>
          <cell r="AZ31" t="str">
            <v>NA</v>
          </cell>
          <cell r="BA31" t="str">
            <v>NA</v>
          </cell>
          <cell r="BB31" t="str">
            <v>East</v>
          </cell>
        </row>
        <row r="32">
          <cell r="E32" t="str">
            <v>Delhi NCR</v>
          </cell>
          <cell r="F32">
            <v>47.5</v>
          </cell>
          <cell r="G32">
            <v>42.5</v>
          </cell>
          <cell r="H32">
            <v>30</v>
          </cell>
          <cell r="I32">
            <v>27.5</v>
          </cell>
          <cell r="J32">
            <v>2.5</v>
          </cell>
          <cell r="K32">
            <v>2.5</v>
          </cell>
          <cell r="L32">
            <v>2.5</v>
          </cell>
          <cell r="M32">
            <v>2.5</v>
          </cell>
          <cell r="N32">
            <v>2.5</v>
          </cell>
          <cell r="O32">
            <v>2.5</v>
          </cell>
          <cell r="P32">
            <v>2.5</v>
          </cell>
          <cell r="Q32">
            <v>2.5</v>
          </cell>
          <cell r="R32" t="str">
            <v>NA</v>
          </cell>
          <cell r="S32" t="str">
            <v>NA</v>
          </cell>
          <cell r="T32">
            <v>2.5</v>
          </cell>
          <cell r="U32">
            <v>2.5</v>
          </cell>
          <cell r="V32">
            <v>2.5</v>
          </cell>
          <cell r="W32">
            <v>40</v>
          </cell>
          <cell r="X32">
            <v>45</v>
          </cell>
          <cell r="Y32">
            <v>40</v>
          </cell>
          <cell r="Z32">
            <v>35</v>
          </cell>
          <cell r="AA32">
            <v>40</v>
          </cell>
          <cell r="AB32">
            <v>27.5</v>
          </cell>
          <cell r="AC32" t="str">
            <v>NA</v>
          </cell>
          <cell r="AD32" t="str">
            <v>NA</v>
          </cell>
          <cell r="AE32" t="str">
            <v>NA</v>
          </cell>
          <cell r="AF32" t="str">
            <v>NA</v>
          </cell>
          <cell r="AG32" t="str">
            <v>NA</v>
          </cell>
          <cell r="AH32" t="str">
            <v>NA</v>
          </cell>
          <cell r="AI32" t="str">
            <v>NA</v>
          </cell>
          <cell r="AJ32" t="str">
            <v>NA</v>
          </cell>
          <cell r="AK32" t="str">
            <v>NA</v>
          </cell>
          <cell r="AL32" t="str">
            <v>NA</v>
          </cell>
          <cell r="AM32" t="str">
            <v>System CD1</v>
          </cell>
          <cell r="AN32">
            <v>22.5</v>
          </cell>
          <cell r="AO32">
            <v>22.5</v>
          </cell>
          <cell r="AP32" t="str">
            <v>System CD1</v>
          </cell>
          <cell r="AQ32">
            <v>25</v>
          </cell>
          <cell r="AR32">
            <v>20</v>
          </cell>
          <cell r="AS32">
            <v>25</v>
          </cell>
          <cell r="AT32" t="str">
            <v>NA</v>
          </cell>
          <cell r="AU32" t="str">
            <v>NA</v>
          </cell>
          <cell r="AV32" t="str">
            <v>NA</v>
          </cell>
          <cell r="AW32" t="str">
            <v>NA</v>
          </cell>
          <cell r="AX32" t="str">
            <v>NA</v>
          </cell>
          <cell r="AY32" t="str">
            <v>NA</v>
          </cell>
          <cell r="AZ32" t="str">
            <v>NA</v>
          </cell>
          <cell r="BA32" t="str">
            <v>NA</v>
          </cell>
          <cell r="BB32" t="str">
            <v>North</v>
          </cell>
        </row>
        <row r="33">
          <cell r="E33" t="str">
            <v>NCR UP+HR</v>
          </cell>
          <cell r="F33">
            <v>47.5</v>
          </cell>
          <cell r="G33">
            <v>42.5</v>
          </cell>
          <cell r="H33">
            <v>30</v>
          </cell>
          <cell r="I33">
            <v>27.5</v>
          </cell>
          <cell r="J33">
            <v>2.5</v>
          </cell>
          <cell r="K33">
            <v>2.5</v>
          </cell>
          <cell r="L33">
            <v>2.5</v>
          </cell>
          <cell r="M33">
            <v>2.5</v>
          </cell>
          <cell r="N33">
            <v>2.5</v>
          </cell>
          <cell r="O33">
            <v>2.5</v>
          </cell>
          <cell r="P33" t="str">
            <v>NA</v>
          </cell>
          <cell r="Q33" t="str">
            <v>NA</v>
          </cell>
          <cell r="R33" t="str">
            <v>NA</v>
          </cell>
          <cell r="S33" t="str">
            <v>NA</v>
          </cell>
          <cell r="T33">
            <v>2.5</v>
          </cell>
          <cell r="U33">
            <v>2.5</v>
          </cell>
          <cell r="V33">
            <v>2.5</v>
          </cell>
        </row>
        <row r="33">
          <cell r="BB33" t="str">
            <v>North</v>
          </cell>
        </row>
        <row r="34">
          <cell r="E34" t="str">
            <v>UK Open</v>
          </cell>
          <cell r="F34">
            <v>45</v>
          </cell>
          <cell r="G34">
            <v>40</v>
          </cell>
          <cell r="H34">
            <v>27.5</v>
          </cell>
          <cell r="I34">
            <v>25</v>
          </cell>
          <cell r="J34">
            <v>22.5</v>
          </cell>
          <cell r="K34">
            <v>20</v>
          </cell>
          <cell r="L34">
            <v>9.5690818918592</v>
          </cell>
          <cell r="M34">
            <v>9.5690818918592</v>
          </cell>
          <cell r="N34">
            <v>2.5</v>
          </cell>
          <cell r="O34">
            <v>2.5</v>
          </cell>
          <cell r="P34">
            <v>2.5</v>
          </cell>
          <cell r="Q34">
            <v>2.5</v>
          </cell>
          <cell r="R34">
            <v>2.5</v>
          </cell>
          <cell r="S34">
            <v>2.5</v>
          </cell>
          <cell r="T34">
            <v>30</v>
          </cell>
          <cell r="U34">
            <v>27.5</v>
          </cell>
          <cell r="V34">
            <v>27.5</v>
          </cell>
          <cell r="W34">
            <v>40</v>
          </cell>
          <cell r="X34">
            <v>25</v>
          </cell>
          <cell r="Y34">
            <v>40</v>
          </cell>
          <cell r="Z34">
            <v>15</v>
          </cell>
          <cell r="AA34">
            <v>35</v>
          </cell>
          <cell r="AB34">
            <v>12.5</v>
          </cell>
          <cell r="AC34">
            <v>40</v>
          </cell>
          <cell r="AD34">
            <v>12.5</v>
          </cell>
          <cell r="AE34">
            <v>10</v>
          </cell>
          <cell r="AF34">
            <v>10</v>
          </cell>
          <cell r="AG34">
            <v>50</v>
          </cell>
          <cell r="AH34">
            <v>20</v>
          </cell>
          <cell r="AI34" t="str">
            <v>NA</v>
          </cell>
          <cell r="AJ34" t="str">
            <v>NA</v>
          </cell>
          <cell r="AK34" t="str">
            <v>NA</v>
          </cell>
          <cell r="AL34" t="str">
            <v>NA</v>
          </cell>
          <cell r="AM34" t="str">
            <v>System CD1</v>
          </cell>
          <cell r="AN34">
            <v>22.5</v>
          </cell>
          <cell r="AO34">
            <v>22.5</v>
          </cell>
          <cell r="AP34" t="str">
            <v>System CD1</v>
          </cell>
          <cell r="AQ34">
            <v>25</v>
          </cell>
          <cell r="AR34">
            <v>20</v>
          </cell>
          <cell r="AS34">
            <v>25</v>
          </cell>
          <cell r="AT34" t="str">
            <v>0-40</v>
          </cell>
          <cell r="AU34">
            <v>25</v>
          </cell>
          <cell r="AV34">
            <v>40</v>
          </cell>
          <cell r="AW34">
            <v>25</v>
          </cell>
          <cell r="AX34" t="str">
            <v>40.01-60</v>
          </cell>
          <cell r="AY34">
            <v>20</v>
          </cell>
          <cell r="AZ34">
            <v>35</v>
          </cell>
          <cell r="BA34">
            <v>20</v>
          </cell>
          <cell r="BB34" t="str">
            <v>North</v>
          </cell>
        </row>
        <row r="35">
          <cell r="E35" t="str">
            <v>Punjab</v>
          </cell>
          <cell r="F35">
            <v>45</v>
          </cell>
          <cell r="G35">
            <v>40</v>
          </cell>
          <cell r="H35">
            <v>35</v>
          </cell>
          <cell r="I35">
            <v>32.5</v>
          </cell>
          <cell r="J35">
            <v>35</v>
          </cell>
          <cell r="K35">
            <v>32.5</v>
          </cell>
          <cell r="L35">
            <v>35</v>
          </cell>
          <cell r="M35">
            <v>32.5</v>
          </cell>
          <cell r="N35">
            <v>30</v>
          </cell>
          <cell r="O35">
            <v>27.5</v>
          </cell>
          <cell r="P35">
            <v>2.5</v>
          </cell>
          <cell r="Q35">
            <v>2.5</v>
          </cell>
          <cell r="R35">
            <v>2.5</v>
          </cell>
          <cell r="S35">
            <v>2.5</v>
          </cell>
          <cell r="T35">
            <v>27.5</v>
          </cell>
          <cell r="U35">
            <v>25</v>
          </cell>
          <cell r="V35">
            <v>25</v>
          </cell>
          <cell r="W35">
            <v>40</v>
          </cell>
          <cell r="X35">
            <v>35</v>
          </cell>
          <cell r="Y35">
            <v>40</v>
          </cell>
          <cell r="Z35">
            <v>30</v>
          </cell>
          <cell r="AA35">
            <v>30</v>
          </cell>
          <cell r="AB35">
            <v>20</v>
          </cell>
          <cell r="AC35">
            <v>50</v>
          </cell>
          <cell r="AD35">
            <v>5</v>
          </cell>
          <cell r="AE35">
            <v>5</v>
          </cell>
          <cell r="AF35">
            <v>5</v>
          </cell>
          <cell r="AG35">
            <v>50</v>
          </cell>
          <cell r="AH35">
            <v>25</v>
          </cell>
          <cell r="AI35">
            <v>50</v>
          </cell>
          <cell r="AJ35">
            <v>10</v>
          </cell>
          <cell r="AK35">
            <v>40</v>
          </cell>
          <cell r="AL35">
            <v>10</v>
          </cell>
          <cell r="AM35" t="str">
            <v>System CD1</v>
          </cell>
          <cell r="AN35">
            <v>22.5</v>
          </cell>
          <cell r="AO35">
            <v>22.5</v>
          </cell>
          <cell r="AP35" t="str">
            <v>System CD1</v>
          </cell>
          <cell r="AQ35">
            <v>25</v>
          </cell>
          <cell r="AR35">
            <v>20</v>
          </cell>
          <cell r="AS35">
            <v>25</v>
          </cell>
          <cell r="AT35" t="str">
            <v>0-40</v>
          </cell>
          <cell r="AU35">
            <v>25</v>
          </cell>
          <cell r="AV35">
            <v>37.5</v>
          </cell>
          <cell r="AW35">
            <v>25</v>
          </cell>
          <cell r="AX35" t="str">
            <v>40.01-60</v>
          </cell>
          <cell r="AY35">
            <v>20</v>
          </cell>
          <cell r="AZ35">
            <v>32.5</v>
          </cell>
          <cell r="BA35">
            <v>20</v>
          </cell>
          <cell r="BB35" t="str">
            <v>North</v>
          </cell>
        </row>
        <row r="36">
          <cell r="E36" t="str">
            <v>Tricity &amp; Patiala</v>
          </cell>
          <cell r="F36">
            <v>45</v>
          </cell>
          <cell r="G36">
            <v>40</v>
          </cell>
          <cell r="H36">
            <v>30</v>
          </cell>
          <cell r="I36">
            <v>27.5</v>
          </cell>
          <cell r="J36">
            <v>2.5</v>
          </cell>
          <cell r="K36">
            <v>2.5</v>
          </cell>
          <cell r="L36">
            <v>25.1184115670088</v>
          </cell>
          <cell r="M36">
            <v>22.6184115670088</v>
          </cell>
          <cell r="N36">
            <v>2.5</v>
          </cell>
          <cell r="O36">
            <v>2.5</v>
          </cell>
          <cell r="P36">
            <v>2.5</v>
          </cell>
          <cell r="Q36">
            <v>2.5</v>
          </cell>
          <cell r="R36">
            <v>2.5</v>
          </cell>
          <cell r="S36">
            <v>2.5</v>
          </cell>
          <cell r="T36">
            <v>27.5</v>
          </cell>
          <cell r="U36">
            <v>25</v>
          </cell>
          <cell r="V36">
            <v>25</v>
          </cell>
        </row>
        <row r="36">
          <cell r="BB36" t="str">
            <v>North</v>
          </cell>
        </row>
        <row r="37">
          <cell r="E37" t="str">
            <v>Srinagar</v>
          </cell>
          <cell r="F37">
            <v>45</v>
          </cell>
          <cell r="G37">
            <v>40</v>
          </cell>
          <cell r="H37">
            <v>40</v>
          </cell>
          <cell r="I37">
            <v>37.5</v>
          </cell>
          <cell r="J37">
            <v>40</v>
          </cell>
          <cell r="K37">
            <v>37.5</v>
          </cell>
          <cell r="L37">
            <v>31.2395159357776</v>
          </cell>
          <cell r="M37">
            <v>28.7395159357776</v>
          </cell>
          <cell r="N37">
            <v>37</v>
          </cell>
          <cell r="O37">
            <v>34.5</v>
          </cell>
          <cell r="P37">
            <v>2.5</v>
          </cell>
          <cell r="Q37">
            <v>2.5</v>
          </cell>
          <cell r="R37" t="str">
            <v>NA</v>
          </cell>
          <cell r="S37" t="str">
            <v>NA</v>
          </cell>
          <cell r="T37">
            <v>27.5</v>
          </cell>
          <cell r="U37">
            <v>25</v>
          </cell>
          <cell r="V37">
            <v>25</v>
          </cell>
        </row>
        <row r="37">
          <cell r="BB37" t="str">
            <v>North</v>
          </cell>
        </row>
        <row r="38">
          <cell r="E38" t="str">
            <v>Jammu</v>
          </cell>
          <cell r="F38">
            <v>42.5</v>
          </cell>
          <cell r="G38">
            <v>37.5</v>
          </cell>
          <cell r="H38">
            <v>20</v>
          </cell>
          <cell r="I38">
            <v>17.5</v>
          </cell>
          <cell r="J38">
            <v>2.5</v>
          </cell>
          <cell r="K38">
            <v>2.5</v>
          </cell>
          <cell r="L38">
            <v>2.96400067923247</v>
          </cell>
          <cell r="M38">
            <v>2.96400067923247</v>
          </cell>
          <cell r="N38">
            <v>0</v>
          </cell>
          <cell r="O38">
            <v>0</v>
          </cell>
          <cell r="P38">
            <v>2.5</v>
          </cell>
          <cell r="Q38">
            <v>2.5</v>
          </cell>
          <cell r="R38" t="str">
            <v>NA</v>
          </cell>
          <cell r="S38" t="str">
            <v>NA</v>
          </cell>
          <cell r="T38">
            <v>25</v>
          </cell>
          <cell r="U38">
            <v>22.5</v>
          </cell>
          <cell r="V38">
            <v>22.5</v>
          </cell>
          <cell r="W38">
            <v>50</v>
          </cell>
          <cell r="X38">
            <v>16.5</v>
          </cell>
          <cell r="Y38">
            <v>50</v>
          </cell>
          <cell r="Z38">
            <v>12.5</v>
          </cell>
          <cell r="AA38">
            <v>12.5</v>
          </cell>
          <cell r="AB38" t="str">
            <v>NA</v>
          </cell>
          <cell r="AC38">
            <v>0</v>
          </cell>
          <cell r="AD38">
            <v>15</v>
          </cell>
          <cell r="AE38">
            <v>12</v>
          </cell>
          <cell r="AF38">
            <v>12</v>
          </cell>
          <cell r="AG38">
            <v>50</v>
          </cell>
          <cell r="AH38">
            <v>10</v>
          </cell>
          <cell r="AI38" t="str">
            <v>NA</v>
          </cell>
          <cell r="AJ38" t="str">
            <v>NA</v>
          </cell>
          <cell r="AK38" t="str">
            <v>NA</v>
          </cell>
          <cell r="AL38" t="str">
            <v>NA</v>
          </cell>
          <cell r="AM38" t="str">
            <v>System CD1</v>
          </cell>
          <cell r="AN38">
            <v>22.5</v>
          </cell>
          <cell r="AO38">
            <v>22.5</v>
          </cell>
          <cell r="AP38" t="str">
            <v>System CD1</v>
          </cell>
          <cell r="AQ38">
            <v>25</v>
          </cell>
          <cell r="AR38">
            <v>20</v>
          </cell>
          <cell r="AS38">
            <v>25</v>
          </cell>
          <cell r="AT38" t="str">
            <v>0-40</v>
          </cell>
          <cell r="AU38">
            <v>25</v>
          </cell>
          <cell r="AV38">
            <v>35</v>
          </cell>
          <cell r="AW38">
            <v>25</v>
          </cell>
          <cell r="AX38" t="str">
            <v>40.01-60</v>
          </cell>
          <cell r="AY38">
            <v>20</v>
          </cell>
          <cell r="AZ38">
            <v>30</v>
          </cell>
          <cell r="BA38">
            <v>20</v>
          </cell>
          <cell r="BB38" t="str">
            <v>North</v>
          </cell>
        </row>
        <row r="39">
          <cell r="E39" t="str">
            <v>UP Open Good</v>
          </cell>
          <cell r="F39">
            <v>45</v>
          </cell>
          <cell r="G39">
            <v>40</v>
          </cell>
          <cell r="H39">
            <v>30</v>
          </cell>
          <cell r="I39">
            <v>27.5</v>
          </cell>
          <cell r="J39">
            <v>27.5</v>
          </cell>
          <cell r="K39">
            <v>25</v>
          </cell>
          <cell r="L39">
            <v>2.5</v>
          </cell>
          <cell r="M39">
            <v>2.5</v>
          </cell>
          <cell r="N39">
            <v>2.5</v>
          </cell>
          <cell r="O39">
            <v>2.5</v>
          </cell>
          <cell r="P39">
            <v>2.5</v>
          </cell>
          <cell r="Q39">
            <v>2.5</v>
          </cell>
          <cell r="R39">
            <v>2.5</v>
          </cell>
          <cell r="S39">
            <v>2.5</v>
          </cell>
          <cell r="T39">
            <v>27.5</v>
          </cell>
          <cell r="U39">
            <v>25</v>
          </cell>
          <cell r="V39">
            <v>25</v>
          </cell>
          <cell r="W39">
            <v>40</v>
          </cell>
          <cell r="X39">
            <v>40</v>
          </cell>
          <cell r="Y39">
            <v>40</v>
          </cell>
          <cell r="Z39">
            <v>30</v>
          </cell>
          <cell r="AA39">
            <v>32.5</v>
          </cell>
          <cell r="AB39">
            <v>25</v>
          </cell>
          <cell r="AC39">
            <v>40</v>
          </cell>
          <cell r="AD39">
            <v>20</v>
          </cell>
          <cell r="AE39">
            <v>15</v>
          </cell>
          <cell r="AF39">
            <v>15</v>
          </cell>
          <cell r="AG39">
            <v>60</v>
          </cell>
          <cell r="AH39" t="str">
            <v>Flat 800</v>
          </cell>
          <cell r="AI39">
            <v>60</v>
          </cell>
          <cell r="AJ39" t="str">
            <v>Flat 800</v>
          </cell>
          <cell r="AK39" t="str">
            <v>NA</v>
          </cell>
          <cell r="AL39" t="str">
            <v>NA</v>
          </cell>
          <cell r="AM39" t="str">
            <v>System CD1</v>
          </cell>
          <cell r="AN39">
            <v>22.5</v>
          </cell>
          <cell r="AO39">
            <v>22.5</v>
          </cell>
          <cell r="AP39" t="str">
            <v>System CD1</v>
          </cell>
          <cell r="AQ39">
            <v>25</v>
          </cell>
          <cell r="AR39">
            <v>20</v>
          </cell>
          <cell r="AS39">
            <v>25</v>
          </cell>
          <cell r="AT39" t="str">
            <v>0-40</v>
          </cell>
          <cell r="AU39">
            <v>25</v>
          </cell>
          <cell r="AV39">
            <v>37.5</v>
          </cell>
          <cell r="AW39">
            <v>25</v>
          </cell>
          <cell r="AX39" t="str">
            <v>40.01-60</v>
          </cell>
          <cell r="AY39">
            <v>20</v>
          </cell>
          <cell r="AZ39">
            <v>32.5</v>
          </cell>
          <cell r="BA39">
            <v>20</v>
          </cell>
          <cell r="BB39" t="str">
            <v>North</v>
          </cell>
        </row>
        <row r="40">
          <cell r="E40" t="str">
            <v>UP Open Good 2</v>
          </cell>
          <cell r="F40">
            <v>45</v>
          </cell>
          <cell r="G40">
            <v>40</v>
          </cell>
          <cell r="H40">
            <v>30</v>
          </cell>
          <cell r="I40">
            <v>27.5</v>
          </cell>
          <cell r="J40">
            <v>2.5</v>
          </cell>
          <cell r="K40">
            <v>2.5</v>
          </cell>
          <cell r="L40" t="str">
            <v>NA</v>
          </cell>
          <cell r="M40" t="str">
            <v>NA</v>
          </cell>
          <cell r="N40" t="str">
            <v>NA</v>
          </cell>
          <cell r="O40" t="str">
            <v>NA</v>
          </cell>
          <cell r="P40" t="str">
            <v>NA</v>
          </cell>
          <cell r="Q40" t="str">
            <v>NA</v>
          </cell>
          <cell r="R40" t="str">
            <v>NA</v>
          </cell>
          <cell r="S40" t="str">
            <v>NA</v>
          </cell>
          <cell r="T40" t="str">
            <v>NA</v>
          </cell>
          <cell r="U40" t="str">
            <v>NA</v>
          </cell>
          <cell r="V40" t="str">
            <v>NA</v>
          </cell>
        </row>
        <row r="40">
          <cell r="BB40" t="str">
            <v>North</v>
          </cell>
        </row>
        <row r="41">
          <cell r="E41" t="str">
            <v>UP Open Bad</v>
          </cell>
          <cell r="F41">
            <v>45</v>
          </cell>
          <cell r="G41">
            <v>40</v>
          </cell>
          <cell r="H41">
            <v>2.5</v>
          </cell>
          <cell r="I41">
            <v>2.5</v>
          </cell>
          <cell r="J41">
            <v>2.5</v>
          </cell>
          <cell r="K41">
            <v>2.5</v>
          </cell>
          <cell r="L41">
            <v>2.5</v>
          </cell>
          <cell r="M41">
            <v>2.5</v>
          </cell>
          <cell r="N41">
            <v>2.5</v>
          </cell>
          <cell r="O41">
            <v>2.5</v>
          </cell>
          <cell r="P41">
            <v>2.5</v>
          </cell>
          <cell r="Q41">
            <v>2.5</v>
          </cell>
          <cell r="R41" t="str">
            <v>NA</v>
          </cell>
          <cell r="S41" t="str">
            <v>NA</v>
          </cell>
          <cell r="T41">
            <v>2.5</v>
          </cell>
          <cell r="U41">
            <v>2.5</v>
          </cell>
          <cell r="V41">
            <v>2.5</v>
          </cell>
        </row>
        <row r="41">
          <cell r="BB41" t="str">
            <v>North</v>
          </cell>
        </row>
        <row r="42">
          <cell r="E42" t="str">
            <v>Jaipur, Jodhpur</v>
          </cell>
          <cell r="F42">
            <v>45</v>
          </cell>
          <cell r="G42">
            <v>40</v>
          </cell>
          <cell r="H42">
            <v>25</v>
          </cell>
          <cell r="I42">
            <v>22.5</v>
          </cell>
          <cell r="J42">
            <v>2.5</v>
          </cell>
          <cell r="K42">
            <v>2.5</v>
          </cell>
          <cell r="L42">
            <v>2.5</v>
          </cell>
          <cell r="M42">
            <v>2.5</v>
          </cell>
          <cell r="N42">
            <v>2.5</v>
          </cell>
          <cell r="O42">
            <v>2.5</v>
          </cell>
          <cell r="P42" t="str">
            <v>NA</v>
          </cell>
          <cell r="Q42" t="str">
            <v>NA</v>
          </cell>
          <cell r="R42" t="str">
            <v>NA</v>
          </cell>
          <cell r="S42" t="str">
            <v>NA</v>
          </cell>
          <cell r="T42" t="str">
            <v>NA</v>
          </cell>
          <cell r="U42" t="str">
            <v>NA</v>
          </cell>
          <cell r="V42" t="str">
            <v>NA</v>
          </cell>
          <cell r="W42">
            <v>40</v>
          </cell>
          <cell r="X42">
            <v>7.5</v>
          </cell>
          <cell r="Y42" t="str">
            <v>NA</v>
          </cell>
          <cell r="Z42" t="str">
            <v>NA</v>
          </cell>
          <cell r="AA42">
            <v>7.5</v>
          </cell>
          <cell r="AB42" t="str">
            <v>NA</v>
          </cell>
          <cell r="AC42" t="str">
            <v>NA</v>
          </cell>
          <cell r="AD42" t="str">
            <v>NA</v>
          </cell>
          <cell r="AE42" t="str">
            <v>NA</v>
          </cell>
          <cell r="AF42" t="str">
            <v>NA</v>
          </cell>
          <cell r="AG42" t="str">
            <v>NA</v>
          </cell>
          <cell r="AH42" t="str">
            <v>NA</v>
          </cell>
          <cell r="AI42" t="str">
            <v>NA</v>
          </cell>
          <cell r="AJ42" t="str">
            <v>NA</v>
          </cell>
          <cell r="AK42" t="str">
            <v>NA</v>
          </cell>
          <cell r="AL42" t="str">
            <v>NA</v>
          </cell>
          <cell r="AM42" t="str">
            <v>System CD1</v>
          </cell>
          <cell r="AN42">
            <v>22.5</v>
          </cell>
          <cell r="AO42">
            <v>22.5</v>
          </cell>
          <cell r="AP42" t="str">
            <v>System CD1</v>
          </cell>
          <cell r="AQ42">
            <v>25</v>
          </cell>
          <cell r="AR42">
            <v>20</v>
          </cell>
          <cell r="AS42">
            <v>25</v>
          </cell>
          <cell r="AT42" t="str">
            <v>NA</v>
          </cell>
          <cell r="AU42" t="str">
            <v>NA</v>
          </cell>
          <cell r="AV42" t="str">
            <v>NA</v>
          </cell>
          <cell r="AW42" t="str">
            <v>NA</v>
          </cell>
          <cell r="AX42" t="str">
            <v>NA</v>
          </cell>
          <cell r="AY42" t="str">
            <v>NA</v>
          </cell>
          <cell r="AZ42" t="str">
            <v>NA</v>
          </cell>
          <cell r="BA42" t="str">
            <v>NA</v>
          </cell>
          <cell r="BB42" t="str">
            <v>North</v>
          </cell>
        </row>
        <row r="43">
          <cell r="E43" t="str">
            <v>RJ Good</v>
          </cell>
          <cell r="F43">
            <v>30</v>
          </cell>
          <cell r="G43">
            <v>27.5</v>
          </cell>
          <cell r="H43">
            <v>10</v>
          </cell>
          <cell r="I43">
            <v>10</v>
          </cell>
          <cell r="J43">
            <v>2.5</v>
          </cell>
          <cell r="K43">
            <v>2.5</v>
          </cell>
          <cell r="L43" t="str">
            <v>NA</v>
          </cell>
          <cell r="M43" t="e">
            <v>#VALUE!</v>
          </cell>
          <cell r="N43">
            <v>3</v>
          </cell>
          <cell r="O43">
            <v>3</v>
          </cell>
          <cell r="P43" t="str">
            <v>NA</v>
          </cell>
          <cell r="Q43" t="str">
            <v>NA</v>
          </cell>
          <cell r="R43" t="str">
            <v>NA</v>
          </cell>
          <cell r="S43" t="str">
            <v>NA</v>
          </cell>
          <cell r="T43" t="str">
            <v>NA</v>
          </cell>
          <cell r="U43" t="str">
            <v>NA</v>
          </cell>
          <cell r="V43" t="str">
            <v>NA</v>
          </cell>
        </row>
        <row r="43">
          <cell r="BB43" t="str">
            <v>North</v>
          </cell>
        </row>
        <row r="44">
          <cell r="E44" t="str">
            <v>RJ Open-1</v>
          </cell>
          <cell r="F44">
            <v>30</v>
          </cell>
          <cell r="G44">
            <v>27.5</v>
          </cell>
          <cell r="H44">
            <v>10</v>
          </cell>
          <cell r="I44">
            <v>10</v>
          </cell>
          <cell r="J44">
            <v>2.5</v>
          </cell>
          <cell r="K44">
            <v>2.5</v>
          </cell>
          <cell r="L44">
            <v>3</v>
          </cell>
          <cell r="M44">
            <v>3</v>
          </cell>
          <cell r="N44">
            <v>3</v>
          </cell>
          <cell r="O44">
            <v>3</v>
          </cell>
          <cell r="P44" t="str">
            <v>NA</v>
          </cell>
          <cell r="Q44" t="str">
            <v>NA</v>
          </cell>
          <cell r="R44" t="str">
            <v>NA</v>
          </cell>
          <cell r="S44" t="str">
            <v>NA</v>
          </cell>
          <cell r="T44">
            <v>3</v>
          </cell>
          <cell r="U44">
            <v>3</v>
          </cell>
          <cell r="V44">
            <v>3</v>
          </cell>
          <cell r="W44">
            <v>50</v>
          </cell>
          <cell r="X44">
            <v>42.5</v>
          </cell>
          <cell r="Y44">
            <v>40</v>
          </cell>
          <cell r="Z44">
            <v>22.5</v>
          </cell>
          <cell r="AA44">
            <v>37.5</v>
          </cell>
          <cell r="AB44">
            <v>17.5</v>
          </cell>
          <cell r="AC44" t="str">
            <v>NA</v>
          </cell>
          <cell r="AD44" t="str">
            <v>NA</v>
          </cell>
          <cell r="AE44" t="str">
            <v>NA</v>
          </cell>
          <cell r="AF44" t="str">
            <v>NA</v>
          </cell>
          <cell r="AG44">
            <v>50</v>
          </cell>
          <cell r="AH44">
            <v>15</v>
          </cell>
          <cell r="AI44" t="str">
            <v>NA</v>
          </cell>
          <cell r="AJ44" t="str">
            <v>NA</v>
          </cell>
          <cell r="AK44" t="str">
            <v>NA</v>
          </cell>
          <cell r="AL44" t="str">
            <v>NA</v>
          </cell>
          <cell r="AM44" t="str">
            <v>System CD1</v>
          </cell>
          <cell r="AN44">
            <v>22.5</v>
          </cell>
          <cell r="AO44">
            <v>22.5</v>
          </cell>
          <cell r="AP44" t="str">
            <v>System CD1</v>
          </cell>
          <cell r="AQ44">
            <v>25</v>
          </cell>
          <cell r="AR44">
            <v>20</v>
          </cell>
          <cell r="AS44">
            <v>25</v>
          </cell>
          <cell r="AT44" t="str">
            <v>0-40</v>
          </cell>
          <cell r="AU44">
            <v>25</v>
          </cell>
          <cell r="AV44">
            <v>37.5</v>
          </cell>
          <cell r="AW44">
            <v>25</v>
          </cell>
          <cell r="AX44" t="str">
            <v>40.01-60</v>
          </cell>
          <cell r="AY44">
            <v>20</v>
          </cell>
          <cell r="AZ44">
            <v>32.5</v>
          </cell>
          <cell r="BA44">
            <v>20</v>
          </cell>
          <cell r="BB44" t="str">
            <v>North</v>
          </cell>
        </row>
        <row r="45">
          <cell r="E45" t="str">
            <v>RJ Open-2</v>
          </cell>
          <cell r="F45">
            <v>30</v>
          </cell>
          <cell r="G45">
            <v>27.5</v>
          </cell>
          <cell r="H45">
            <v>2.5</v>
          </cell>
          <cell r="I45">
            <v>2.5</v>
          </cell>
          <cell r="J45">
            <v>2.5</v>
          </cell>
          <cell r="K45">
            <v>2.5</v>
          </cell>
          <cell r="L45">
            <v>2.5</v>
          </cell>
          <cell r="M45">
            <v>2.5</v>
          </cell>
          <cell r="N45">
            <v>2.5</v>
          </cell>
          <cell r="O45">
            <v>2.5</v>
          </cell>
          <cell r="P45">
            <v>2.5</v>
          </cell>
          <cell r="Q45">
            <v>2.5</v>
          </cell>
          <cell r="R45" t="str">
            <v>NA</v>
          </cell>
          <cell r="S45" t="str">
            <v>NA</v>
          </cell>
          <cell r="T45" t="str">
            <v>NA</v>
          </cell>
          <cell r="U45" t="str">
            <v>NA</v>
          </cell>
          <cell r="V45" t="str">
            <v>NA</v>
          </cell>
          <cell r="W45">
            <v>40</v>
          </cell>
          <cell r="X45">
            <v>27.5</v>
          </cell>
          <cell r="Y45" t="str">
            <v>NA</v>
          </cell>
          <cell r="Z45" t="str">
            <v>NA</v>
          </cell>
          <cell r="AA45">
            <v>20</v>
          </cell>
          <cell r="AB45" t="str">
            <v>NA</v>
          </cell>
          <cell r="AC45" t="str">
            <v>NA</v>
          </cell>
          <cell r="AD45" t="str">
            <v>NA</v>
          </cell>
          <cell r="AE45" t="str">
            <v>NA</v>
          </cell>
          <cell r="AF45" t="str">
            <v>NA</v>
          </cell>
          <cell r="AG45" t="str">
            <v>NA</v>
          </cell>
          <cell r="AH45" t="str">
            <v>NA</v>
          </cell>
          <cell r="AI45" t="str">
            <v>NA</v>
          </cell>
          <cell r="AJ45" t="str">
            <v>NA</v>
          </cell>
          <cell r="AK45" t="str">
            <v>NA</v>
          </cell>
          <cell r="AL45" t="str">
            <v>NA</v>
          </cell>
          <cell r="AM45" t="str">
            <v>System CD1</v>
          </cell>
          <cell r="AN45">
            <v>22.5</v>
          </cell>
          <cell r="AO45">
            <v>22.5</v>
          </cell>
          <cell r="AP45" t="str">
            <v>System CD1</v>
          </cell>
          <cell r="AQ45">
            <v>25</v>
          </cell>
          <cell r="AR45">
            <v>20</v>
          </cell>
          <cell r="AS45">
            <v>25</v>
          </cell>
          <cell r="AT45" t="str">
            <v>NA</v>
          </cell>
          <cell r="AU45" t="str">
            <v>NA</v>
          </cell>
          <cell r="AV45" t="str">
            <v>NA</v>
          </cell>
          <cell r="AW45" t="str">
            <v>NA</v>
          </cell>
          <cell r="AX45" t="str">
            <v>NA</v>
          </cell>
          <cell r="AY45" t="str">
            <v>NA</v>
          </cell>
          <cell r="AZ45" t="str">
            <v>NA</v>
          </cell>
          <cell r="BA45" t="str">
            <v>NA</v>
          </cell>
          <cell r="BB45" t="str">
            <v>North</v>
          </cell>
        </row>
        <row r="46">
          <cell r="E46" t="str">
            <v>Good HR</v>
          </cell>
          <cell r="F46">
            <v>32.5</v>
          </cell>
          <cell r="G46">
            <v>30</v>
          </cell>
          <cell r="H46">
            <v>10</v>
          </cell>
          <cell r="I46">
            <v>10</v>
          </cell>
          <cell r="J46">
            <v>2.5</v>
          </cell>
          <cell r="K46">
            <v>2.5</v>
          </cell>
          <cell r="L46">
            <v>14.9905615856536</v>
          </cell>
          <cell r="M46">
            <v>12.4905615856536</v>
          </cell>
          <cell r="N46">
            <v>2</v>
          </cell>
          <cell r="O46">
            <v>2</v>
          </cell>
          <cell r="P46">
            <v>3</v>
          </cell>
          <cell r="Q46">
            <v>3</v>
          </cell>
          <cell r="R46">
            <v>0</v>
          </cell>
          <cell r="S46">
            <v>0</v>
          </cell>
          <cell r="T46">
            <v>2.5</v>
          </cell>
          <cell r="U46">
            <v>2.5</v>
          </cell>
          <cell r="V46">
            <v>2.5</v>
          </cell>
        </row>
        <row r="46">
          <cell r="BB46" t="str">
            <v>North</v>
          </cell>
        </row>
        <row r="47">
          <cell r="E47" t="str">
            <v>HR Bad</v>
          </cell>
          <cell r="F47">
            <v>32.5</v>
          </cell>
          <cell r="G47">
            <v>30</v>
          </cell>
          <cell r="H47">
            <v>2.5</v>
          </cell>
          <cell r="I47">
            <v>2.5</v>
          </cell>
          <cell r="J47">
            <v>2.5</v>
          </cell>
          <cell r="K47">
            <v>2.5</v>
          </cell>
          <cell r="L47">
            <v>19.1669106881406</v>
          </cell>
          <cell r="M47">
            <v>16.6669106881406</v>
          </cell>
          <cell r="N47">
            <v>12</v>
          </cell>
          <cell r="O47">
            <v>12</v>
          </cell>
          <cell r="P47">
            <v>2.5</v>
          </cell>
          <cell r="Q47">
            <v>2.5</v>
          </cell>
          <cell r="R47" t="str">
            <v>NA</v>
          </cell>
          <cell r="S47" t="str">
            <v>NA</v>
          </cell>
          <cell r="T47">
            <v>2.5</v>
          </cell>
          <cell r="U47">
            <v>2.5</v>
          </cell>
          <cell r="V47">
            <v>2.5</v>
          </cell>
          <cell r="W47">
            <v>50</v>
          </cell>
          <cell r="X47">
            <v>27.5</v>
          </cell>
          <cell r="Y47">
            <v>50</v>
          </cell>
          <cell r="Z47">
            <v>20</v>
          </cell>
          <cell r="AA47">
            <v>22.5</v>
          </cell>
          <cell r="AB47">
            <v>15</v>
          </cell>
          <cell r="AC47" t="str">
            <v>NA</v>
          </cell>
          <cell r="AD47" t="str">
            <v>NA</v>
          </cell>
          <cell r="AE47" t="str">
            <v>NA</v>
          </cell>
          <cell r="AF47" t="str">
            <v>NA</v>
          </cell>
          <cell r="AG47">
            <v>50</v>
          </cell>
          <cell r="AH47">
            <v>25</v>
          </cell>
          <cell r="AI47" t="str">
            <v>NA</v>
          </cell>
          <cell r="AJ47" t="str">
            <v>NA</v>
          </cell>
          <cell r="AK47" t="str">
            <v>NA</v>
          </cell>
          <cell r="AL47" t="str">
            <v>NA</v>
          </cell>
          <cell r="AM47" t="str">
            <v>System CD1</v>
          </cell>
          <cell r="AN47">
            <v>22.5</v>
          </cell>
          <cell r="AO47">
            <v>22.5</v>
          </cell>
          <cell r="AP47" t="str">
            <v>System CD1</v>
          </cell>
          <cell r="AQ47">
            <v>25</v>
          </cell>
          <cell r="AR47">
            <v>20</v>
          </cell>
          <cell r="AS47">
            <v>25</v>
          </cell>
          <cell r="AT47" t="str">
            <v>NA</v>
          </cell>
          <cell r="AU47" t="str">
            <v>NA</v>
          </cell>
          <cell r="AV47" t="str">
            <v>NA</v>
          </cell>
          <cell r="AW47" t="str">
            <v>NA</v>
          </cell>
          <cell r="AX47" t="str">
            <v>NA</v>
          </cell>
          <cell r="AY47" t="str">
            <v>NA</v>
          </cell>
          <cell r="AZ47" t="str">
            <v>NA</v>
          </cell>
          <cell r="BA47" t="str">
            <v>NA</v>
          </cell>
          <cell r="BB47" t="str">
            <v>North</v>
          </cell>
        </row>
        <row r="48">
          <cell r="E48" t="str">
            <v>HP Open</v>
          </cell>
          <cell r="F48">
            <v>45</v>
          </cell>
          <cell r="G48">
            <v>40</v>
          </cell>
          <cell r="H48">
            <v>20</v>
          </cell>
          <cell r="I48">
            <v>17.5</v>
          </cell>
          <cell r="J48">
            <v>18</v>
          </cell>
          <cell r="K48">
            <v>15.5</v>
          </cell>
          <cell r="L48">
            <v>21.2877303718701</v>
          </cell>
          <cell r="M48">
            <v>18.7877303718701</v>
          </cell>
          <cell r="N48">
            <v>34</v>
          </cell>
          <cell r="O48">
            <v>31.5</v>
          </cell>
          <cell r="P48">
            <v>2.5</v>
          </cell>
          <cell r="Q48">
            <v>2.5</v>
          </cell>
          <cell r="R48" t="str">
            <v>NA</v>
          </cell>
          <cell r="S48" t="str">
            <v>NA</v>
          </cell>
          <cell r="T48">
            <v>27.5</v>
          </cell>
          <cell r="U48">
            <v>25</v>
          </cell>
          <cell r="V48">
            <v>25</v>
          </cell>
          <cell r="W48">
            <v>40</v>
          </cell>
          <cell r="X48">
            <v>20</v>
          </cell>
          <cell r="Y48" t="str">
            <v>NA</v>
          </cell>
          <cell r="Z48" t="str">
            <v>NA</v>
          </cell>
          <cell r="AA48">
            <v>15</v>
          </cell>
          <cell r="AB48" t="str">
            <v>NA</v>
          </cell>
          <cell r="AC48" t="str">
            <v>NA</v>
          </cell>
          <cell r="AD48" t="str">
            <v>NA</v>
          </cell>
          <cell r="AE48" t="str">
            <v>NA</v>
          </cell>
          <cell r="AF48" t="str">
            <v>NA</v>
          </cell>
          <cell r="AG48" t="str">
            <v>NA</v>
          </cell>
          <cell r="AH48" t="str">
            <v>NA</v>
          </cell>
          <cell r="AI48" t="str">
            <v>NA</v>
          </cell>
          <cell r="AJ48" t="str">
            <v>NA</v>
          </cell>
          <cell r="AK48" t="str">
            <v>NA</v>
          </cell>
          <cell r="AL48" t="str">
            <v>NA</v>
          </cell>
          <cell r="AM48" t="str">
            <v>System CD1</v>
          </cell>
          <cell r="AN48">
            <v>22.5</v>
          </cell>
          <cell r="AO48">
            <v>22.5</v>
          </cell>
          <cell r="AP48" t="str">
            <v>System CD1</v>
          </cell>
          <cell r="AQ48">
            <v>25</v>
          </cell>
          <cell r="AR48">
            <v>20</v>
          </cell>
          <cell r="AS48">
            <v>25</v>
          </cell>
          <cell r="AT48" t="str">
            <v>NA</v>
          </cell>
          <cell r="AU48" t="str">
            <v>NA</v>
          </cell>
          <cell r="AV48" t="str">
            <v>NA</v>
          </cell>
          <cell r="AW48" t="str">
            <v>NA</v>
          </cell>
          <cell r="AX48" t="str">
            <v>NA</v>
          </cell>
          <cell r="AY48" t="str">
            <v>NA</v>
          </cell>
          <cell r="AZ48" t="str">
            <v>NA</v>
          </cell>
          <cell r="BA48" t="str">
            <v>NA</v>
          </cell>
          <cell r="BB48" t="str">
            <v>North</v>
          </cell>
        </row>
        <row r="49">
          <cell r="E49" t="str">
            <v>Coastal AP + Hyd</v>
          </cell>
          <cell r="F49">
            <v>45</v>
          </cell>
          <cell r="G49">
            <v>40</v>
          </cell>
          <cell r="H49">
            <v>35</v>
          </cell>
          <cell r="I49">
            <v>32.5</v>
          </cell>
          <cell r="J49">
            <v>10</v>
          </cell>
          <cell r="K49">
            <v>10</v>
          </cell>
          <cell r="L49">
            <v>26.0516948165405</v>
          </cell>
          <cell r="M49">
            <v>23.5516948165405</v>
          </cell>
          <cell r="N49">
            <v>2.5</v>
          </cell>
          <cell r="O49">
            <v>2.5</v>
          </cell>
          <cell r="P49">
            <v>2.5</v>
          </cell>
          <cell r="Q49">
            <v>2.5</v>
          </cell>
          <cell r="R49">
            <v>2.5</v>
          </cell>
          <cell r="S49">
            <v>2.5</v>
          </cell>
          <cell r="T49">
            <v>27.5</v>
          </cell>
          <cell r="U49">
            <v>25</v>
          </cell>
          <cell r="V49">
            <v>25</v>
          </cell>
          <cell r="W49">
            <v>40</v>
          </cell>
          <cell r="X49">
            <v>45</v>
          </cell>
          <cell r="Y49">
            <v>40</v>
          </cell>
          <cell r="Z49">
            <v>36</v>
          </cell>
          <cell r="AA49">
            <v>40</v>
          </cell>
          <cell r="AB49">
            <v>32.5</v>
          </cell>
          <cell r="AC49">
            <v>40</v>
          </cell>
          <cell r="AD49">
            <v>32.5</v>
          </cell>
          <cell r="AE49">
            <v>25</v>
          </cell>
          <cell r="AF49">
            <v>25</v>
          </cell>
          <cell r="AG49">
            <v>50</v>
          </cell>
          <cell r="AH49">
            <v>30</v>
          </cell>
          <cell r="AI49">
            <v>50</v>
          </cell>
          <cell r="AJ49">
            <v>12.5</v>
          </cell>
          <cell r="AK49">
            <v>50</v>
          </cell>
          <cell r="AL49">
            <v>10</v>
          </cell>
          <cell r="AM49" t="str">
            <v>0-40</v>
          </cell>
          <cell r="AN49">
            <v>40</v>
          </cell>
          <cell r="AO49">
            <v>32.5</v>
          </cell>
          <cell r="AP49" t="str">
            <v>System CD1</v>
          </cell>
          <cell r="AQ49">
            <v>25</v>
          </cell>
          <cell r="AR49">
            <v>20</v>
          </cell>
          <cell r="AS49">
            <v>25</v>
          </cell>
          <cell r="AT49" t="str">
            <v>0-40</v>
          </cell>
          <cell r="AU49">
            <v>25</v>
          </cell>
          <cell r="AV49">
            <v>40</v>
          </cell>
          <cell r="AW49">
            <v>25</v>
          </cell>
          <cell r="AX49" t="str">
            <v>40.01-60</v>
          </cell>
          <cell r="AY49">
            <v>20</v>
          </cell>
          <cell r="AZ49">
            <v>35</v>
          </cell>
          <cell r="BA49">
            <v>20</v>
          </cell>
          <cell r="BB49" t="str">
            <v>South</v>
          </cell>
        </row>
        <row r="50">
          <cell r="E50" t="str">
            <v> AP &amp; TS Open1</v>
          </cell>
          <cell r="F50">
            <v>45</v>
          </cell>
          <cell r="G50">
            <v>40</v>
          </cell>
          <cell r="H50">
            <v>28.5</v>
          </cell>
          <cell r="I50">
            <v>26</v>
          </cell>
          <cell r="J50">
            <v>2.5</v>
          </cell>
          <cell r="K50">
            <v>2.5</v>
          </cell>
          <cell r="L50">
            <v>6.23095762919422</v>
          </cell>
          <cell r="M50">
            <v>6.23095762919422</v>
          </cell>
          <cell r="N50">
            <v>2.5</v>
          </cell>
          <cell r="O50">
            <v>2.5</v>
          </cell>
          <cell r="P50">
            <v>2.5</v>
          </cell>
          <cell r="Q50">
            <v>2.5</v>
          </cell>
          <cell r="R50" t="str">
            <v>NA</v>
          </cell>
          <cell r="S50" t="str">
            <v>NA</v>
          </cell>
          <cell r="T50">
            <v>27.5</v>
          </cell>
          <cell r="U50">
            <v>25</v>
          </cell>
          <cell r="V50">
            <v>25</v>
          </cell>
          <cell r="W50">
            <v>40</v>
          </cell>
          <cell r="X50">
            <v>40</v>
          </cell>
          <cell r="Y50">
            <v>40</v>
          </cell>
          <cell r="Z50">
            <v>40</v>
          </cell>
          <cell r="AA50">
            <v>35</v>
          </cell>
          <cell r="AB50">
            <v>35</v>
          </cell>
          <cell r="AC50">
            <v>40</v>
          </cell>
          <cell r="AD50">
            <v>32.5</v>
          </cell>
          <cell r="AE50">
            <v>25</v>
          </cell>
          <cell r="AF50">
            <v>25</v>
          </cell>
          <cell r="AG50">
            <v>50</v>
          </cell>
          <cell r="AH50">
            <v>30</v>
          </cell>
          <cell r="AI50">
            <v>50</v>
          </cell>
          <cell r="AJ50">
            <v>12.5</v>
          </cell>
          <cell r="AK50">
            <v>50</v>
          </cell>
          <cell r="AL50">
            <v>10</v>
          </cell>
          <cell r="AM50" t="str">
            <v>0-40</v>
          </cell>
          <cell r="AN50">
            <v>40</v>
          </cell>
          <cell r="AO50">
            <v>32.5</v>
          </cell>
          <cell r="AP50" t="str">
            <v>System CD1</v>
          </cell>
          <cell r="AQ50">
            <v>25</v>
          </cell>
          <cell r="AR50">
            <v>20</v>
          </cell>
          <cell r="AS50">
            <v>25</v>
          </cell>
          <cell r="AT50" t="str">
            <v>0-40</v>
          </cell>
          <cell r="AU50">
            <v>25</v>
          </cell>
          <cell r="AV50">
            <v>40</v>
          </cell>
          <cell r="AW50">
            <v>25</v>
          </cell>
          <cell r="AX50" t="str">
            <v>40.01-60</v>
          </cell>
          <cell r="AY50">
            <v>20</v>
          </cell>
          <cell r="AZ50">
            <v>35</v>
          </cell>
          <cell r="BA50">
            <v>20</v>
          </cell>
          <cell r="BB50" t="str">
            <v>South</v>
          </cell>
        </row>
        <row r="51">
          <cell r="E51" t="str">
            <v>Rest of APTS</v>
          </cell>
          <cell r="F51">
            <v>45</v>
          </cell>
          <cell r="G51">
            <v>40</v>
          </cell>
          <cell r="H51">
            <v>2.5</v>
          </cell>
          <cell r="I51">
            <v>2.5</v>
          </cell>
          <cell r="J51">
            <v>2.5</v>
          </cell>
          <cell r="K51">
            <v>2.5</v>
          </cell>
          <cell r="L51">
            <v>2.5</v>
          </cell>
          <cell r="M51">
            <v>2.5</v>
          </cell>
          <cell r="N51">
            <v>2.5</v>
          </cell>
          <cell r="O51">
            <v>2.5</v>
          </cell>
          <cell r="P51">
            <v>2.5</v>
          </cell>
          <cell r="Q51">
            <v>2.5</v>
          </cell>
          <cell r="R51">
            <v>27.5</v>
          </cell>
          <cell r="S51">
            <v>25</v>
          </cell>
          <cell r="T51">
            <v>27.5</v>
          </cell>
          <cell r="U51">
            <v>25</v>
          </cell>
          <cell r="V51">
            <v>25</v>
          </cell>
        </row>
        <row r="51">
          <cell r="BB51" t="str">
            <v>South</v>
          </cell>
        </row>
        <row r="52">
          <cell r="E52" t="str">
            <v>Bangalore</v>
          </cell>
          <cell r="F52">
            <v>42.5</v>
          </cell>
          <cell r="G52">
            <v>37.5</v>
          </cell>
          <cell r="H52">
            <v>2.5</v>
          </cell>
          <cell r="I52">
            <v>2.5</v>
          </cell>
          <cell r="J52">
            <v>2.5</v>
          </cell>
          <cell r="K52">
            <v>2.5</v>
          </cell>
          <cell r="L52">
            <v>2.5</v>
          </cell>
          <cell r="M52">
            <v>2.5</v>
          </cell>
          <cell r="N52">
            <v>2.5</v>
          </cell>
          <cell r="O52">
            <v>2.5</v>
          </cell>
          <cell r="P52">
            <v>2.5</v>
          </cell>
          <cell r="Q52">
            <v>2.5</v>
          </cell>
          <cell r="R52">
            <v>2.5</v>
          </cell>
          <cell r="S52">
            <v>2.5</v>
          </cell>
          <cell r="T52">
            <v>22.5</v>
          </cell>
          <cell r="U52">
            <v>20</v>
          </cell>
          <cell r="V52">
            <v>20</v>
          </cell>
        </row>
        <row r="52">
          <cell r="BB52" t="str">
            <v>South</v>
          </cell>
        </row>
        <row r="53">
          <cell r="E53" t="str">
            <v>Mysore_Good</v>
          </cell>
          <cell r="F53">
            <v>40</v>
          </cell>
          <cell r="G53">
            <v>37.5</v>
          </cell>
          <cell r="H53">
            <v>4</v>
          </cell>
          <cell r="I53">
            <v>4</v>
          </cell>
          <cell r="J53">
            <v>6</v>
          </cell>
          <cell r="K53">
            <v>6</v>
          </cell>
          <cell r="L53">
            <v>3</v>
          </cell>
          <cell r="M53">
            <v>3</v>
          </cell>
          <cell r="N53">
            <v>0</v>
          </cell>
          <cell r="O53">
            <v>0</v>
          </cell>
          <cell r="P53">
            <v>17</v>
          </cell>
          <cell r="Q53">
            <v>14.5</v>
          </cell>
          <cell r="R53">
            <v>0</v>
          </cell>
          <cell r="S53">
            <v>0</v>
          </cell>
          <cell r="T53">
            <v>3</v>
          </cell>
          <cell r="U53">
            <v>3</v>
          </cell>
          <cell r="V53">
            <v>3</v>
          </cell>
        </row>
        <row r="53">
          <cell r="BB53" t="str">
            <v>South</v>
          </cell>
        </row>
        <row r="54">
          <cell r="E54" t="str">
            <v>Mysore_Bad</v>
          </cell>
          <cell r="F54">
            <v>25</v>
          </cell>
          <cell r="G54">
            <v>22.5</v>
          </cell>
          <cell r="H54">
            <v>5</v>
          </cell>
          <cell r="I54">
            <v>5</v>
          </cell>
          <cell r="J54">
            <v>10</v>
          </cell>
          <cell r="K54">
            <v>10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 t="str">
            <v>NA</v>
          </cell>
          <cell r="S54" t="str">
            <v>NA</v>
          </cell>
          <cell r="T54">
            <v>3</v>
          </cell>
          <cell r="U54">
            <v>3</v>
          </cell>
          <cell r="V54">
            <v>3</v>
          </cell>
          <cell r="W54">
            <v>70</v>
          </cell>
          <cell r="X54">
            <v>45</v>
          </cell>
          <cell r="Y54">
            <v>40</v>
          </cell>
          <cell r="Z54">
            <v>10</v>
          </cell>
          <cell r="AA54">
            <v>40</v>
          </cell>
          <cell r="AB54">
            <v>5</v>
          </cell>
          <cell r="AC54">
            <v>0</v>
          </cell>
          <cell r="AD54">
            <v>32.5</v>
          </cell>
          <cell r="AE54">
            <v>25</v>
          </cell>
          <cell r="AF54">
            <v>25</v>
          </cell>
          <cell r="AG54">
            <v>70</v>
          </cell>
          <cell r="AH54">
            <v>25</v>
          </cell>
          <cell r="AI54" t="str">
            <v>NA</v>
          </cell>
          <cell r="AJ54" t="str">
            <v>NA</v>
          </cell>
          <cell r="AK54" t="str">
            <v>NA</v>
          </cell>
          <cell r="AL54" t="str">
            <v>NA</v>
          </cell>
          <cell r="AM54" t="str">
            <v>0-40</v>
          </cell>
          <cell r="AN54">
            <v>40</v>
          </cell>
          <cell r="AO54">
            <v>32.5</v>
          </cell>
          <cell r="AP54" t="str">
            <v>System CD1</v>
          </cell>
          <cell r="AQ54">
            <v>25</v>
          </cell>
          <cell r="AR54">
            <v>20</v>
          </cell>
          <cell r="AS54">
            <v>25</v>
          </cell>
          <cell r="AT54" t="str">
            <v>0-40</v>
          </cell>
          <cell r="AU54">
            <v>25</v>
          </cell>
          <cell r="AV54">
            <v>40</v>
          </cell>
          <cell r="AW54">
            <v>25</v>
          </cell>
          <cell r="AX54" t="str">
            <v>40.01-60</v>
          </cell>
          <cell r="AY54">
            <v>20</v>
          </cell>
          <cell r="AZ54">
            <v>35</v>
          </cell>
          <cell r="BA54">
            <v>20</v>
          </cell>
          <cell r="BB54" t="str">
            <v>South</v>
          </cell>
        </row>
        <row r="55">
          <cell r="E55" t="str">
            <v>KA_Uttar_Good</v>
          </cell>
          <cell r="F55">
            <v>40</v>
          </cell>
          <cell r="G55">
            <v>37.5</v>
          </cell>
          <cell r="H55">
            <v>0</v>
          </cell>
          <cell r="I55">
            <v>0</v>
          </cell>
          <cell r="J55" t="str">
            <v>NA</v>
          </cell>
          <cell r="K55" t="str">
            <v>NA</v>
          </cell>
          <cell r="L55" t="str">
            <v>NA</v>
          </cell>
          <cell r="M55" t="str">
            <v>NA</v>
          </cell>
          <cell r="N55" t="str">
            <v>NA</v>
          </cell>
          <cell r="O55" t="str">
            <v>NA</v>
          </cell>
          <cell r="P55" t="str">
            <v>NA</v>
          </cell>
          <cell r="Q55" t="str">
            <v>NA</v>
          </cell>
          <cell r="R55" t="str">
            <v>NA</v>
          </cell>
          <cell r="S55" t="str">
            <v>NA</v>
          </cell>
          <cell r="T55" t="str">
            <v>NA</v>
          </cell>
          <cell r="U55" t="str">
            <v>NA</v>
          </cell>
          <cell r="V55" t="str">
            <v>NA</v>
          </cell>
          <cell r="W55">
            <v>60</v>
          </cell>
          <cell r="X55">
            <v>37.5</v>
          </cell>
          <cell r="Y55" t="str">
            <v>NA</v>
          </cell>
          <cell r="Z55" t="str">
            <v>NA</v>
          </cell>
          <cell r="AA55">
            <v>32.5</v>
          </cell>
          <cell r="AB55" t="str">
            <v>NA</v>
          </cell>
          <cell r="AC55" t="str">
            <v>NA</v>
          </cell>
          <cell r="AD55" t="str">
            <v>NA</v>
          </cell>
          <cell r="AE55" t="str">
            <v>NA</v>
          </cell>
          <cell r="AF55" t="str">
            <v>NA</v>
          </cell>
          <cell r="AG55">
            <v>70</v>
          </cell>
          <cell r="AH55">
            <v>22.5</v>
          </cell>
          <cell r="AI55" t="str">
            <v>NA</v>
          </cell>
          <cell r="AJ55" t="str">
            <v>NA</v>
          </cell>
          <cell r="AK55" t="str">
            <v>NA</v>
          </cell>
          <cell r="AL55" t="str">
            <v>NA</v>
          </cell>
          <cell r="AM55" t="str">
            <v>0-20</v>
          </cell>
          <cell r="AN55">
            <v>40</v>
          </cell>
          <cell r="AO55">
            <v>32.5</v>
          </cell>
          <cell r="AP55" t="str">
            <v>System CD1</v>
          </cell>
          <cell r="AQ55">
            <v>25</v>
          </cell>
          <cell r="AR55">
            <v>20</v>
          </cell>
          <cell r="AS55">
            <v>25</v>
          </cell>
          <cell r="AT55" t="str">
            <v>0-40</v>
          </cell>
          <cell r="AU55">
            <v>25</v>
          </cell>
          <cell r="AV55">
            <v>37.5</v>
          </cell>
          <cell r="AW55">
            <v>25</v>
          </cell>
          <cell r="AX55" t="str">
            <v>40.01-60</v>
          </cell>
          <cell r="AY55">
            <v>20</v>
          </cell>
          <cell r="AZ55">
            <v>32.5</v>
          </cell>
          <cell r="BA55">
            <v>20</v>
          </cell>
          <cell r="BB55" t="str">
            <v>South</v>
          </cell>
        </row>
        <row r="56">
          <cell r="E56" t="str">
            <v>Coimbatore</v>
          </cell>
          <cell r="F56">
            <v>42.5</v>
          </cell>
          <cell r="G56">
            <v>37.5</v>
          </cell>
          <cell r="H56" t="str">
            <v>NA</v>
          </cell>
          <cell r="I56" t="str">
            <v>NA</v>
          </cell>
          <cell r="J56" t="str">
            <v>NA</v>
          </cell>
          <cell r="K56" t="str">
            <v>NA</v>
          </cell>
          <cell r="L56" t="str">
            <v>NA</v>
          </cell>
          <cell r="M56" t="str">
            <v>NA</v>
          </cell>
          <cell r="N56" t="str">
            <v>NA</v>
          </cell>
          <cell r="O56" t="str">
            <v>NA</v>
          </cell>
          <cell r="P56" t="str">
            <v>NA</v>
          </cell>
          <cell r="Q56" t="str">
            <v>NA</v>
          </cell>
          <cell r="R56" t="str">
            <v>NA</v>
          </cell>
          <cell r="S56" t="str">
            <v>NA</v>
          </cell>
          <cell r="T56" t="str">
            <v>NA</v>
          </cell>
          <cell r="U56" t="str">
            <v>NA</v>
          </cell>
          <cell r="V56" t="str">
            <v>NA</v>
          </cell>
        </row>
        <row r="56">
          <cell r="BB56" t="str">
            <v>South</v>
          </cell>
        </row>
        <row r="57">
          <cell r="E57" t="str">
            <v>Chennai</v>
          </cell>
          <cell r="F57">
            <v>32.5</v>
          </cell>
          <cell r="G57">
            <v>30</v>
          </cell>
          <cell r="H57">
            <v>4</v>
          </cell>
          <cell r="I57">
            <v>4</v>
          </cell>
          <cell r="J57">
            <v>6</v>
          </cell>
          <cell r="K57">
            <v>6</v>
          </cell>
          <cell r="L57">
            <v>2</v>
          </cell>
          <cell r="M57">
            <v>2</v>
          </cell>
          <cell r="N57">
            <v>0</v>
          </cell>
          <cell r="O57">
            <v>0</v>
          </cell>
          <cell r="P57">
            <v>3</v>
          </cell>
          <cell r="Q57">
            <v>3</v>
          </cell>
          <cell r="R57" t="str">
            <v>NA</v>
          </cell>
          <cell r="S57" t="str">
            <v>NA</v>
          </cell>
          <cell r="T57">
            <v>4</v>
          </cell>
          <cell r="U57">
            <v>4</v>
          </cell>
          <cell r="V57">
            <v>4</v>
          </cell>
        </row>
        <row r="57">
          <cell r="BB57" t="str">
            <v>South</v>
          </cell>
        </row>
        <row r="58">
          <cell r="E58" t="str">
            <v>Rest of TN</v>
          </cell>
          <cell r="F58">
            <v>25</v>
          </cell>
          <cell r="G58">
            <v>22.5</v>
          </cell>
          <cell r="H58" t="str">
            <v>NA</v>
          </cell>
          <cell r="I58" t="str">
            <v>NA</v>
          </cell>
          <cell r="J58" t="str">
            <v>NA</v>
          </cell>
          <cell r="K58" t="str">
            <v>NA</v>
          </cell>
          <cell r="L58" t="str">
            <v>NA</v>
          </cell>
          <cell r="M58" t="str">
            <v>NA</v>
          </cell>
          <cell r="N58" t="str">
            <v>NA</v>
          </cell>
          <cell r="O58" t="str">
            <v>NA</v>
          </cell>
          <cell r="P58" t="str">
            <v>NA</v>
          </cell>
          <cell r="Q58" t="str">
            <v>NA</v>
          </cell>
          <cell r="R58" t="str">
            <v>NA</v>
          </cell>
          <cell r="S58" t="str">
            <v>NA</v>
          </cell>
          <cell r="T58" t="str">
            <v>NA</v>
          </cell>
          <cell r="U58" t="str">
            <v>NA</v>
          </cell>
          <cell r="V58" t="str">
            <v>NA</v>
          </cell>
        </row>
        <row r="58">
          <cell r="BB58" t="str">
            <v>South</v>
          </cell>
        </row>
        <row r="59">
          <cell r="E59" t="str">
            <v>KL + LD Open</v>
          </cell>
          <cell r="F59">
            <v>25</v>
          </cell>
          <cell r="G59">
            <v>22.5</v>
          </cell>
          <cell r="H59">
            <v>0</v>
          </cell>
          <cell r="I59">
            <v>0</v>
          </cell>
          <cell r="J59" t="str">
            <v>NA</v>
          </cell>
          <cell r="K59" t="str">
            <v>NA</v>
          </cell>
          <cell r="L59" t="str">
            <v>NA</v>
          </cell>
          <cell r="M59" t="str">
            <v>NA</v>
          </cell>
          <cell r="N59" t="str">
            <v>NA</v>
          </cell>
          <cell r="O59" t="str">
            <v>NA</v>
          </cell>
          <cell r="P59" t="str">
            <v>NA</v>
          </cell>
          <cell r="Q59" t="str">
            <v>NA</v>
          </cell>
          <cell r="R59" t="str">
            <v>NA</v>
          </cell>
          <cell r="S59" t="str">
            <v>NA</v>
          </cell>
          <cell r="T59" t="str">
            <v>NA</v>
          </cell>
          <cell r="U59" t="str">
            <v>NA</v>
          </cell>
          <cell r="V59" t="str">
            <v>NA</v>
          </cell>
        </row>
        <row r="59">
          <cell r="BB59" t="str">
            <v>South</v>
          </cell>
        </row>
        <row r="60">
          <cell r="E60" t="str">
            <v>Andamans</v>
          </cell>
          <cell r="F60">
            <v>40</v>
          </cell>
          <cell r="G60">
            <v>37.5</v>
          </cell>
          <cell r="H60">
            <v>37.5</v>
          </cell>
          <cell r="I60">
            <v>35</v>
          </cell>
          <cell r="J60">
            <v>37.5</v>
          </cell>
          <cell r="K60">
            <v>35</v>
          </cell>
          <cell r="L60">
            <v>2.78113650929289</v>
          </cell>
          <cell r="M60">
            <v>2.78113650929289</v>
          </cell>
          <cell r="N60">
            <v>17</v>
          </cell>
          <cell r="O60">
            <v>14.5</v>
          </cell>
          <cell r="P60">
            <v>3</v>
          </cell>
          <cell r="Q60">
            <v>3</v>
          </cell>
          <cell r="R60" t="str">
            <v>NA</v>
          </cell>
          <cell r="S60" t="str">
            <v>NA</v>
          </cell>
          <cell r="T60">
            <v>2.5</v>
          </cell>
          <cell r="U60">
            <v>2.5</v>
          </cell>
          <cell r="V60">
            <v>2.5</v>
          </cell>
        </row>
        <row r="60">
          <cell r="BB60" t="str">
            <v>South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B2" t="str">
            <v>AP16</v>
          </cell>
        </row>
        <row r="2">
          <cell r="F2" t="str">
            <v>BAD VIZAG/VIJAYWADA_LOWCD2_10</v>
          </cell>
        </row>
        <row r="3">
          <cell r="B3" t="str">
            <v>AP05</v>
          </cell>
        </row>
        <row r="3">
          <cell r="F3" t="str">
            <v>GOOD VIZAG/VIJAYWADA_LOWCD2_15</v>
          </cell>
        </row>
        <row r="4">
          <cell r="B4" t="str">
            <v>AP31</v>
          </cell>
        </row>
        <row r="4">
          <cell r="F4" t="str">
            <v>GOOD VIZAG/VIJAYWADA_LOWCD2_15</v>
          </cell>
        </row>
        <row r="5">
          <cell r="B5" t="str">
            <v>PB08</v>
          </cell>
        </row>
        <row r="5">
          <cell r="F5" t="str">
            <v>GOODPB_LOWCD2_10</v>
          </cell>
        </row>
        <row r="6">
          <cell r="B6" t="str">
            <v>PB05</v>
          </cell>
        </row>
        <row r="6">
          <cell r="F6" t="str">
            <v>GOODPB_LOWCD2_15</v>
          </cell>
        </row>
        <row r="7">
          <cell r="B7" t="str">
            <v>PB06</v>
          </cell>
        </row>
        <row r="7">
          <cell r="F7" t="str">
            <v>GOODPB_LOWCD2_15</v>
          </cell>
        </row>
        <row r="8">
          <cell r="B8" t="str">
            <v>PB10</v>
          </cell>
        </row>
        <row r="8">
          <cell r="F8" t="str">
            <v>GOODPB_LOWCD2_15</v>
          </cell>
        </row>
        <row r="9">
          <cell r="B9" t="str">
            <v>JK02</v>
          </cell>
        </row>
        <row r="9">
          <cell r="F9" t="str">
            <v>JAMMU_LOWCD2_15</v>
          </cell>
        </row>
        <row r="10">
          <cell r="B10" t="str">
            <v>CG04</v>
          </cell>
        </row>
        <row r="10">
          <cell r="F10" t="str">
            <v>LOWCD2_12TO20_10</v>
          </cell>
        </row>
        <row r="11">
          <cell r="B11" t="str">
            <v>KA22</v>
          </cell>
        </row>
        <row r="11">
          <cell r="F11" t="str">
            <v>LOWCD2_12TO20_10</v>
          </cell>
        </row>
        <row r="12">
          <cell r="B12" t="str">
            <v>MH11</v>
          </cell>
        </row>
        <row r="12">
          <cell r="F12" t="str">
            <v>LOWCD2_12TO20_10</v>
          </cell>
        </row>
        <row r="13">
          <cell r="B13" t="str">
            <v>TN45</v>
          </cell>
        </row>
        <row r="13">
          <cell r="F13" t="str">
            <v>LOWCD2_12TO20_10</v>
          </cell>
        </row>
        <row r="14">
          <cell r="B14" t="str">
            <v>TN69</v>
          </cell>
        </row>
        <row r="14">
          <cell r="F14" t="str">
            <v>LOWCD2_12TO20_10</v>
          </cell>
        </row>
        <row r="15">
          <cell r="B15" t="str">
            <v>CG07</v>
          </cell>
        </row>
        <row r="15">
          <cell r="F15" t="str">
            <v>LOWCD2_12TO20_15</v>
          </cell>
        </row>
        <row r="16">
          <cell r="B16" t="str">
            <v>HP11</v>
          </cell>
        </row>
        <row r="16">
          <cell r="F16" t="str">
            <v>LOWCD2_12TO20_15</v>
          </cell>
        </row>
        <row r="17">
          <cell r="B17" t="str">
            <v>HP64</v>
          </cell>
        </row>
        <row r="17">
          <cell r="F17" t="str">
            <v>LOWCD2_12TO20_15</v>
          </cell>
        </row>
        <row r="18">
          <cell r="B18" t="str">
            <v>KA35</v>
          </cell>
        </row>
        <row r="18">
          <cell r="F18" t="str">
            <v>LOWCD2_12TO20_15</v>
          </cell>
        </row>
        <row r="19">
          <cell r="B19" t="str">
            <v>MH26</v>
          </cell>
        </row>
        <row r="19">
          <cell r="F19" t="str">
            <v>LOWCD2_12TO20_15</v>
          </cell>
        </row>
        <row r="20">
          <cell r="B20" t="str">
            <v>RJ20</v>
          </cell>
        </row>
        <row r="20">
          <cell r="F20" t="str">
            <v>LOWCD2_12TO20_15</v>
          </cell>
        </row>
        <row r="21">
          <cell r="B21" t="str">
            <v>HP12</v>
          </cell>
        </row>
        <row r="21">
          <cell r="F21" t="str">
            <v>LOWCD2_12TO40_15</v>
          </cell>
        </row>
        <row r="22">
          <cell r="B22" t="str">
            <v>RJ06</v>
          </cell>
        </row>
        <row r="22">
          <cell r="F22" t="str">
            <v>LOWCD2_12TO40_15</v>
          </cell>
        </row>
        <row r="23">
          <cell r="B23" t="str">
            <v>RJ19</v>
          </cell>
        </row>
        <row r="23">
          <cell r="F23" t="str">
            <v>LOWCD2_12TO40_15</v>
          </cell>
        </row>
        <row r="24">
          <cell r="B24" t="str">
            <v>RJ27</v>
          </cell>
        </row>
        <row r="24">
          <cell r="F24" t="str">
            <v>LOWCD2_12TO40_15</v>
          </cell>
        </row>
        <row r="25">
          <cell r="B25" t="str">
            <v>HP12</v>
          </cell>
        </row>
        <row r="25">
          <cell r="F25" t="str">
            <v>LOWCD2_12TO40_15</v>
          </cell>
        </row>
        <row r="26">
          <cell r="B26" t="str">
            <v>RJ06</v>
          </cell>
        </row>
        <row r="26">
          <cell r="F26" t="str">
            <v>LOWCD2_12TO40_15</v>
          </cell>
        </row>
        <row r="27">
          <cell r="B27" t="str">
            <v>RJ19</v>
          </cell>
        </row>
        <row r="27">
          <cell r="F27" t="str">
            <v>LOWCD2_12TO40_15</v>
          </cell>
        </row>
        <row r="28">
          <cell r="B28" t="str">
            <v>RJ27</v>
          </cell>
        </row>
        <row r="28">
          <cell r="F28" t="str">
            <v>LOWCD2_12TO40_15</v>
          </cell>
        </row>
        <row r="29">
          <cell r="B29" t="str">
            <v>CG10</v>
          </cell>
        </row>
        <row r="29">
          <cell r="F29" t="str">
            <v>LOWCD2_20TO40_10</v>
          </cell>
        </row>
        <row r="30">
          <cell r="B30" t="str">
            <v>KA28</v>
          </cell>
        </row>
        <row r="30">
          <cell r="F30" t="str">
            <v>LOWCD2_20TO40_10</v>
          </cell>
        </row>
        <row r="31">
          <cell r="B31" t="str">
            <v>OR05</v>
          </cell>
        </row>
        <row r="31">
          <cell r="F31" t="str">
            <v>LOWCD2_20TO40_10</v>
          </cell>
        </row>
        <row r="32">
          <cell r="B32" t="str">
            <v>OR21</v>
          </cell>
        </row>
        <row r="32">
          <cell r="F32" t="str">
            <v>LOWCD2_20TO40_10</v>
          </cell>
        </row>
        <row r="33">
          <cell r="B33" t="str">
            <v>RJ14</v>
          </cell>
        </row>
        <row r="33">
          <cell r="F33" t="str">
            <v>LOWCD2_20TO40_10</v>
          </cell>
        </row>
        <row r="34">
          <cell r="B34" t="str">
            <v>RJ32</v>
          </cell>
        </row>
        <row r="34">
          <cell r="F34" t="str">
            <v>LOWCD2_20TO40_10</v>
          </cell>
        </row>
        <row r="35">
          <cell r="B35" t="str">
            <v>AP03</v>
          </cell>
        </row>
        <row r="35">
          <cell r="F35" t="str">
            <v>LOWCD2_20TO40_15</v>
          </cell>
        </row>
        <row r="36">
          <cell r="B36" t="str">
            <v>CG12</v>
          </cell>
        </row>
        <row r="36">
          <cell r="F36" t="str">
            <v>LOWCD2_20TO40_15</v>
          </cell>
        </row>
        <row r="37">
          <cell r="B37" t="str">
            <v>CG13</v>
          </cell>
        </row>
        <row r="37">
          <cell r="F37" t="str">
            <v>LOWCD2_20TO40_15</v>
          </cell>
        </row>
        <row r="38">
          <cell r="B38" t="str">
            <v>PB03</v>
          </cell>
        </row>
        <row r="38">
          <cell r="F38" t="str">
            <v>LOWCD2_20TO40_15</v>
          </cell>
        </row>
        <row r="39">
          <cell r="B39" t="str">
            <v>RJ04</v>
          </cell>
        </row>
        <row r="39">
          <cell r="F39" t="str">
            <v>LOWCD2_20TO40_15</v>
          </cell>
        </row>
        <row r="40">
          <cell r="B40" t="str">
            <v>RJ09</v>
          </cell>
        </row>
        <row r="40">
          <cell r="F40" t="str">
            <v>LOWCD2_20TO40_15</v>
          </cell>
        </row>
        <row r="41">
          <cell r="B41" t="str">
            <v>RJ13</v>
          </cell>
        </row>
        <row r="41">
          <cell r="F41" t="str">
            <v>LOWCD2_20TO40_15</v>
          </cell>
        </row>
        <row r="42">
          <cell r="B42" t="str">
            <v>RJ21</v>
          </cell>
        </row>
        <row r="42">
          <cell r="F42" t="str">
            <v>LOWCD2_20TO40_15</v>
          </cell>
        </row>
        <row r="43">
          <cell r="B43" t="str">
            <v>RJ31</v>
          </cell>
        </row>
        <row r="43">
          <cell r="F43" t="str">
            <v>LOWCD2_20TO40_15</v>
          </cell>
        </row>
        <row r="44">
          <cell r="B44" t="str">
            <v>PB12</v>
          </cell>
        </row>
        <row r="44">
          <cell r="F44" t="str">
            <v>PBREF_LOWCD2_12TO40</v>
          </cell>
        </row>
        <row r="45">
          <cell r="B45" t="str">
            <v>PB12</v>
          </cell>
        </row>
        <row r="45">
          <cell r="F45" t="str">
            <v>PBREF_LOWCD2_12TO40</v>
          </cell>
        </row>
        <row r="46">
          <cell r="B46" t="str">
            <v>RJ07</v>
          </cell>
        </row>
        <row r="46">
          <cell r="F46" t="str">
            <v>RJ_LOWCD2_12TO40</v>
          </cell>
        </row>
        <row r="47">
          <cell r="B47" t="str">
            <v>RJ07</v>
          </cell>
        </row>
        <row r="47">
          <cell r="F47" t="str">
            <v>RJ_LOWCD2_12TO40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rid"/>
      <sheetName val="Clustering"/>
    </sheetNames>
    <sheetDataSet>
      <sheetData sheetId="0" refreshError="1"/>
      <sheetData sheetId="1" refreshError="1">
        <row r="2">
          <cell r="A2" t="str">
            <v>RTO</v>
          </cell>
        </row>
        <row r="3">
          <cell r="A3" t="str">
            <v>UP25</v>
          </cell>
        </row>
        <row r="3">
          <cell r="D3" t="str">
            <v>UP REF</v>
          </cell>
        </row>
        <row r="4">
          <cell r="A4" t="str">
            <v>UP34</v>
          </cell>
        </row>
        <row r="4">
          <cell r="D4" t="str">
            <v>UP REF</v>
          </cell>
        </row>
        <row r="5">
          <cell r="A5" t="str">
            <v>UP70</v>
          </cell>
        </row>
        <row r="5">
          <cell r="D5" t="str">
            <v>UP REF</v>
          </cell>
        </row>
        <row r="6">
          <cell r="A6" t="str">
            <v>UP85</v>
          </cell>
        </row>
        <row r="6">
          <cell r="D6" t="str">
            <v>UP REF</v>
          </cell>
        </row>
        <row r="7">
          <cell r="A7" t="str">
            <v>UP53</v>
          </cell>
        </row>
        <row r="7">
          <cell r="D7" t="str">
            <v>GOOD UP</v>
          </cell>
        </row>
        <row r="8">
          <cell r="A8" t="str">
            <v>UP01</v>
          </cell>
        </row>
        <row r="8">
          <cell r="D8" t="str">
            <v>BAD UP</v>
          </cell>
        </row>
        <row r="9">
          <cell r="A9" t="str">
            <v>UP02</v>
          </cell>
        </row>
        <row r="9">
          <cell r="D9" t="str">
            <v>BAD UP</v>
          </cell>
        </row>
        <row r="10">
          <cell r="A10" t="str">
            <v>UP03</v>
          </cell>
        </row>
        <row r="10">
          <cell r="D10" t="str">
            <v>BAD UP</v>
          </cell>
        </row>
        <row r="11">
          <cell r="A11" t="str">
            <v>UP04</v>
          </cell>
        </row>
        <row r="11">
          <cell r="D11" t="str">
            <v>BAD UP</v>
          </cell>
        </row>
        <row r="12">
          <cell r="A12" t="str">
            <v>UP05</v>
          </cell>
        </row>
        <row r="12">
          <cell r="D12" t="str">
            <v>BAD UP</v>
          </cell>
        </row>
        <row r="13">
          <cell r="A13" t="str">
            <v>UP06</v>
          </cell>
        </row>
        <row r="13">
          <cell r="D13" t="str">
            <v>BAD UP</v>
          </cell>
        </row>
        <row r="14">
          <cell r="A14" t="str">
            <v>UP07</v>
          </cell>
        </row>
        <row r="14">
          <cell r="D14" t="str">
            <v>GOOD UK</v>
          </cell>
        </row>
        <row r="15">
          <cell r="A15" t="str">
            <v>UP08</v>
          </cell>
        </row>
        <row r="15">
          <cell r="D15" t="str">
            <v>BAD UP</v>
          </cell>
        </row>
        <row r="16">
          <cell r="A16" t="str">
            <v>UP09</v>
          </cell>
        </row>
        <row r="16">
          <cell r="D16" t="str">
            <v>BAD UP</v>
          </cell>
        </row>
        <row r="17">
          <cell r="A17" t="str">
            <v>UP11</v>
          </cell>
        </row>
        <row r="17">
          <cell r="D17" t="str">
            <v>GOOD UP</v>
          </cell>
        </row>
        <row r="18">
          <cell r="A18" t="str">
            <v>UP12</v>
          </cell>
        </row>
        <row r="18">
          <cell r="D18" t="str">
            <v>BAD UP</v>
          </cell>
        </row>
        <row r="19">
          <cell r="A19" t="str">
            <v>UP13</v>
          </cell>
        </row>
        <row r="19">
          <cell r="D19" t="str">
            <v>BAD UP</v>
          </cell>
        </row>
        <row r="20">
          <cell r="A20" t="str">
            <v>UP15</v>
          </cell>
        </row>
        <row r="20">
          <cell r="D20" t="str">
            <v>BAD UP</v>
          </cell>
        </row>
        <row r="21">
          <cell r="A21" t="str">
            <v>UP17</v>
          </cell>
        </row>
        <row r="21">
          <cell r="D21" t="str">
            <v>BAD UP</v>
          </cell>
        </row>
        <row r="22">
          <cell r="A22" t="str">
            <v>UP19</v>
          </cell>
        </row>
        <row r="22">
          <cell r="D22" t="str">
            <v>BAD UP</v>
          </cell>
        </row>
        <row r="23">
          <cell r="A23" t="str">
            <v>UP20</v>
          </cell>
        </row>
        <row r="23">
          <cell r="D23" t="str">
            <v>BAD UP</v>
          </cell>
        </row>
        <row r="24">
          <cell r="A24" t="str">
            <v>UP21</v>
          </cell>
        </row>
        <row r="24">
          <cell r="D24" t="str">
            <v>BAD UP</v>
          </cell>
        </row>
        <row r="25">
          <cell r="A25" t="str">
            <v>UP22</v>
          </cell>
        </row>
        <row r="25">
          <cell r="D25" t="str">
            <v>BAD UP</v>
          </cell>
        </row>
        <row r="26">
          <cell r="A26" t="str">
            <v>UP23</v>
          </cell>
        </row>
        <row r="26">
          <cell r="D26" t="str">
            <v>BAD UP</v>
          </cell>
        </row>
        <row r="27">
          <cell r="A27" t="str">
            <v>UP24</v>
          </cell>
        </row>
        <row r="27">
          <cell r="D27" t="str">
            <v>BAD UP</v>
          </cell>
        </row>
        <row r="28">
          <cell r="A28" t="str">
            <v>UP26</v>
          </cell>
        </row>
        <row r="28">
          <cell r="D28" t="str">
            <v>BAD UP</v>
          </cell>
        </row>
        <row r="29">
          <cell r="A29" t="str">
            <v>UP27</v>
          </cell>
        </row>
        <row r="29">
          <cell r="D29" t="str">
            <v>BAD UP</v>
          </cell>
        </row>
        <row r="30">
          <cell r="A30" t="str">
            <v>UP28</v>
          </cell>
        </row>
        <row r="30">
          <cell r="D30" t="str">
            <v>GOOD UP</v>
          </cell>
        </row>
        <row r="31">
          <cell r="A31" t="str">
            <v>UP30</v>
          </cell>
        </row>
        <row r="31">
          <cell r="D31" t="str">
            <v>GOOD UP</v>
          </cell>
        </row>
        <row r="32">
          <cell r="A32" t="str">
            <v>UP31</v>
          </cell>
        </row>
        <row r="32">
          <cell r="D32" t="str">
            <v>GOOD UP</v>
          </cell>
        </row>
        <row r="33">
          <cell r="A33" t="str">
            <v>UP32</v>
          </cell>
        </row>
        <row r="33">
          <cell r="D33" t="str">
            <v>GOOD UP</v>
          </cell>
        </row>
        <row r="34">
          <cell r="A34" t="str">
            <v>UP33</v>
          </cell>
        </row>
        <row r="34">
          <cell r="D34" t="str">
            <v>GOOD UP</v>
          </cell>
        </row>
        <row r="35">
          <cell r="A35" t="str">
            <v>UP35</v>
          </cell>
        </row>
        <row r="35">
          <cell r="D35" t="str">
            <v>GOOD UP</v>
          </cell>
        </row>
        <row r="36">
          <cell r="A36" t="str">
            <v>UP36</v>
          </cell>
        </row>
        <row r="36">
          <cell r="D36" t="str">
            <v>GOOD UP</v>
          </cell>
        </row>
        <row r="37">
          <cell r="A37" t="str">
            <v>UP37</v>
          </cell>
        </row>
        <row r="37">
          <cell r="D37" t="str">
            <v>BAD UP</v>
          </cell>
        </row>
        <row r="38">
          <cell r="A38" t="str">
            <v>UP38</v>
          </cell>
        </row>
        <row r="38">
          <cell r="D38" t="str">
            <v>BAD UP</v>
          </cell>
        </row>
        <row r="39">
          <cell r="A39" t="str">
            <v>UP40</v>
          </cell>
        </row>
        <row r="39">
          <cell r="D39" t="str">
            <v>GOOD UP</v>
          </cell>
        </row>
        <row r="40">
          <cell r="A40" t="str">
            <v>UP41</v>
          </cell>
        </row>
        <row r="40">
          <cell r="D40" t="str">
            <v>GOOD UP</v>
          </cell>
        </row>
        <row r="41">
          <cell r="A41" t="str">
            <v>UP42</v>
          </cell>
        </row>
        <row r="41">
          <cell r="D41" t="str">
            <v>GOOD UP</v>
          </cell>
        </row>
        <row r="42">
          <cell r="A42" t="str">
            <v>UP43</v>
          </cell>
        </row>
        <row r="42">
          <cell r="D42" t="str">
            <v>GOOD UP</v>
          </cell>
        </row>
        <row r="43">
          <cell r="A43" t="str">
            <v>UP44</v>
          </cell>
        </row>
        <row r="43">
          <cell r="D43" t="str">
            <v>GOOD UP</v>
          </cell>
        </row>
        <row r="44">
          <cell r="A44" t="str">
            <v>UP45</v>
          </cell>
        </row>
        <row r="44">
          <cell r="D44" t="str">
            <v>GOOD UP</v>
          </cell>
        </row>
        <row r="45">
          <cell r="A45" t="str">
            <v>UP46</v>
          </cell>
        </row>
        <row r="45">
          <cell r="D45" t="str">
            <v>GOOD UP</v>
          </cell>
        </row>
        <row r="46">
          <cell r="A46" t="str">
            <v>UP47</v>
          </cell>
        </row>
        <row r="46">
          <cell r="D46" t="str">
            <v>GOOD UP</v>
          </cell>
        </row>
        <row r="47">
          <cell r="A47" t="str">
            <v>UP50</v>
          </cell>
        </row>
        <row r="47">
          <cell r="D47" t="str">
            <v>GOOD UP</v>
          </cell>
        </row>
        <row r="48">
          <cell r="A48" t="str">
            <v>UP51</v>
          </cell>
        </row>
        <row r="48">
          <cell r="D48" t="str">
            <v>GOOD UP</v>
          </cell>
        </row>
        <row r="49">
          <cell r="A49" t="str">
            <v>UP52</v>
          </cell>
        </row>
        <row r="49">
          <cell r="D49" t="str">
            <v>GOOD UP</v>
          </cell>
        </row>
        <row r="50">
          <cell r="A50" t="str">
            <v>UP54</v>
          </cell>
        </row>
        <row r="50">
          <cell r="D50" t="str">
            <v>GOOD UP</v>
          </cell>
        </row>
        <row r="51">
          <cell r="A51" t="str">
            <v>UP55</v>
          </cell>
        </row>
        <row r="51">
          <cell r="D51" t="str">
            <v>GOOD UP</v>
          </cell>
        </row>
        <row r="52">
          <cell r="A52" t="str">
            <v>UP56</v>
          </cell>
        </row>
        <row r="52">
          <cell r="D52" t="str">
            <v>GOOD UP</v>
          </cell>
        </row>
        <row r="53">
          <cell r="A53" t="str">
            <v>UP57</v>
          </cell>
        </row>
        <row r="53">
          <cell r="D53" t="str">
            <v>GOOD UP</v>
          </cell>
        </row>
        <row r="54">
          <cell r="A54" t="str">
            <v>UP58</v>
          </cell>
        </row>
        <row r="54">
          <cell r="D54" t="str">
            <v>GOOD UP</v>
          </cell>
        </row>
        <row r="55">
          <cell r="A55" t="str">
            <v>UP60</v>
          </cell>
        </row>
        <row r="55">
          <cell r="D55" t="str">
            <v>GOOD UP</v>
          </cell>
        </row>
        <row r="56">
          <cell r="A56" t="str">
            <v>UP61</v>
          </cell>
        </row>
        <row r="56">
          <cell r="D56" t="str">
            <v>GOOD UP</v>
          </cell>
        </row>
        <row r="57">
          <cell r="A57" t="str">
            <v>UP62</v>
          </cell>
        </row>
        <row r="57">
          <cell r="D57" t="str">
            <v>GOOD UP</v>
          </cell>
        </row>
        <row r="58">
          <cell r="A58" t="str">
            <v>UP63</v>
          </cell>
        </row>
        <row r="58">
          <cell r="D58" t="str">
            <v>GOOD UP</v>
          </cell>
        </row>
        <row r="59">
          <cell r="A59" t="str">
            <v>UP64</v>
          </cell>
        </row>
        <row r="59">
          <cell r="D59" t="str">
            <v>GOOD UP</v>
          </cell>
        </row>
        <row r="60">
          <cell r="A60" t="str">
            <v>UP65</v>
          </cell>
        </row>
        <row r="60">
          <cell r="D60" t="str">
            <v>GOOD UP</v>
          </cell>
        </row>
        <row r="61">
          <cell r="A61" t="str">
            <v>UP66</v>
          </cell>
        </row>
        <row r="61">
          <cell r="D61" t="str">
            <v>GOOD UP</v>
          </cell>
        </row>
        <row r="62">
          <cell r="A62" t="str">
            <v>UP67</v>
          </cell>
        </row>
        <row r="62">
          <cell r="D62" t="str">
            <v>GOOD UP</v>
          </cell>
        </row>
        <row r="63">
          <cell r="A63" t="str">
            <v>UP71</v>
          </cell>
        </row>
        <row r="63">
          <cell r="D63" t="str">
            <v>BAD UP</v>
          </cell>
        </row>
        <row r="64">
          <cell r="A64" t="str">
            <v>UP72</v>
          </cell>
        </row>
        <row r="64">
          <cell r="D64" t="str">
            <v>BAD UP</v>
          </cell>
        </row>
        <row r="65">
          <cell r="A65" t="str">
            <v>UP73</v>
          </cell>
        </row>
        <row r="65">
          <cell r="D65" t="str">
            <v>BAD UP</v>
          </cell>
        </row>
        <row r="66">
          <cell r="A66" t="str">
            <v>UP74</v>
          </cell>
        </row>
        <row r="66">
          <cell r="D66" t="str">
            <v>BAD UP</v>
          </cell>
        </row>
        <row r="67">
          <cell r="A67" t="str">
            <v>UP75</v>
          </cell>
        </row>
        <row r="67">
          <cell r="D67" t="str">
            <v>BAD UP</v>
          </cell>
        </row>
        <row r="68">
          <cell r="A68" t="str">
            <v>UP76</v>
          </cell>
        </row>
        <row r="68">
          <cell r="D68" t="str">
            <v>BAD UP</v>
          </cell>
        </row>
        <row r="69">
          <cell r="A69" t="str">
            <v>UP77</v>
          </cell>
        </row>
        <row r="69">
          <cell r="D69" t="str">
            <v>BAD UP</v>
          </cell>
        </row>
        <row r="70">
          <cell r="A70" t="str">
            <v>UP78</v>
          </cell>
        </row>
        <row r="70">
          <cell r="D70" t="str">
            <v>GOOD UP</v>
          </cell>
        </row>
        <row r="71">
          <cell r="A71" t="str">
            <v>UP79</v>
          </cell>
        </row>
        <row r="71">
          <cell r="D71" t="str">
            <v>BAD UP</v>
          </cell>
        </row>
        <row r="72">
          <cell r="A72" t="str">
            <v>UP80</v>
          </cell>
        </row>
        <row r="72">
          <cell r="D72" t="str">
            <v>GOOD UP</v>
          </cell>
        </row>
        <row r="73">
          <cell r="A73" t="str">
            <v>UP81</v>
          </cell>
        </row>
        <row r="73">
          <cell r="D73" t="str">
            <v>BAD UP</v>
          </cell>
        </row>
        <row r="74">
          <cell r="A74" t="str">
            <v>UP82</v>
          </cell>
        </row>
        <row r="74">
          <cell r="D74" t="str">
            <v>BAD UP</v>
          </cell>
        </row>
        <row r="75">
          <cell r="A75" t="str">
            <v>UP83</v>
          </cell>
        </row>
        <row r="75">
          <cell r="D75" t="str">
            <v>BAD UP</v>
          </cell>
        </row>
        <row r="76">
          <cell r="A76" t="str">
            <v>UP84</v>
          </cell>
        </row>
        <row r="76">
          <cell r="D76" t="str">
            <v>BAD UP</v>
          </cell>
        </row>
        <row r="77">
          <cell r="A77" t="str">
            <v>UP86</v>
          </cell>
        </row>
        <row r="77">
          <cell r="D77" t="str">
            <v>BAD UP</v>
          </cell>
        </row>
        <row r="78">
          <cell r="A78" t="str">
            <v>UP87</v>
          </cell>
        </row>
        <row r="78">
          <cell r="D78" t="str">
            <v>BAD UP</v>
          </cell>
        </row>
        <row r="79">
          <cell r="A79" t="str">
            <v>UP90</v>
          </cell>
        </row>
        <row r="79">
          <cell r="D79" t="str">
            <v>BAD UP</v>
          </cell>
        </row>
        <row r="80">
          <cell r="A80" t="str">
            <v>UP91</v>
          </cell>
        </row>
        <row r="80">
          <cell r="D80" t="str">
            <v>BAD UP</v>
          </cell>
        </row>
        <row r="81">
          <cell r="A81" t="str">
            <v>UP92</v>
          </cell>
        </row>
        <row r="81">
          <cell r="D81" t="str">
            <v>BAD UP</v>
          </cell>
        </row>
        <row r="82">
          <cell r="A82" t="str">
            <v>UP93</v>
          </cell>
        </row>
        <row r="82">
          <cell r="D82" t="str">
            <v>BAD UP</v>
          </cell>
        </row>
        <row r="83">
          <cell r="A83" t="str">
            <v>UP94</v>
          </cell>
        </row>
        <row r="83">
          <cell r="D83" t="str">
            <v>BAD UP</v>
          </cell>
        </row>
        <row r="84">
          <cell r="A84" t="str">
            <v>UP95</v>
          </cell>
        </row>
        <row r="84">
          <cell r="D84" t="str">
            <v>BAD UP</v>
          </cell>
        </row>
        <row r="85">
          <cell r="A85" t="str">
            <v>UP96</v>
          </cell>
        </row>
        <row r="85">
          <cell r="D85" t="str">
            <v>BAD UP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TO_Code"/>
      <sheetName val="New Grid &gt;&gt;"/>
      <sheetName val="CV Grid"/>
      <sheetName val="Pvt Car TP Grid"/>
      <sheetName val="Pvt Car Comp+SAOD Grid"/>
      <sheetName val="2W Grid_1+1 &amp; SATP"/>
      <sheetName val="2W_SAOD"/>
      <sheetName val="RTO Mapping"/>
      <sheetName val="Connect_RTO Mapping"/>
      <sheetName val="Comparison and impact &gt;&gt;"/>
      <sheetName val="Tractor Changes"/>
      <sheetName val="HCV Changes"/>
      <sheetName val="LCV Changes"/>
      <sheetName val="Autorickshaw Changes"/>
      <sheetName val="E-rickshaw Changes"/>
      <sheetName val="Pvt Car TP Changes"/>
    </sheetNames>
    <sheetDataSet>
      <sheetData sheetId="0">
        <row r="3">
          <cell r="A3" t="str">
            <v>AN01</v>
          </cell>
        </row>
        <row r="3">
          <cell r="C3" t="str">
            <v>PORT BLAIR</v>
          </cell>
        </row>
        <row r="4">
          <cell r="A4" t="str">
            <v>AN02</v>
          </cell>
        </row>
        <row r="4">
          <cell r="C4" t="str">
            <v>CAR NICOBAR</v>
          </cell>
        </row>
        <row r="5">
          <cell r="A5" t="str">
            <v>AP01</v>
          </cell>
        </row>
        <row r="5">
          <cell r="C5" t="str">
            <v>ADILABAD</v>
          </cell>
        </row>
        <row r="6">
          <cell r="A6" t="str">
            <v>AP02</v>
          </cell>
        </row>
        <row r="6">
          <cell r="C6" t="str">
            <v>ANANTAPUR</v>
          </cell>
        </row>
        <row r="7">
          <cell r="A7" t="str">
            <v>AP03</v>
          </cell>
        </row>
        <row r="7">
          <cell r="C7" t="str">
            <v>TIRUPATHI</v>
          </cell>
        </row>
        <row r="8">
          <cell r="A8" t="str">
            <v>AP04</v>
          </cell>
        </row>
        <row r="8">
          <cell r="C8" t="str">
            <v>KADAPA</v>
          </cell>
        </row>
        <row r="9">
          <cell r="A9" t="str">
            <v>AP05</v>
          </cell>
        </row>
        <row r="9">
          <cell r="C9" t="str">
            <v>KAKINADA</v>
          </cell>
        </row>
        <row r="10">
          <cell r="A10" t="str">
            <v>AP06</v>
          </cell>
        </row>
        <row r="10">
          <cell r="C10" t="str">
            <v>RAJAHMUNDRY</v>
          </cell>
        </row>
        <row r="11">
          <cell r="A11" t="str">
            <v>AP07</v>
          </cell>
        </row>
        <row r="11">
          <cell r="C11" t="str">
            <v>GUNTUR</v>
          </cell>
        </row>
        <row r="12">
          <cell r="A12" t="str">
            <v>AP08</v>
          </cell>
        </row>
        <row r="12">
          <cell r="C12" t="str">
            <v>GUNTUR</v>
          </cell>
        </row>
        <row r="13">
          <cell r="A13" t="str">
            <v>AP09</v>
          </cell>
        </row>
        <row r="13">
          <cell r="C13" t="str">
            <v>HYDERABAD</v>
          </cell>
        </row>
        <row r="14">
          <cell r="A14" t="str">
            <v>AP10</v>
          </cell>
        </row>
        <row r="14">
          <cell r="C14" t="str">
            <v>SECUNDERABAD</v>
          </cell>
        </row>
        <row r="15">
          <cell r="A15" t="str">
            <v>AP11</v>
          </cell>
        </row>
        <row r="15">
          <cell r="C15" t="str">
            <v>HYDERABAD</v>
          </cell>
        </row>
        <row r="16">
          <cell r="A16" t="str">
            <v>AP12</v>
          </cell>
        </row>
        <row r="16">
          <cell r="C16" t="str">
            <v>HYDERABAD</v>
          </cell>
        </row>
        <row r="17">
          <cell r="A17" t="str">
            <v>AP13</v>
          </cell>
        </row>
        <row r="17">
          <cell r="C17" t="str">
            <v>HYDERABAD</v>
          </cell>
        </row>
        <row r="18">
          <cell r="A18" t="str">
            <v>AP14</v>
          </cell>
        </row>
        <row r="18">
          <cell r="C18" t="str">
            <v>KARIMNAGAR</v>
          </cell>
        </row>
        <row r="19">
          <cell r="A19" t="str">
            <v>AP15</v>
          </cell>
        </row>
        <row r="19">
          <cell r="C19" t="str">
            <v>KARIM NAGAR</v>
          </cell>
        </row>
        <row r="20">
          <cell r="A20" t="str">
            <v>AP16</v>
          </cell>
        </row>
        <row r="20">
          <cell r="C20" t="str">
            <v>VIJAYAWADA</v>
          </cell>
        </row>
        <row r="21">
          <cell r="A21" t="str">
            <v>AP17</v>
          </cell>
        </row>
        <row r="21">
          <cell r="C21" t="str">
            <v>VIJAYAWADA</v>
          </cell>
        </row>
        <row r="22">
          <cell r="A22" t="str">
            <v>AP18</v>
          </cell>
        </row>
        <row r="22">
          <cell r="C22" t="str">
            <v>VIJAYAWADA</v>
          </cell>
        </row>
        <row r="23">
          <cell r="A23" t="str">
            <v>AP19</v>
          </cell>
        </row>
        <row r="23">
          <cell r="C23" t="str">
            <v>VIJAYAWADA</v>
          </cell>
        </row>
        <row r="24">
          <cell r="A24" t="str">
            <v>AP20</v>
          </cell>
        </row>
        <row r="24">
          <cell r="C24" t="str">
            <v>KHAMMAM</v>
          </cell>
        </row>
        <row r="25">
          <cell r="A25" t="str">
            <v>AP21</v>
          </cell>
        </row>
        <row r="25">
          <cell r="C25" t="str">
            <v>KURNOOL</v>
          </cell>
        </row>
        <row r="26">
          <cell r="A26" t="str">
            <v>AP22</v>
          </cell>
        </row>
        <row r="26">
          <cell r="C26" t="str">
            <v>GADWAL</v>
          </cell>
        </row>
        <row r="27">
          <cell r="A27" t="str">
            <v>AP23</v>
          </cell>
        </row>
        <row r="27">
          <cell r="C27" t="str">
            <v>MEDAK</v>
          </cell>
        </row>
        <row r="28">
          <cell r="A28" t="str">
            <v>AP24</v>
          </cell>
        </row>
        <row r="28">
          <cell r="C28" t="str">
            <v>NALGONDA</v>
          </cell>
        </row>
        <row r="29">
          <cell r="A29" t="str">
            <v>AP25</v>
          </cell>
        </row>
        <row r="29">
          <cell r="C29" t="str">
            <v>NIZAMABAD</v>
          </cell>
        </row>
        <row r="30">
          <cell r="A30" t="str">
            <v>AP26</v>
          </cell>
        </row>
        <row r="30">
          <cell r="C30" t="str">
            <v>NELLORE</v>
          </cell>
        </row>
        <row r="31">
          <cell r="A31" t="str">
            <v>AP27</v>
          </cell>
        </row>
        <row r="31">
          <cell r="C31" t="str">
            <v>ONGOLE</v>
          </cell>
        </row>
        <row r="32">
          <cell r="A32" t="str">
            <v>AP28</v>
          </cell>
        </row>
        <row r="32">
          <cell r="C32" t="str">
            <v>RANGAREDDY</v>
          </cell>
        </row>
        <row r="33">
          <cell r="A33" t="str">
            <v>AP29</v>
          </cell>
        </row>
        <row r="33">
          <cell r="C33" t="str">
            <v>K.V.RANGAREDDY</v>
          </cell>
        </row>
        <row r="34">
          <cell r="A34" t="str">
            <v>AP2A</v>
          </cell>
        </row>
        <row r="34">
          <cell r="C34" t="str">
            <v>-</v>
          </cell>
        </row>
        <row r="35">
          <cell r="A35" t="str">
            <v>AP30</v>
          </cell>
        </row>
        <row r="35">
          <cell r="C35" t="str">
            <v>SRIKAKULAM</v>
          </cell>
        </row>
        <row r="36">
          <cell r="A36" t="str">
            <v>AP31</v>
          </cell>
        </row>
        <row r="36">
          <cell r="C36" t="str">
            <v>VISAKHAPATNAM</v>
          </cell>
        </row>
        <row r="37">
          <cell r="A37" t="str">
            <v>AP32</v>
          </cell>
        </row>
        <row r="37">
          <cell r="C37" t="str">
            <v>VISAKHAPATNAM</v>
          </cell>
        </row>
        <row r="38">
          <cell r="A38" t="str">
            <v>AP33</v>
          </cell>
        </row>
        <row r="38">
          <cell r="C38" t="str">
            <v>VISAKHAPATNAM</v>
          </cell>
        </row>
        <row r="39">
          <cell r="A39" t="str">
            <v>AP34</v>
          </cell>
        </row>
        <row r="39">
          <cell r="C39" t="str">
            <v>VISAKHAPATNAM</v>
          </cell>
        </row>
        <row r="40">
          <cell r="A40" t="str">
            <v>AP35</v>
          </cell>
        </row>
        <row r="40">
          <cell r="C40" t="str">
            <v>VIZIANAGARAM</v>
          </cell>
        </row>
        <row r="41">
          <cell r="A41" t="str">
            <v>AP36</v>
          </cell>
        </row>
        <row r="41">
          <cell r="C41" t="str">
            <v>WARANGAL</v>
          </cell>
        </row>
        <row r="42">
          <cell r="A42" t="str">
            <v>AP37</v>
          </cell>
        </row>
        <row r="42">
          <cell r="C42" t="str">
            <v>ELURU</v>
          </cell>
        </row>
        <row r="43">
          <cell r="A43" t="str">
            <v>AP38</v>
          </cell>
        </row>
        <row r="43">
          <cell r="C43" t="str">
            <v>ELURU</v>
          </cell>
        </row>
        <row r="44">
          <cell r="A44" t="str">
            <v>AP39</v>
          </cell>
        </row>
        <row r="44">
          <cell r="C44" t="str">
            <v>-</v>
          </cell>
        </row>
        <row r="45">
          <cell r="A45" t="str">
            <v>AP40</v>
          </cell>
        </row>
        <row r="45">
          <cell r="C45" t="str">
            <v>-</v>
          </cell>
        </row>
        <row r="46">
          <cell r="A46" t="str">
            <v>AP43</v>
          </cell>
        </row>
        <row r="46">
          <cell r="C46" t="str">
            <v>-</v>
          </cell>
        </row>
        <row r="47">
          <cell r="A47" t="str">
            <v>AP5D</v>
          </cell>
        </row>
        <row r="47">
          <cell r="C47" t="str">
            <v>-</v>
          </cell>
        </row>
        <row r="48">
          <cell r="A48" t="str">
            <v>AP5T</v>
          </cell>
        </row>
        <row r="48">
          <cell r="C48" t="str">
            <v>-</v>
          </cell>
        </row>
        <row r="49">
          <cell r="A49" t="str">
            <v>AP7D</v>
          </cell>
        </row>
        <row r="49">
          <cell r="C49" t="str">
            <v>-</v>
          </cell>
        </row>
        <row r="50">
          <cell r="A50" t="str">
            <v>AP7M</v>
          </cell>
        </row>
        <row r="50">
          <cell r="C50" t="str">
            <v>-</v>
          </cell>
        </row>
        <row r="51">
          <cell r="A51" t="str">
            <v>AP7T</v>
          </cell>
        </row>
        <row r="51">
          <cell r="C51" t="str">
            <v>-</v>
          </cell>
        </row>
        <row r="52">
          <cell r="A52" t="str">
            <v>AR01</v>
          </cell>
        </row>
        <row r="52">
          <cell r="C52" t="str">
            <v>ITANAGAR</v>
          </cell>
        </row>
        <row r="53">
          <cell r="A53" t="str">
            <v>AR02</v>
          </cell>
        </row>
        <row r="53">
          <cell r="C53" t="str">
            <v>ITANAGAR</v>
          </cell>
        </row>
        <row r="54">
          <cell r="A54" t="str">
            <v>AR03</v>
          </cell>
        </row>
        <row r="54">
          <cell r="C54" t="str">
            <v>TAWANG</v>
          </cell>
        </row>
        <row r="55">
          <cell r="A55" t="str">
            <v>AR04</v>
          </cell>
        </row>
        <row r="55">
          <cell r="C55" t="str">
            <v>BOMDILA</v>
          </cell>
        </row>
        <row r="56">
          <cell r="A56" t="str">
            <v>AR05</v>
          </cell>
        </row>
        <row r="56">
          <cell r="C56" t="str">
            <v>SEPPA</v>
          </cell>
        </row>
        <row r="57">
          <cell r="A57" t="str">
            <v>AR06</v>
          </cell>
        </row>
        <row r="57">
          <cell r="C57" t="str">
            <v>ZIRO</v>
          </cell>
        </row>
        <row r="58">
          <cell r="A58" t="str">
            <v>AR07</v>
          </cell>
        </row>
        <row r="58">
          <cell r="C58" t="str">
            <v>DAPORIJO</v>
          </cell>
        </row>
        <row r="59">
          <cell r="A59" t="str">
            <v>AR08</v>
          </cell>
        </row>
        <row r="59">
          <cell r="C59" t="str">
            <v>ALONG</v>
          </cell>
        </row>
        <row r="60">
          <cell r="A60" t="str">
            <v>AR09</v>
          </cell>
        </row>
        <row r="60">
          <cell r="C60" t="str">
            <v>PASIGHAT</v>
          </cell>
        </row>
        <row r="61">
          <cell r="A61" t="str">
            <v>AR10</v>
          </cell>
        </row>
        <row r="61">
          <cell r="C61" t="str">
            <v>DIBANG VALLEY</v>
          </cell>
        </row>
        <row r="62">
          <cell r="A62" t="str">
            <v>AR11</v>
          </cell>
        </row>
        <row r="62">
          <cell r="C62" t="str">
            <v>TEZU</v>
          </cell>
        </row>
        <row r="63">
          <cell r="A63" t="str">
            <v>AR12</v>
          </cell>
        </row>
        <row r="63">
          <cell r="C63" t="str">
            <v>CHANGLANG</v>
          </cell>
        </row>
        <row r="64">
          <cell r="A64" t="str">
            <v>AR13</v>
          </cell>
        </row>
        <row r="64">
          <cell r="C64" t="str">
            <v>KHONSA</v>
          </cell>
        </row>
        <row r="65">
          <cell r="A65" t="str">
            <v>AR14</v>
          </cell>
        </row>
        <row r="65">
          <cell r="C65" t="str">
            <v>YINGKIONG</v>
          </cell>
        </row>
        <row r="66">
          <cell r="A66" t="str">
            <v>AR15</v>
          </cell>
        </row>
        <row r="66">
          <cell r="C66" t="str">
            <v>KURUNG KUMEY</v>
          </cell>
        </row>
        <row r="67">
          <cell r="A67" t="str">
            <v>AR16</v>
          </cell>
        </row>
        <row r="67">
          <cell r="C67" t="str">
            <v>ROING</v>
          </cell>
        </row>
        <row r="68">
          <cell r="A68" t="str">
            <v>AR17</v>
          </cell>
        </row>
        <row r="68">
          <cell r="C68" t="str">
            <v>LOHIT</v>
          </cell>
        </row>
        <row r="69">
          <cell r="A69" t="str">
            <v>AR18</v>
          </cell>
        </row>
        <row r="69">
          <cell r="C69" t="str">
            <v>-</v>
          </cell>
        </row>
        <row r="70">
          <cell r="A70" t="str">
            <v>AR19</v>
          </cell>
        </row>
        <row r="70">
          <cell r="C70" t="str">
            <v>KRA DAADI</v>
          </cell>
        </row>
        <row r="71">
          <cell r="A71" t="str">
            <v>AR20</v>
          </cell>
        </row>
        <row r="71">
          <cell r="C71" t="str">
            <v>NAMSAI</v>
          </cell>
        </row>
        <row r="72">
          <cell r="A72" t="str">
            <v>AR22</v>
          </cell>
        </row>
        <row r="72">
          <cell r="C72" t="str">
            <v>-</v>
          </cell>
        </row>
        <row r="73">
          <cell r="A73" t="str">
            <v>AS01</v>
          </cell>
        </row>
        <row r="73">
          <cell r="C73" t="str">
            <v>GUWAHATI</v>
          </cell>
        </row>
        <row r="74">
          <cell r="A74" t="str">
            <v>AS02</v>
          </cell>
        </row>
        <row r="74">
          <cell r="C74" t="str">
            <v>NAGAON</v>
          </cell>
        </row>
        <row r="75">
          <cell r="A75" t="str">
            <v>AS03</v>
          </cell>
        </row>
        <row r="75">
          <cell r="C75" t="str">
            <v>JORHAT</v>
          </cell>
        </row>
        <row r="76">
          <cell r="A76" t="str">
            <v>AS04</v>
          </cell>
        </row>
        <row r="76">
          <cell r="C76" t="str">
            <v>SIBSAGAR</v>
          </cell>
        </row>
        <row r="77">
          <cell r="A77" t="str">
            <v>AS05</v>
          </cell>
        </row>
        <row r="77">
          <cell r="C77" t="str">
            <v>GOLAGHAT</v>
          </cell>
        </row>
        <row r="78">
          <cell r="A78" t="str">
            <v>AS06</v>
          </cell>
        </row>
        <row r="78">
          <cell r="C78" t="str">
            <v>DIBRUGARH</v>
          </cell>
        </row>
        <row r="79">
          <cell r="A79" t="str">
            <v>AS07</v>
          </cell>
        </row>
        <row r="79">
          <cell r="C79" t="str">
            <v>LAKHIMPUR</v>
          </cell>
        </row>
        <row r="80">
          <cell r="A80" t="str">
            <v>AS08</v>
          </cell>
        </row>
        <row r="80">
          <cell r="C80" t="str">
            <v>NORTH CACHAR HILLS</v>
          </cell>
        </row>
        <row r="81">
          <cell r="A81" t="str">
            <v>AS09</v>
          </cell>
        </row>
        <row r="81">
          <cell r="C81" t="str">
            <v>KARBI ANGLONG</v>
          </cell>
        </row>
        <row r="82">
          <cell r="A82" t="str">
            <v>AS10</v>
          </cell>
        </row>
        <row r="82">
          <cell r="C82" t="str">
            <v>KARIM GANJ</v>
          </cell>
        </row>
        <row r="83">
          <cell r="A83" t="str">
            <v>AS11</v>
          </cell>
        </row>
        <row r="83">
          <cell r="C83" t="str">
            <v>SILCHAR</v>
          </cell>
        </row>
        <row r="84">
          <cell r="A84" t="str">
            <v>AS12</v>
          </cell>
        </row>
        <row r="84">
          <cell r="C84" t="str">
            <v>TEZPUR</v>
          </cell>
        </row>
        <row r="85">
          <cell r="A85" t="str">
            <v>AS13</v>
          </cell>
        </row>
        <row r="85">
          <cell r="C85" t="str">
            <v>DARRANG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P69"/>
  <sheetViews>
    <sheetView zoomScale="70" zoomScaleNormal="70" workbookViewId="0">
      <pane xSplit="2" topLeftCell="C1" activePane="topRight" state="frozen"/>
      <selection/>
      <selection pane="topRight" activeCell="CW8" sqref="CW8"/>
    </sheetView>
  </sheetViews>
  <sheetFormatPr defaultColWidth="9" defaultRowHeight="15"/>
  <cols>
    <col min="1" max="1" width="33.8857142857143" customWidth="1"/>
    <col min="2" max="2" width="34.2190476190476" customWidth="1"/>
    <col min="3" max="3" width="17.7809523809524" customWidth="1"/>
    <col min="4" max="4" width="19.4380952380952" customWidth="1"/>
    <col min="5" max="5" width="18.3333333333333" customWidth="1"/>
    <col min="6" max="6" width="17.552380952381" customWidth="1"/>
    <col min="7" max="7" width="14" customWidth="1"/>
    <col min="8" max="9" width="15.552380952381" customWidth="1"/>
    <col min="10" max="10" width="27.2190476190476" customWidth="1"/>
    <col min="11" max="11" width="14.8857142857143" customWidth="1"/>
    <col min="12" max="12" width="12.8857142857143" customWidth="1"/>
    <col min="13" max="13" width="14" customWidth="1"/>
    <col min="15" max="15" width="11.552380952381" customWidth="1"/>
    <col min="16" max="16" width="13.3333333333333" customWidth="1"/>
    <col min="17" max="17" width="13.2190476190476" customWidth="1"/>
    <col min="18" max="18" width="12.4380952380952" customWidth="1"/>
    <col min="20" max="20" width="13.6666666666667" customWidth="1"/>
    <col min="21" max="21" width="12.7809523809524" customWidth="1"/>
    <col min="24" max="24" width="11.7809523809524" customWidth="1"/>
    <col min="26" max="26" width="11.552380952381" customWidth="1"/>
    <col min="27" max="27" width="12.8857142857143" customWidth="1"/>
    <col min="28" max="28" width="13.2190476190476" customWidth="1"/>
    <col min="29" max="29" width="12.2190476190476" customWidth="1"/>
    <col min="32" max="32" width="17.6666666666667" customWidth="1"/>
    <col min="33" max="33" width="15.1047619047619" customWidth="1"/>
    <col min="35" max="35" width="23.3333333333333" customWidth="1"/>
    <col min="36" max="36" width="14.4380952380952" customWidth="1"/>
    <col min="40" max="40" width="15.552380952381" customWidth="1"/>
    <col min="41" max="41" width="12.2190476190476" customWidth="1"/>
    <col min="42" max="42" width="16.2190476190476" customWidth="1"/>
    <col min="44" max="44" width="12.6666666666667" customWidth="1"/>
    <col min="45" max="45" width="13.552380952381" customWidth="1"/>
    <col min="46" max="46" width="12" customWidth="1"/>
    <col min="47" max="47" width="13.7809523809524" customWidth="1"/>
    <col min="50" max="50" width="16" customWidth="1"/>
    <col min="51" max="51" width="15.1047619047619" customWidth="1"/>
    <col min="67" max="67" width="12.2190476190476" customWidth="1"/>
    <col min="68" max="68" width="15" customWidth="1"/>
    <col min="69" max="69" width="13.2190476190476" customWidth="1"/>
    <col min="74" max="74" width="13.7809523809524" customWidth="1"/>
    <col min="75" max="75" width="12.8857142857143" customWidth="1"/>
    <col min="77" max="77" width="10.8857142857143" customWidth="1"/>
    <col min="78" max="78" width="11.4380952380952" customWidth="1"/>
    <col min="80" max="80" width="10.3333333333333" customWidth="1"/>
    <col min="81" max="81" width="10.2190476190476" customWidth="1"/>
    <col min="83" max="83" width="13.2190476190476" customWidth="1"/>
    <col min="84" max="84" width="17.2190476190476" customWidth="1"/>
    <col min="88" max="88" width="17.3333333333333" customWidth="1"/>
    <col min="89" max="89" width="15.8857142857143" customWidth="1"/>
    <col min="90" max="90" width="12.2190476190476" customWidth="1"/>
    <col min="91" max="91" width="18.7809523809524" customWidth="1"/>
    <col min="92" max="92" width="21.8857142857143" customWidth="1"/>
    <col min="98" max="99" width="16.2190476190476" customWidth="1"/>
    <col min="101" max="101" width="13.3333333333333" customWidth="1"/>
    <col min="102" max="102" width="12.8857142857143" customWidth="1"/>
    <col min="104" max="105" width="15.552380952381" customWidth="1"/>
    <col min="116" max="116" width="16" customWidth="1"/>
  </cols>
  <sheetData>
    <row r="1" ht="19.5" spans="1:120">
      <c r="A1" s="443" t="s">
        <v>0</v>
      </c>
      <c r="D1" s="444" t="s">
        <v>1</v>
      </c>
      <c r="E1" s="445"/>
      <c r="F1" s="446"/>
      <c r="G1" s="444" t="s">
        <v>2</v>
      </c>
      <c r="H1" s="445"/>
      <c r="I1" s="446"/>
      <c r="J1" s="444" t="s">
        <v>3</v>
      </c>
      <c r="K1" s="445"/>
      <c r="L1" s="446"/>
      <c r="M1" s="444" t="s">
        <v>4</v>
      </c>
      <c r="N1" s="445"/>
      <c r="O1" s="446"/>
      <c r="P1" s="444" t="s">
        <v>5</v>
      </c>
      <c r="Q1" s="445"/>
      <c r="R1" s="446"/>
      <c r="S1" s="444" t="s">
        <v>6</v>
      </c>
      <c r="T1" s="445"/>
      <c r="U1" s="446"/>
      <c r="V1" s="571" t="s">
        <v>7</v>
      </c>
      <c r="W1" s="572"/>
      <c r="X1" s="573"/>
      <c r="Y1" s="444" t="s">
        <v>8</v>
      </c>
      <c r="Z1" s="445"/>
      <c r="AA1" s="446"/>
      <c r="AB1" s="571" t="s">
        <v>9</v>
      </c>
      <c r="AC1" s="572"/>
      <c r="AD1" s="573"/>
      <c r="AE1" s="571" t="s">
        <v>10</v>
      </c>
      <c r="AF1" s="572"/>
      <c r="AG1" s="573"/>
      <c r="AH1" s="571" t="s">
        <v>11</v>
      </c>
      <c r="AI1" s="572"/>
      <c r="AJ1" s="572"/>
      <c r="AK1" s="572" t="s">
        <v>12</v>
      </c>
      <c r="AL1" s="572"/>
      <c r="AM1" s="573"/>
      <c r="AN1" s="444" t="s">
        <v>13</v>
      </c>
      <c r="AO1" s="445"/>
      <c r="AP1" s="446"/>
      <c r="AQ1" s="444" t="s">
        <v>14</v>
      </c>
      <c r="AR1" s="445"/>
      <c r="AS1" s="446"/>
      <c r="AT1" s="444" t="s">
        <v>15</v>
      </c>
      <c r="AU1" s="445"/>
      <c r="AV1" s="446"/>
      <c r="AW1" s="444" t="s">
        <v>16</v>
      </c>
      <c r="AX1" s="445"/>
      <c r="AY1" s="446"/>
      <c r="AZ1" s="444" t="s">
        <v>17</v>
      </c>
      <c r="BA1" s="445"/>
      <c r="BB1" s="446"/>
      <c r="BC1" s="444" t="s">
        <v>18</v>
      </c>
      <c r="BD1" s="445"/>
      <c r="BE1" s="446"/>
      <c r="BF1" s="444" t="s">
        <v>19</v>
      </c>
      <c r="BG1" s="445"/>
      <c r="BH1" s="446"/>
      <c r="BI1" s="444" t="s">
        <v>20</v>
      </c>
      <c r="BJ1" s="445"/>
      <c r="BK1" s="446"/>
      <c r="BL1" s="444" t="s">
        <v>21</v>
      </c>
      <c r="BM1" s="445"/>
      <c r="BN1" s="446"/>
      <c r="BO1" s="444" t="s">
        <v>22</v>
      </c>
      <c r="BP1" s="445"/>
      <c r="BQ1" s="445"/>
      <c r="BR1" s="445" t="s">
        <v>23</v>
      </c>
      <c r="BS1" s="445"/>
      <c r="BT1" s="446"/>
      <c r="BU1" s="444" t="s">
        <v>24</v>
      </c>
      <c r="BV1" s="445"/>
      <c r="BW1" s="446"/>
      <c r="BX1" s="444" t="s">
        <v>25</v>
      </c>
      <c r="BY1" s="445"/>
      <c r="BZ1" s="446"/>
      <c r="CA1" s="444" t="s">
        <v>26</v>
      </c>
      <c r="CB1" s="445"/>
      <c r="CC1" s="446"/>
      <c r="CD1" s="444" t="s">
        <v>27</v>
      </c>
      <c r="CE1" s="445"/>
      <c r="CF1" s="446"/>
      <c r="CG1" s="444" t="s">
        <v>28</v>
      </c>
      <c r="CH1" s="445"/>
      <c r="CI1" s="446"/>
      <c r="CJ1" s="444" t="s">
        <v>29</v>
      </c>
      <c r="CK1" s="445"/>
      <c r="CL1" s="446"/>
      <c r="CM1" s="444" t="s">
        <v>30</v>
      </c>
      <c r="CN1" s="445"/>
      <c r="CO1" s="446"/>
      <c r="CP1" s="444" t="s">
        <v>31</v>
      </c>
      <c r="CQ1" s="445"/>
      <c r="CR1" s="446"/>
      <c r="CS1" s="444" t="s">
        <v>32</v>
      </c>
      <c r="CT1" s="445"/>
      <c r="CU1" s="446"/>
      <c r="CV1" s="444" t="s">
        <v>33</v>
      </c>
      <c r="CW1" s="445"/>
      <c r="CX1" s="446"/>
      <c r="CY1" s="444" t="s">
        <v>34</v>
      </c>
      <c r="CZ1" s="445"/>
      <c r="DA1" s="446"/>
      <c r="DB1" s="444" t="s">
        <v>35</v>
      </c>
      <c r="DC1" s="445"/>
      <c r="DD1" s="446"/>
      <c r="DE1" s="444" t="s">
        <v>36</v>
      </c>
      <c r="DF1" s="445"/>
      <c r="DG1" s="446"/>
      <c r="DH1" s="444" t="s">
        <v>37</v>
      </c>
      <c r="DI1" s="445"/>
      <c r="DJ1" s="446"/>
      <c r="DK1" s="444" t="s">
        <v>38</v>
      </c>
      <c r="DL1" s="445"/>
      <c r="DM1" s="446"/>
      <c r="DN1" s="444" t="s">
        <v>39</v>
      </c>
      <c r="DO1" s="445"/>
      <c r="DP1" s="445"/>
    </row>
    <row r="2" s="442" customFormat="1" ht="18.75" spans="4:120">
      <c r="D2" s="444" t="s">
        <v>1</v>
      </c>
      <c r="E2" s="445"/>
      <c r="F2" s="446"/>
      <c r="G2" s="444" t="s">
        <v>2</v>
      </c>
      <c r="H2" s="445"/>
      <c r="I2" s="446"/>
      <c r="J2" s="444" t="s">
        <v>3</v>
      </c>
      <c r="K2" s="445"/>
      <c r="L2" s="446"/>
      <c r="M2" s="444" t="s">
        <v>4</v>
      </c>
      <c r="N2" s="445"/>
      <c r="O2" s="446"/>
      <c r="P2" s="444" t="s">
        <v>5</v>
      </c>
      <c r="Q2" s="445"/>
      <c r="R2" s="446"/>
      <c r="S2" s="444" t="s">
        <v>6</v>
      </c>
      <c r="T2" s="445"/>
      <c r="U2" s="446"/>
      <c r="V2" s="571" t="s">
        <v>7</v>
      </c>
      <c r="W2" s="572"/>
      <c r="X2" s="573"/>
      <c r="Y2" s="444" t="s">
        <v>8</v>
      </c>
      <c r="Z2" s="445"/>
      <c r="AA2" s="446"/>
      <c r="AB2" s="571" t="s">
        <v>9</v>
      </c>
      <c r="AC2" s="572"/>
      <c r="AD2" s="573"/>
      <c r="AE2" s="571" t="s">
        <v>10</v>
      </c>
      <c r="AF2" s="572"/>
      <c r="AG2" s="573"/>
      <c r="AH2" s="571" t="s">
        <v>11</v>
      </c>
      <c r="AI2" s="572"/>
      <c r="AJ2" s="572"/>
      <c r="AK2" s="572" t="s">
        <v>12</v>
      </c>
      <c r="AL2" s="572"/>
      <c r="AM2" s="573"/>
      <c r="AN2" s="444" t="s">
        <v>13</v>
      </c>
      <c r="AO2" s="445"/>
      <c r="AP2" s="446"/>
      <c r="AQ2" s="444" t="s">
        <v>14</v>
      </c>
      <c r="AR2" s="445"/>
      <c r="AS2" s="446"/>
      <c r="AT2" s="444" t="s">
        <v>15</v>
      </c>
      <c r="AU2" s="445"/>
      <c r="AV2" s="446"/>
      <c r="AW2" s="444" t="s">
        <v>16</v>
      </c>
      <c r="AX2" s="445"/>
      <c r="AY2" s="446"/>
      <c r="AZ2" s="444" t="s">
        <v>17</v>
      </c>
      <c r="BA2" s="445"/>
      <c r="BB2" s="446"/>
      <c r="BC2" s="444" t="s">
        <v>18</v>
      </c>
      <c r="BD2" s="445"/>
      <c r="BE2" s="446"/>
      <c r="BF2" s="444" t="s">
        <v>19</v>
      </c>
      <c r="BG2" s="445"/>
      <c r="BH2" s="446"/>
      <c r="BI2" s="444" t="s">
        <v>20</v>
      </c>
      <c r="BJ2" s="445"/>
      <c r="BK2" s="446"/>
      <c r="BL2" s="444" t="s">
        <v>21</v>
      </c>
      <c r="BM2" s="445"/>
      <c r="BN2" s="446"/>
      <c r="BO2" s="444" t="s">
        <v>22</v>
      </c>
      <c r="BP2" s="445"/>
      <c r="BQ2" s="445"/>
      <c r="BR2" s="445" t="s">
        <v>23</v>
      </c>
      <c r="BS2" s="445"/>
      <c r="BT2" s="446"/>
      <c r="BU2" s="444" t="s">
        <v>24</v>
      </c>
      <c r="BV2" s="445"/>
      <c r="BW2" s="446"/>
      <c r="BX2" s="444" t="s">
        <v>25</v>
      </c>
      <c r="BY2" s="445"/>
      <c r="BZ2" s="446"/>
      <c r="CA2" s="444" t="s">
        <v>26</v>
      </c>
      <c r="CB2" s="445"/>
      <c r="CC2" s="446"/>
      <c r="CD2" s="444" t="s">
        <v>27</v>
      </c>
      <c r="CE2" s="445"/>
      <c r="CF2" s="446"/>
      <c r="CG2" s="444" t="s">
        <v>28</v>
      </c>
      <c r="CH2" s="445"/>
      <c r="CI2" s="446"/>
      <c r="CJ2" s="444" t="s">
        <v>29</v>
      </c>
      <c r="CK2" s="445"/>
      <c r="CL2" s="446"/>
      <c r="CM2" s="444" t="s">
        <v>30</v>
      </c>
      <c r="CN2" s="445"/>
      <c r="CO2" s="446"/>
      <c r="CP2" s="444" t="s">
        <v>31</v>
      </c>
      <c r="CQ2" s="445"/>
      <c r="CR2" s="446"/>
      <c r="CS2" s="444" t="s">
        <v>32</v>
      </c>
      <c r="CT2" s="445"/>
      <c r="CU2" s="446"/>
      <c r="CV2" s="444" t="s">
        <v>33</v>
      </c>
      <c r="CW2" s="445"/>
      <c r="CX2" s="446"/>
      <c r="CY2" s="444" t="s">
        <v>34</v>
      </c>
      <c r="CZ2" s="445"/>
      <c r="DA2" s="446"/>
      <c r="DB2" s="444" t="s">
        <v>35</v>
      </c>
      <c r="DC2" s="445"/>
      <c r="DD2" s="446"/>
      <c r="DE2" s="444" t="s">
        <v>36</v>
      </c>
      <c r="DF2" s="445"/>
      <c r="DG2" s="446"/>
      <c r="DH2" s="444" t="s">
        <v>37</v>
      </c>
      <c r="DI2" s="445"/>
      <c r="DJ2" s="446"/>
      <c r="DK2" s="444" t="s">
        <v>38</v>
      </c>
      <c r="DL2" s="445"/>
      <c r="DM2" s="446"/>
      <c r="DN2" s="444" t="s">
        <v>39</v>
      </c>
      <c r="DO2" s="445"/>
      <c r="DP2" s="445"/>
    </row>
    <row r="3" ht="15.75" spans="4:120">
      <c r="D3" s="447" t="s">
        <v>40</v>
      </c>
      <c r="E3" s="448"/>
      <c r="F3" s="449" t="s">
        <v>41</v>
      </c>
      <c r="G3" s="447" t="s">
        <v>40</v>
      </c>
      <c r="H3" s="448"/>
      <c r="I3" s="449" t="s">
        <v>41</v>
      </c>
      <c r="J3" s="447" t="s">
        <v>40</v>
      </c>
      <c r="K3" s="448"/>
      <c r="L3" s="449" t="s">
        <v>41</v>
      </c>
      <c r="M3" s="447" t="s">
        <v>40</v>
      </c>
      <c r="N3" s="448"/>
      <c r="O3" s="449" t="s">
        <v>41</v>
      </c>
      <c r="P3" s="447" t="s">
        <v>40</v>
      </c>
      <c r="Q3" s="448"/>
      <c r="R3" s="449" t="s">
        <v>41</v>
      </c>
      <c r="S3" s="447" t="s">
        <v>40</v>
      </c>
      <c r="T3" s="448"/>
      <c r="U3" s="449" t="s">
        <v>41</v>
      </c>
      <c r="V3" s="447" t="s">
        <v>40</v>
      </c>
      <c r="W3" s="574"/>
      <c r="X3" s="575" t="s">
        <v>41</v>
      </c>
      <c r="Y3" s="447" t="s">
        <v>40</v>
      </c>
      <c r="Z3" s="448"/>
      <c r="AA3" s="449" t="s">
        <v>41</v>
      </c>
      <c r="AB3" s="447" t="s">
        <v>40</v>
      </c>
      <c r="AC3" s="574"/>
      <c r="AD3" s="575" t="s">
        <v>41</v>
      </c>
      <c r="AE3" s="447" t="s">
        <v>40</v>
      </c>
      <c r="AF3" s="574"/>
      <c r="AG3" s="575" t="s">
        <v>41</v>
      </c>
      <c r="AH3" s="447" t="s">
        <v>40</v>
      </c>
      <c r="AI3" s="574"/>
      <c r="AJ3" s="575" t="s">
        <v>41</v>
      </c>
      <c r="AK3" s="447" t="s">
        <v>40</v>
      </c>
      <c r="AL3" s="574"/>
      <c r="AM3" s="575" t="s">
        <v>41</v>
      </c>
      <c r="AN3" s="447" t="s">
        <v>40</v>
      </c>
      <c r="AO3" s="448"/>
      <c r="AP3" s="449" t="s">
        <v>41</v>
      </c>
      <c r="AQ3" s="447" t="s">
        <v>40</v>
      </c>
      <c r="AR3" s="448"/>
      <c r="AS3" s="449" t="s">
        <v>41</v>
      </c>
      <c r="AT3" s="447" t="s">
        <v>40</v>
      </c>
      <c r="AU3" s="448"/>
      <c r="AV3" s="449" t="s">
        <v>41</v>
      </c>
      <c r="AW3" s="447" t="s">
        <v>40</v>
      </c>
      <c r="AX3" s="448"/>
      <c r="AY3" s="449" t="s">
        <v>41</v>
      </c>
      <c r="AZ3" s="447" t="s">
        <v>40</v>
      </c>
      <c r="BA3" s="448"/>
      <c r="BB3" s="449" t="s">
        <v>41</v>
      </c>
      <c r="BC3" s="447" t="s">
        <v>40</v>
      </c>
      <c r="BD3" s="448"/>
      <c r="BE3" s="449" t="s">
        <v>41</v>
      </c>
      <c r="BF3" s="447" t="s">
        <v>40</v>
      </c>
      <c r="BG3" s="448"/>
      <c r="BH3" s="449" t="s">
        <v>41</v>
      </c>
      <c r="BI3" s="447" t="s">
        <v>40</v>
      </c>
      <c r="BJ3" s="448"/>
      <c r="BK3" s="449" t="s">
        <v>41</v>
      </c>
      <c r="BL3" s="447" t="s">
        <v>40</v>
      </c>
      <c r="BM3" s="448"/>
      <c r="BN3" s="449" t="s">
        <v>41</v>
      </c>
      <c r="BO3" s="731" t="s">
        <v>40</v>
      </c>
      <c r="BP3" s="732"/>
      <c r="BQ3" s="733" t="s">
        <v>41</v>
      </c>
      <c r="BR3" s="448" t="s">
        <v>40</v>
      </c>
      <c r="BS3" s="448"/>
      <c r="BT3" s="449" t="s">
        <v>41</v>
      </c>
      <c r="BU3" s="447" t="s">
        <v>40</v>
      </c>
      <c r="BV3" s="448"/>
      <c r="BW3" s="449" t="s">
        <v>41</v>
      </c>
      <c r="BX3" s="447" t="s">
        <v>40</v>
      </c>
      <c r="BY3" s="448"/>
      <c r="BZ3" s="449" t="s">
        <v>41</v>
      </c>
      <c r="CA3" s="447" t="s">
        <v>40</v>
      </c>
      <c r="CB3" s="448"/>
      <c r="CC3" s="449" t="s">
        <v>41</v>
      </c>
      <c r="CD3" s="447" t="s">
        <v>40</v>
      </c>
      <c r="CE3" s="448"/>
      <c r="CF3" s="449" t="s">
        <v>41</v>
      </c>
      <c r="CG3" s="447" t="s">
        <v>40</v>
      </c>
      <c r="CH3" s="448"/>
      <c r="CI3" s="449" t="s">
        <v>41</v>
      </c>
      <c r="CJ3" s="447" t="s">
        <v>40</v>
      </c>
      <c r="CK3" s="448"/>
      <c r="CL3" s="449" t="s">
        <v>41</v>
      </c>
      <c r="CM3" s="447" t="s">
        <v>40</v>
      </c>
      <c r="CN3" s="448"/>
      <c r="CO3" s="449" t="s">
        <v>41</v>
      </c>
      <c r="CP3" s="447" t="s">
        <v>40</v>
      </c>
      <c r="CQ3" s="448"/>
      <c r="CR3" s="449" t="s">
        <v>41</v>
      </c>
      <c r="CS3" s="447" t="s">
        <v>40</v>
      </c>
      <c r="CT3" s="448"/>
      <c r="CU3" s="449" t="s">
        <v>41</v>
      </c>
      <c r="CV3" s="447" t="s">
        <v>40</v>
      </c>
      <c r="CW3" s="448"/>
      <c r="CX3" s="449" t="s">
        <v>41</v>
      </c>
      <c r="CY3" s="447" t="s">
        <v>40</v>
      </c>
      <c r="CZ3" s="448"/>
      <c r="DA3" s="449" t="s">
        <v>41</v>
      </c>
      <c r="DB3" s="447" t="s">
        <v>40</v>
      </c>
      <c r="DC3" s="448"/>
      <c r="DD3" s="449" t="s">
        <v>41</v>
      </c>
      <c r="DE3" s="447" t="s">
        <v>40</v>
      </c>
      <c r="DF3" s="448"/>
      <c r="DG3" s="449" t="s">
        <v>41</v>
      </c>
      <c r="DH3" s="447" t="s">
        <v>40</v>
      </c>
      <c r="DI3" s="448"/>
      <c r="DJ3" s="449" t="s">
        <v>41</v>
      </c>
      <c r="DK3" s="447" t="s">
        <v>40</v>
      </c>
      <c r="DL3" s="448"/>
      <c r="DM3" s="449" t="s">
        <v>41</v>
      </c>
      <c r="DN3" s="447" t="s">
        <v>40</v>
      </c>
      <c r="DO3" s="448"/>
      <c r="DP3" s="449" t="s">
        <v>41</v>
      </c>
    </row>
    <row r="4" ht="15.75" spans="1:120">
      <c r="A4" s="450" t="s">
        <v>42</v>
      </c>
      <c r="B4" s="451" t="s">
        <v>43</v>
      </c>
      <c r="C4" s="452" t="s">
        <v>44</v>
      </c>
      <c r="D4" s="453" t="s">
        <v>45</v>
      </c>
      <c r="E4" s="454" t="s">
        <v>46</v>
      </c>
      <c r="F4" s="454" t="s">
        <v>46</v>
      </c>
      <c r="G4" s="453" t="s">
        <v>45</v>
      </c>
      <c r="H4" s="454" t="s">
        <v>46</v>
      </c>
      <c r="I4" s="454" t="s">
        <v>46</v>
      </c>
      <c r="J4" s="453" t="s">
        <v>45</v>
      </c>
      <c r="K4" s="454" t="s">
        <v>46</v>
      </c>
      <c r="L4" s="454" t="s">
        <v>46</v>
      </c>
      <c r="M4" s="453" t="s">
        <v>45</v>
      </c>
      <c r="N4" s="454" t="s">
        <v>46</v>
      </c>
      <c r="O4" s="454" t="s">
        <v>46</v>
      </c>
      <c r="P4" s="453" t="s">
        <v>45</v>
      </c>
      <c r="Q4" s="454" t="s">
        <v>46</v>
      </c>
      <c r="R4" s="454" t="s">
        <v>46</v>
      </c>
      <c r="S4" s="453" t="s">
        <v>45</v>
      </c>
      <c r="T4" s="454" t="s">
        <v>46</v>
      </c>
      <c r="U4" s="454" t="s">
        <v>46</v>
      </c>
      <c r="V4" s="453" t="s">
        <v>45</v>
      </c>
      <c r="W4" s="576" t="s">
        <v>46</v>
      </c>
      <c r="X4" s="577" t="s">
        <v>46</v>
      </c>
      <c r="Y4" s="453" t="s">
        <v>45</v>
      </c>
      <c r="Z4" s="454" t="s">
        <v>46</v>
      </c>
      <c r="AA4" s="454" t="s">
        <v>46</v>
      </c>
      <c r="AB4" s="453" t="s">
        <v>45</v>
      </c>
      <c r="AC4" s="576" t="s">
        <v>46</v>
      </c>
      <c r="AD4" s="577" t="s">
        <v>46</v>
      </c>
      <c r="AE4" s="453" t="s">
        <v>45</v>
      </c>
      <c r="AF4" s="576" t="s">
        <v>46</v>
      </c>
      <c r="AG4" s="577" t="s">
        <v>46</v>
      </c>
      <c r="AH4" s="453" t="s">
        <v>45</v>
      </c>
      <c r="AI4" s="576" t="s">
        <v>46</v>
      </c>
      <c r="AJ4" s="577" t="s">
        <v>46</v>
      </c>
      <c r="AK4" s="453" t="s">
        <v>45</v>
      </c>
      <c r="AL4" s="576" t="s">
        <v>46</v>
      </c>
      <c r="AM4" s="577" t="s">
        <v>46</v>
      </c>
      <c r="AN4" s="453" t="s">
        <v>45</v>
      </c>
      <c r="AO4" s="454" t="s">
        <v>46</v>
      </c>
      <c r="AP4" s="454" t="s">
        <v>46</v>
      </c>
      <c r="AQ4" s="453" t="s">
        <v>45</v>
      </c>
      <c r="AR4" s="454" t="s">
        <v>46</v>
      </c>
      <c r="AS4" s="454" t="s">
        <v>46</v>
      </c>
      <c r="AT4" s="453" t="s">
        <v>45</v>
      </c>
      <c r="AU4" s="454" t="s">
        <v>46</v>
      </c>
      <c r="AV4" s="454" t="s">
        <v>46</v>
      </c>
      <c r="AW4" s="453" t="s">
        <v>45</v>
      </c>
      <c r="AX4" s="454" t="s">
        <v>46</v>
      </c>
      <c r="AY4" s="454" t="s">
        <v>46</v>
      </c>
      <c r="AZ4" s="453" t="s">
        <v>45</v>
      </c>
      <c r="BA4" s="454" t="s">
        <v>46</v>
      </c>
      <c r="BB4" s="454" t="s">
        <v>46</v>
      </c>
      <c r="BC4" s="453" t="s">
        <v>45</v>
      </c>
      <c r="BD4" s="454" t="s">
        <v>46</v>
      </c>
      <c r="BE4" s="454" t="s">
        <v>46</v>
      </c>
      <c r="BF4" s="453" t="s">
        <v>45</v>
      </c>
      <c r="BG4" s="454" t="s">
        <v>46</v>
      </c>
      <c r="BH4" s="454" t="s">
        <v>46</v>
      </c>
      <c r="BI4" s="453" t="s">
        <v>45</v>
      </c>
      <c r="BJ4" s="454" t="s">
        <v>46</v>
      </c>
      <c r="BK4" s="454" t="s">
        <v>46</v>
      </c>
      <c r="BL4" s="453" t="s">
        <v>45</v>
      </c>
      <c r="BM4" s="454" t="s">
        <v>46</v>
      </c>
      <c r="BN4" s="454" t="s">
        <v>46</v>
      </c>
      <c r="BO4" s="734" t="s">
        <v>45</v>
      </c>
      <c r="BP4" s="451" t="s">
        <v>46</v>
      </c>
      <c r="BQ4" s="451" t="s">
        <v>46</v>
      </c>
      <c r="BR4" s="454" t="s">
        <v>45</v>
      </c>
      <c r="BS4" s="454" t="s">
        <v>46</v>
      </c>
      <c r="BT4" s="454" t="s">
        <v>46</v>
      </c>
      <c r="BU4" s="453" t="s">
        <v>45</v>
      </c>
      <c r="BV4" s="454" t="s">
        <v>46</v>
      </c>
      <c r="BW4" s="454" t="s">
        <v>46</v>
      </c>
      <c r="BX4" s="453" t="s">
        <v>45</v>
      </c>
      <c r="BY4" s="454" t="s">
        <v>46</v>
      </c>
      <c r="BZ4" s="454" t="s">
        <v>46</v>
      </c>
      <c r="CA4" s="453" t="s">
        <v>45</v>
      </c>
      <c r="CB4" s="454" t="s">
        <v>46</v>
      </c>
      <c r="CC4" s="454" t="s">
        <v>46</v>
      </c>
      <c r="CD4" s="453" t="s">
        <v>45</v>
      </c>
      <c r="CE4" s="454" t="s">
        <v>46</v>
      </c>
      <c r="CF4" s="454" t="s">
        <v>46</v>
      </c>
      <c r="CG4" s="453" t="s">
        <v>45</v>
      </c>
      <c r="CH4" s="454" t="s">
        <v>46</v>
      </c>
      <c r="CI4" s="454" t="s">
        <v>46</v>
      </c>
      <c r="CJ4" s="453" t="s">
        <v>45</v>
      </c>
      <c r="CK4" s="454" t="s">
        <v>46</v>
      </c>
      <c r="CL4" s="454" t="s">
        <v>46</v>
      </c>
      <c r="CM4" s="453" t="s">
        <v>45</v>
      </c>
      <c r="CN4" s="454" t="s">
        <v>46</v>
      </c>
      <c r="CO4" s="454" t="s">
        <v>46</v>
      </c>
      <c r="CP4" s="453" t="s">
        <v>45</v>
      </c>
      <c r="CQ4" s="454" t="s">
        <v>46</v>
      </c>
      <c r="CR4" s="454" t="s">
        <v>46</v>
      </c>
      <c r="CS4" s="453" t="s">
        <v>45</v>
      </c>
      <c r="CT4" s="454" t="s">
        <v>46</v>
      </c>
      <c r="CU4" s="454" t="s">
        <v>46</v>
      </c>
      <c r="CV4" s="453" t="s">
        <v>45</v>
      </c>
      <c r="CW4" s="454" t="s">
        <v>46</v>
      </c>
      <c r="CX4" s="454" t="s">
        <v>46</v>
      </c>
      <c r="CY4" s="453" t="s">
        <v>45</v>
      </c>
      <c r="CZ4" s="454" t="s">
        <v>46</v>
      </c>
      <c r="DA4" s="454" t="s">
        <v>46</v>
      </c>
      <c r="DB4" s="453" t="s">
        <v>45</v>
      </c>
      <c r="DC4" s="454" t="s">
        <v>46</v>
      </c>
      <c r="DD4" s="454" t="s">
        <v>46</v>
      </c>
      <c r="DE4" s="453" t="s">
        <v>45</v>
      </c>
      <c r="DF4" s="454" t="s">
        <v>46</v>
      </c>
      <c r="DG4" s="454" t="s">
        <v>46</v>
      </c>
      <c r="DH4" s="453" t="s">
        <v>45</v>
      </c>
      <c r="DI4" s="454" t="s">
        <v>46</v>
      </c>
      <c r="DJ4" s="454" t="s">
        <v>46</v>
      </c>
      <c r="DK4" s="453" t="s">
        <v>45</v>
      </c>
      <c r="DL4" s="454" t="s">
        <v>46</v>
      </c>
      <c r="DM4" s="454" t="s">
        <v>46</v>
      </c>
      <c r="DN4" s="453" t="s">
        <v>45</v>
      </c>
      <c r="DO4" s="454" t="s">
        <v>46</v>
      </c>
      <c r="DP4" s="454" t="s">
        <v>46</v>
      </c>
    </row>
    <row r="5" ht="45.75" spans="1:120">
      <c r="A5" s="455" t="s">
        <v>47</v>
      </c>
      <c r="B5" s="456" t="s">
        <v>48</v>
      </c>
      <c r="C5" s="456" t="s">
        <v>48</v>
      </c>
      <c r="D5" s="457">
        <v>0.6</v>
      </c>
      <c r="E5" s="458">
        <v>0.4</v>
      </c>
      <c r="F5" s="458">
        <v>0.35</v>
      </c>
      <c r="G5" s="459">
        <v>0.6</v>
      </c>
      <c r="H5" s="460">
        <v>0.33</v>
      </c>
      <c r="I5" s="460">
        <v>0.25</v>
      </c>
      <c r="J5" s="459">
        <v>0.6</v>
      </c>
      <c r="K5" s="460">
        <v>0.275</v>
      </c>
      <c r="L5" s="460">
        <v>0.25</v>
      </c>
      <c r="M5" s="459">
        <v>0.6</v>
      </c>
      <c r="N5" s="460">
        <v>0.125</v>
      </c>
      <c r="O5" s="460">
        <v>0.075</v>
      </c>
      <c r="P5" s="526">
        <v>0.85</v>
      </c>
      <c r="Q5" s="578" t="s">
        <v>49</v>
      </c>
      <c r="R5" s="579">
        <v>0.45</v>
      </c>
      <c r="S5" s="459">
        <v>0.6</v>
      </c>
      <c r="T5" s="580" t="s">
        <v>50</v>
      </c>
      <c r="U5" s="580" t="s">
        <v>50</v>
      </c>
      <c r="V5" s="459">
        <v>0.7</v>
      </c>
      <c r="W5" s="581">
        <v>0.325</v>
      </c>
      <c r="X5" s="582">
        <v>0.425</v>
      </c>
      <c r="Y5" s="459">
        <v>0.7</v>
      </c>
      <c r="Z5" s="460">
        <v>0.325</v>
      </c>
      <c r="AA5" s="460">
        <v>0.325</v>
      </c>
      <c r="AB5" s="459">
        <v>0.65</v>
      </c>
      <c r="AC5" s="581">
        <v>0.2</v>
      </c>
      <c r="AD5" s="582">
        <v>0.175</v>
      </c>
      <c r="AE5" s="459">
        <v>0.65</v>
      </c>
      <c r="AF5" s="581">
        <v>0.21</v>
      </c>
      <c r="AG5" s="582">
        <v>0.175</v>
      </c>
      <c r="AH5" s="459">
        <v>0.65</v>
      </c>
      <c r="AI5" s="581">
        <v>0.21</v>
      </c>
      <c r="AJ5" s="582">
        <v>0.175</v>
      </c>
      <c r="AK5" s="459" t="s">
        <v>51</v>
      </c>
      <c r="AL5" s="581" t="s">
        <v>51</v>
      </c>
      <c r="AM5" s="582" t="s">
        <v>51</v>
      </c>
      <c r="AN5" s="459">
        <v>0.8</v>
      </c>
      <c r="AO5" s="460">
        <v>0.35</v>
      </c>
      <c r="AP5" s="460">
        <v>0.35</v>
      </c>
      <c r="AQ5" s="459">
        <v>0.6</v>
      </c>
      <c r="AR5" s="460">
        <v>0.155</v>
      </c>
      <c r="AS5" s="460">
        <v>0.15</v>
      </c>
      <c r="AT5" s="459">
        <v>0.5</v>
      </c>
      <c r="AU5" s="617">
        <v>0.2</v>
      </c>
      <c r="AV5" s="617">
        <v>0.15</v>
      </c>
      <c r="AW5" s="459">
        <v>0.65</v>
      </c>
      <c r="AX5" s="460">
        <v>0.17</v>
      </c>
      <c r="AY5" s="460">
        <v>0.12</v>
      </c>
      <c r="AZ5" s="459">
        <v>0.6</v>
      </c>
      <c r="BA5" s="460">
        <v>0.1</v>
      </c>
      <c r="BB5" s="460" t="s">
        <v>51</v>
      </c>
      <c r="BC5" s="459">
        <v>0.55</v>
      </c>
      <c r="BD5" s="460">
        <v>0.05</v>
      </c>
      <c r="BE5" s="460" t="s">
        <v>51</v>
      </c>
      <c r="BF5" s="459">
        <v>0.55</v>
      </c>
      <c r="BG5" s="460">
        <v>0.05</v>
      </c>
      <c r="BH5" s="460" t="s">
        <v>51</v>
      </c>
      <c r="BI5" s="459">
        <v>0.6</v>
      </c>
      <c r="BJ5" s="460">
        <v>0.075</v>
      </c>
      <c r="BK5" s="460">
        <v>0.1</v>
      </c>
      <c r="BL5" s="459">
        <v>0.55</v>
      </c>
      <c r="BM5" s="460">
        <v>0.05</v>
      </c>
      <c r="BN5" s="460" t="s">
        <v>51</v>
      </c>
      <c r="BO5" s="459">
        <v>0.65</v>
      </c>
      <c r="BP5" s="460">
        <v>0.25</v>
      </c>
      <c r="BQ5" s="460">
        <v>0.25</v>
      </c>
      <c r="BR5" s="460">
        <v>0.65</v>
      </c>
      <c r="BS5" s="460">
        <v>0.2</v>
      </c>
      <c r="BT5" s="460">
        <v>0.2</v>
      </c>
      <c r="BU5" s="459">
        <v>0.7</v>
      </c>
      <c r="BV5" s="617">
        <v>0.225</v>
      </c>
      <c r="BW5" s="617">
        <v>0.275</v>
      </c>
      <c r="BX5" s="459">
        <v>0.65</v>
      </c>
      <c r="BY5" s="617">
        <v>0.225</v>
      </c>
      <c r="BZ5" s="617">
        <v>0.275</v>
      </c>
      <c r="CA5" s="459">
        <v>0.7</v>
      </c>
      <c r="CB5" s="460">
        <v>0.225</v>
      </c>
      <c r="CC5" s="460">
        <v>0.275</v>
      </c>
      <c r="CD5" s="459">
        <v>0.6</v>
      </c>
      <c r="CE5" s="460">
        <v>0.075</v>
      </c>
      <c r="CF5" s="460">
        <v>0.075</v>
      </c>
      <c r="CG5" s="459" t="s">
        <v>51</v>
      </c>
      <c r="CH5" s="460" t="s">
        <v>51</v>
      </c>
      <c r="CI5" s="460" t="s">
        <v>51</v>
      </c>
      <c r="CJ5" s="459">
        <v>0.7</v>
      </c>
      <c r="CK5" s="460">
        <v>0.225</v>
      </c>
      <c r="CL5" s="460">
        <v>0.225</v>
      </c>
      <c r="CM5" s="459">
        <v>0.7</v>
      </c>
      <c r="CN5" s="460">
        <v>0.225</v>
      </c>
      <c r="CO5" s="460">
        <v>0.225</v>
      </c>
      <c r="CP5" s="459">
        <v>0.5</v>
      </c>
      <c r="CQ5" s="663">
        <v>0.275</v>
      </c>
      <c r="CR5" s="663">
        <v>0.275</v>
      </c>
      <c r="CS5" s="459">
        <v>0.3</v>
      </c>
      <c r="CT5" s="460">
        <v>0.1</v>
      </c>
      <c r="CU5" s="460" t="s">
        <v>51</v>
      </c>
      <c r="CV5" s="459" t="s">
        <v>51</v>
      </c>
      <c r="CW5" s="460" t="s">
        <v>51</v>
      </c>
      <c r="CX5" s="460" t="s">
        <v>51</v>
      </c>
      <c r="CY5" s="459">
        <v>0.65</v>
      </c>
      <c r="CZ5" s="460">
        <v>0.3</v>
      </c>
      <c r="DA5" s="460">
        <v>0.3</v>
      </c>
      <c r="DB5" s="459" t="s">
        <v>51</v>
      </c>
      <c r="DC5" s="460" t="s">
        <v>51</v>
      </c>
      <c r="DD5" s="460" t="s">
        <v>51</v>
      </c>
      <c r="DE5" s="459" t="s">
        <v>51</v>
      </c>
      <c r="DF5" s="460" t="s">
        <v>51</v>
      </c>
      <c r="DG5" s="460" t="s">
        <v>51</v>
      </c>
      <c r="DH5" s="459" t="s">
        <v>51</v>
      </c>
      <c r="DI5" s="460" t="s">
        <v>51</v>
      </c>
      <c r="DJ5" s="460" t="s">
        <v>51</v>
      </c>
      <c r="DK5" s="459">
        <v>0.7</v>
      </c>
      <c r="DL5" s="460">
        <v>0.3</v>
      </c>
      <c r="DM5" s="460">
        <v>0.35</v>
      </c>
      <c r="DN5" s="459">
        <v>0.6</v>
      </c>
      <c r="DO5" s="460">
        <v>0.3</v>
      </c>
      <c r="DP5" s="460">
        <v>0.25</v>
      </c>
    </row>
    <row r="6" ht="16.5" spans="1:120">
      <c r="A6" s="461" t="s">
        <v>52</v>
      </c>
      <c r="B6" s="462" t="s">
        <v>53</v>
      </c>
      <c r="C6" s="462" t="s">
        <v>48</v>
      </c>
      <c r="D6" s="463">
        <v>0.7</v>
      </c>
      <c r="E6" s="464">
        <v>0.2</v>
      </c>
      <c r="F6" s="464">
        <v>0.2</v>
      </c>
      <c r="G6" s="463">
        <v>0.7</v>
      </c>
      <c r="H6" s="465">
        <v>0.275</v>
      </c>
      <c r="I6" s="465">
        <v>0.275</v>
      </c>
      <c r="J6" s="463" t="s">
        <v>51</v>
      </c>
      <c r="K6" s="464" t="s">
        <v>51</v>
      </c>
      <c r="L6" s="464" t="s">
        <v>51</v>
      </c>
      <c r="M6" s="463">
        <v>0.5</v>
      </c>
      <c r="N6" s="464">
        <v>0.05</v>
      </c>
      <c r="O6" s="464">
        <v>0.05</v>
      </c>
      <c r="P6" s="463">
        <v>0.85</v>
      </c>
      <c r="Q6" s="465">
        <v>0.375</v>
      </c>
      <c r="R6" s="465">
        <v>0.375</v>
      </c>
      <c r="S6" s="463">
        <v>0.85</v>
      </c>
      <c r="T6" s="465">
        <v>0.375</v>
      </c>
      <c r="U6" s="465">
        <v>0.375</v>
      </c>
      <c r="V6" s="463">
        <v>0.85</v>
      </c>
      <c r="W6" s="583">
        <v>0.375</v>
      </c>
      <c r="X6" s="584">
        <v>0.375</v>
      </c>
      <c r="Y6" s="463">
        <v>0.85</v>
      </c>
      <c r="Z6" s="518">
        <v>0.5</v>
      </c>
      <c r="AA6" s="518">
        <v>0.5</v>
      </c>
      <c r="AB6" s="463">
        <v>0.7</v>
      </c>
      <c r="AC6" s="615">
        <v>0.4</v>
      </c>
      <c r="AD6" s="616">
        <v>0.4</v>
      </c>
      <c r="AE6" s="463">
        <v>0.75</v>
      </c>
      <c r="AF6" s="615">
        <v>0.3</v>
      </c>
      <c r="AG6" s="616">
        <v>0.3</v>
      </c>
      <c r="AH6" s="463">
        <v>0.75</v>
      </c>
      <c r="AI6" s="621">
        <v>0.25</v>
      </c>
      <c r="AJ6" s="668">
        <v>0.25</v>
      </c>
      <c r="AK6" s="463" t="s">
        <v>51</v>
      </c>
      <c r="AL6" s="615" t="s">
        <v>51</v>
      </c>
      <c r="AM6" s="616" t="s">
        <v>51</v>
      </c>
      <c r="AN6" s="463">
        <v>0.8</v>
      </c>
      <c r="AO6" s="465">
        <v>0.3</v>
      </c>
      <c r="AP6" s="465">
        <v>0.3</v>
      </c>
      <c r="AQ6" s="463">
        <v>0.7</v>
      </c>
      <c r="AR6" s="465">
        <v>0.3</v>
      </c>
      <c r="AS6" s="465">
        <v>0.3</v>
      </c>
      <c r="AT6" s="463">
        <v>0.7</v>
      </c>
      <c r="AU6" s="465">
        <v>0.2</v>
      </c>
      <c r="AV6" s="465">
        <v>0.2</v>
      </c>
      <c r="AW6" s="463" t="s">
        <v>51</v>
      </c>
      <c r="AX6" s="464" t="s">
        <v>51</v>
      </c>
      <c r="AY6" s="464" t="s">
        <v>51</v>
      </c>
      <c r="AZ6" s="463" t="s">
        <v>51</v>
      </c>
      <c r="BA6" s="464" t="s">
        <v>51</v>
      </c>
      <c r="BB6" s="464" t="s">
        <v>51</v>
      </c>
      <c r="BC6" s="463" t="s">
        <v>51</v>
      </c>
      <c r="BD6" s="464" t="s">
        <v>51</v>
      </c>
      <c r="BE6" s="464" t="s">
        <v>51</v>
      </c>
      <c r="BF6" s="463" t="s">
        <v>51</v>
      </c>
      <c r="BG6" s="464" t="s">
        <v>51</v>
      </c>
      <c r="BH6" s="464" t="s">
        <v>51</v>
      </c>
      <c r="BI6" s="463">
        <v>0.7</v>
      </c>
      <c r="BJ6" s="465">
        <v>0.15</v>
      </c>
      <c r="BK6" s="465">
        <v>0.15</v>
      </c>
      <c r="BL6" s="463" t="s">
        <v>51</v>
      </c>
      <c r="BM6" s="464" t="s">
        <v>51</v>
      </c>
      <c r="BN6" s="464" t="s">
        <v>51</v>
      </c>
      <c r="BO6" s="463" t="s">
        <v>51</v>
      </c>
      <c r="BP6" s="464" t="s">
        <v>51</v>
      </c>
      <c r="BQ6" s="464" t="s">
        <v>51</v>
      </c>
      <c r="BR6" s="475" t="s">
        <v>51</v>
      </c>
      <c r="BS6" s="475" t="s">
        <v>51</v>
      </c>
      <c r="BT6" s="475" t="s">
        <v>51</v>
      </c>
      <c r="BU6" s="463">
        <v>0.7</v>
      </c>
      <c r="BV6" s="464">
        <v>0.2</v>
      </c>
      <c r="BW6" s="464">
        <v>0.2</v>
      </c>
      <c r="BX6" s="463">
        <v>0.7</v>
      </c>
      <c r="BY6" s="465">
        <v>0.2</v>
      </c>
      <c r="BZ6" s="465">
        <v>0.2</v>
      </c>
      <c r="CA6" s="475">
        <v>0.7</v>
      </c>
      <c r="CB6" s="477">
        <v>0.275</v>
      </c>
      <c r="CC6" s="477">
        <v>0.275</v>
      </c>
      <c r="CD6" s="475" t="s">
        <v>51</v>
      </c>
      <c r="CE6" s="476" t="s">
        <v>51</v>
      </c>
      <c r="CF6" s="476" t="s">
        <v>51</v>
      </c>
      <c r="CG6" s="459" t="s">
        <v>51</v>
      </c>
      <c r="CH6" s="460" t="s">
        <v>51</v>
      </c>
      <c r="CI6" s="460" t="s">
        <v>51</v>
      </c>
      <c r="CJ6" s="463">
        <v>0.7</v>
      </c>
      <c r="CK6" s="464">
        <v>0.125</v>
      </c>
      <c r="CL6" s="464">
        <v>0.125</v>
      </c>
      <c r="CM6" s="463" t="s">
        <v>51</v>
      </c>
      <c r="CN6" s="464" t="s">
        <v>51</v>
      </c>
      <c r="CO6" s="464" t="s">
        <v>51</v>
      </c>
      <c r="CP6" s="463">
        <v>0.8</v>
      </c>
      <c r="CQ6" s="465">
        <v>0.2</v>
      </c>
      <c r="CR6" s="465">
        <v>0.2</v>
      </c>
      <c r="CS6" s="463" t="s">
        <v>51</v>
      </c>
      <c r="CT6" s="464" t="s">
        <v>51</v>
      </c>
      <c r="CU6" s="464" t="s">
        <v>51</v>
      </c>
      <c r="CV6" s="463" t="s">
        <v>51</v>
      </c>
      <c r="CW6" s="464" t="s">
        <v>51</v>
      </c>
      <c r="CX6" s="464" t="s">
        <v>51</v>
      </c>
      <c r="CY6" s="764" t="s">
        <v>51</v>
      </c>
      <c r="CZ6" s="765" t="s">
        <v>51</v>
      </c>
      <c r="DA6" s="765" t="s">
        <v>51</v>
      </c>
      <c r="DB6" s="459" t="s">
        <v>51</v>
      </c>
      <c r="DC6" s="460" t="s">
        <v>51</v>
      </c>
      <c r="DD6" s="460" t="s">
        <v>51</v>
      </c>
      <c r="DE6" s="463">
        <v>0.7</v>
      </c>
      <c r="DF6" s="464">
        <v>0.25</v>
      </c>
      <c r="DG6" s="464">
        <v>0.25</v>
      </c>
      <c r="DH6" s="475">
        <v>0.7</v>
      </c>
      <c r="DI6" s="476">
        <v>0.025</v>
      </c>
      <c r="DJ6" s="589">
        <v>0.025</v>
      </c>
      <c r="DK6" s="472">
        <v>0.85</v>
      </c>
      <c r="DL6" s="465">
        <v>0.475</v>
      </c>
      <c r="DM6" s="465">
        <v>0.475</v>
      </c>
      <c r="DN6" s="463" t="s">
        <v>51</v>
      </c>
      <c r="DO6" s="464" t="s">
        <v>51</v>
      </c>
      <c r="DP6" s="464" t="s">
        <v>51</v>
      </c>
    </row>
    <row r="7" ht="60.75" spans="1:120">
      <c r="A7" s="466" t="s">
        <v>54</v>
      </c>
      <c r="B7" s="456" t="s">
        <v>48</v>
      </c>
      <c r="C7" s="462"/>
      <c r="D7" s="467"/>
      <c r="E7" s="468"/>
      <c r="F7" s="468"/>
      <c r="G7" s="469"/>
      <c r="H7" s="470"/>
      <c r="I7" s="470"/>
      <c r="J7" s="463"/>
      <c r="K7" s="464"/>
      <c r="L7" s="464"/>
      <c r="M7" s="527">
        <v>0.8</v>
      </c>
      <c r="N7" s="518">
        <v>0.525</v>
      </c>
      <c r="O7" s="518">
        <v>0.525</v>
      </c>
      <c r="P7" s="528">
        <v>0.85</v>
      </c>
      <c r="Q7" s="585">
        <v>0.6</v>
      </c>
      <c r="R7" s="585">
        <v>0.6</v>
      </c>
      <c r="S7" s="463">
        <v>0.85</v>
      </c>
      <c r="T7" s="465">
        <v>0.5</v>
      </c>
      <c r="U7" s="465">
        <v>0.5</v>
      </c>
      <c r="V7" s="586">
        <v>0.85</v>
      </c>
      <c r="W7" s="587" t="s">
        <v>55</v>
      </c>
      <c r="X7" s="588">
        <v>0.65</v>
      </c>
      <c r="Y7" s="472">
        <v>0.85</v>
      </c>
      <c r="Z7" s="614">
        <v>0.625</v>
      </c>
      <c r="AA7" s="614">
        <v>0.625</v>
      </c>
      <c r="AB7" s="463">
        <v>0.85</v>
      </c>
      <c r="AC7" s="587" t="s">
        <v>56</v>
      </c>
      <c r="AD7" s="584">
        <v>0.575</v>
      </c>
      <c r="AE7" s="463"/>
      <c r="AF7" s="583"/>
      <c r="AG7" s="584"/>
      <c r="AH7" s="469"/>
      <c r="AI7" s="669"/>
      <c r="AJ7" s="670"/>
      <c r="AK7" s="463"/>
      <c r="AL7" s="615"/>
      <c r="AM7" s="616"/>
      <c r="AN7" s="463">
        <v>0.8</v>
      </c>
      <c r="AO7" s="701">
        <v>0.55</v>
      </c>
      <c r="AP7" s="701">
        <v>0.55</v>
      </c>
      <c r="AQ7" s="527">
        <v>0.7</v>
      </c>
      <c r="AR7" s="702" t="s">
        <v>57</v>
      </c>
      <c r="AS7" s="702" t="s">
        <v>57</v>
      </c>
      <c r="AT7" s="463"/>
      <c r="AU7" s="464"/>
      <c r="AV7" s="464"/>
      <c r="AW7" s="472">
        <v>0.7</v>
      </c>
      <c r="AX7" s="728" t="s">
        <v>58</v>
      </c>
      <c r="AY7" s="728" t="s">
        <v>58</v>
      </c>
      <c r="AZ7" s="463">
        <v>0.85</v>
      </c>
      <c r="BA7" s="464">
        <v>0.475</v>
      </c>
      <c r="BB7" s="464">
        <v>0.475</v>
      </c>
      <c r="BC7" s="463">
        <v>0.7</v>
      </c>
      <c r="BD7" s="465">
        <v>0.425</v>
      </c>
      <c r="BE7" s="465">
        <v>0.425</v>
      </c>
      <c r="BF7" s="463">
        <v>0.7</v>
      </c>
      <c r="BG7" s="464">
        <v>0.25</v>
      </c>
      <c r="BH7" s="464">
        <v>0.25</v>
      </c>
      <c r="BI7" s="472">
        <v>0.7</v>
      </c>
      <c r="BJ7" s="518">
        <v>0.525</v>
      </c>
      <c r="BK7" s="465">
        <v>0.5</v>
      </c>
      <c r="BL7" s="463"/>
      <c r="BM7" s="464"/>
      <c r="BN7" s="464"/>
      <c r="BO7" s="735">
        <v>0.8</v>
      </c>
      <c r="BP7" s="736">
        <v>0.55</v>
      </c>
      <c r="BQ7" s="736">
        <v>0.55</v>
      </c>
      <c r="BR7" s="465">
        <v>0.8</v>
      </c>
      <c r="BS7" s="465">
        <v>0.4</v>
      </c>
      <c r="BT7" s="465">
        <v>0.4</v>
      </c>
      <c r="BU7" s="463">
        <v>0.7</v>
      </c>
      <c r="BV7" s="744" t="s">
        <v>59</v>
      </c>
      <c r="BW7" s="744" t="s">
        <v>59</v>
      </c>
      <c r="BX7" s="467"/>
      <c r="BY7" s="468"/>
      <c r="BZ7" s="468"/>
      <c r="CA7" s="567"/>
      <c r="CB7" s="470"/>
      <c r="CC7" s="470"/>
      <c r="CD7" s="566">
        <v>0.7</v>
      </c>
      <c r="CE7" s="749" t="s">
        <v>60</v>
      </c>
      <c r="CF7" s="749" t="s">
        <v>60</v>
      </c>
      <c r="CG7" s="460">
        <v>0.7</v>
      </c>
      <c r="CH7" s="460">
        <v>0.275</v>
      </c>
      <c r="CI7" s="460">
        <v>0.275</v>
      </c>
      <c r="CJ7" s="469"/>
      <c r="CK7" s="470"/>
      <c r="CL7" s="470"/>
      <c r="CM7" s="463"/>
      <c r="CN7" s="464"/>
      <c r="CO7" s="464"/>
      <c r="CP7" s="463">
        <v>0.8</v>
      </c>
      <c r="CQ7" s="755">
        <v>0.55</v>
      </c>
      <c r="CR7" s="755">
        <v>0.55</v>
      </c>
      <c r="CS7" s="469"/>
      <c r="CT7" s="470"/>
      <c r="CU7" s="470"/>
      <c r="CV7" s="463">
        <v>0.7</v>
      </c>
      <c r="CW7" s="464">
        <v>0.125</v>
      </c>
      <c r="CX7" s="464">
        <v>0.125</v>
      </c>
      <c r="CY7" s="469"/>
      <c r="CZ7" s="470"/>
      <c r="DA7" s="470"/>
      <c r="DB7" s="463"/>
      <c r="DC7" s="464"/>
      <c r="DD7" s="464"/>
      <c r="DE7" s="463"/>
      <c r="DF7" s="464"/>
      <c r="DG7" s="464"/>
      <c r="DH7" s="463">
        <v>0.7</v>
      </c>
      <c r="DI7" s="464">
        <v>0.4</v>
      </c>
      <c r="DJ7" s="615">
        <v>0.4</v>
      </c>
      <c r="DK7" s="469"/>
      <c r="DL7" s="470"/>
      <c r="DM7" s="470"/>
      <c r="DN7" s="463"/>
      <c r="DO7" s="464"/>
      <c r="DP7" s="464"/>
    </row>
    <row r="8" ht="60.75" spans="1:120">
      <c r="A8" s="466" t="s">
        <v>61</v>
      </c>
      <c r="B8" s="456" t="s">
        <v>48</v>
      </c>
      <c r="C8" s="462"/>
      <c r="D8" s="467"/>
      <c r="E8" s="468"/>
      <c r="F8" s="468"/>
      <c r="G8" s="469"/>
      <c r="H8" s="470"/>
      <c r="I8" s="470"/>
      <c r="J8" s="463"/>
      <c r="K8" s="464"/>
      <c r="L8" s="464"/>
      <c r="M8" s="527">
        <v>0.8</v>
      </c>
      <c r="N8" s="518">
        <v>0.525</v>
      </c>
      <c r="O8" s="518">
        <v>0.525</v>
      </c>
      <c r="P8" s="528">
        <v>0.85</v>
      </c>
      <c r="Q8" s="585">
        <v>0.6</v>
      </c>
      <c r="R8" s="585">
        <v>0.6</v>
      </c>
      <c r="S8" s="463">
        <v>0.85</v>
      </c>
      <c r="T8" s="465">
        <v>0.5</v>
      </c>
      <c r="U8" s="465">
        <v>0.5</v>
      </c>
      <c r="V8" s="586">
        <v>0.85</v>
      </c>
      <c r="W8" s="587" t="s">
        <v>55</v>
      </c>
      <c r="X8" s="588">
        <v>0.65</v>
      </c>
      <c r="Y8" s="472">
        <v>0.85</v>
      </c>
      <c r="Z8" s="614">
        <v>0.625</v>
      </c>
      <c r="AA8" s="614">
        <v>0.625</v>
      </c>
      <c r="AB8" s="463">
        <v>0.85</v>
      </c>
      <c r="AC8" s="587" t="s">
        <v>56</v>
      </c>
      <c r="AD8" s="584">
        <v>0.575</v>
      </c>
      <c r="AE8" s="463"/>
      <c r="AF8" s="583"/>
      <c r="AG8" s="584"/>
      <c r="AH8" s="469"/>
      <c r="AI8" s="669"/>
      <c r="AJ8" s="670"/>
      <c r="AK8" s="463"/>
      <c r="AL8" s="615"/>
      <c r="AM8" s="616"/>
      <c r="AN8" s="463">
        <v>0.8</v>
      </c>
      <c r="AO8" s="701">
        <v>0.55</v>
      </c>
      <c r="AP8" s="701">
        <v>0.55</v>
      </c>
      <c r="AQ8" s="472">
        <v>0.7</v>
      </c>
      <c r="AR8" s="465">
        <v>0.5</v>
      </c>
      <c r="AS8" s="465">
        <v>0.5</v>
      </c>
      <c r="AT8" s="463"/>
      <c r="AU8" s="464"/>
      <c r="AV8" s="464"/>
      <c r="AW8" s="472">
        <v>0.7</v>
      </c>
      <c r="AX8" s="728" t="s">
        <v>58</v>
      </c>
      <c r="AY8" s="728" t="s">
        <v>58</v>
      </c>
      <c r="AZ8" s="463">
        <v>0.85</v>
      </c>
      <c r="BA8" s="464">
        <v>0.475</v>
      </c>
      <c r="BB8" s="464">
        <v>0.475</v>
      </c>
      <c r="BC8" s="463">
        <v>0.7</v>
      </c>
      <c r="BD8" s="465">
        <v>0.425</v>
      </c>
      <c r="BE8" s="465">
        <v>0.425</v>
      </c>
      <c r="BF8" s="463">
        <v>0.7</v>
      </c>
      <c r="BG8" s="464">
        <v>0.25</v>
      </c>
      <c r="BH8" s="464">
        <v>0.25</v>
      </c>
      <c r="BI8" s="472">
        <v>0.7</v>
      </c>
      <c r="BJ8" s="518">
        <v>0.525</v>
      </c>
      <c r="BK8" s="465">
        <v>0.5</v>
      </c>
      <c r="BL8" s="729">
        <v>0.8</v>
      </c>
      <c r="BM8" s="569">
        <v>0.1</v>
      </c>
      <c r="BN8" s="569">
        <v>0.1</v>
      </c>
      <c r="BO8" s="463"/>
      <c r="BP8" s="464"/>
      <c r="BQ8" s="464"/>
      <c r="BR8" s="465">
        <v>0.65</v>
      </c>
      <c r="BS8" s="465">
        <v>0.125</v>
      </c>
      <c r="BT8" s="465">
        <v>0.125</v>
      </c>
      <c r="BU8" s="463">
        <v>0.7</v>
      </c>
      <c r="BV8" s="471" t="s">
        <v>62</v>
      </c>
      <c r="BW8" s="471" t="s">
        <v>62</v>
      </c>
      <c r="BX8" s="467"/>
      <c r="BY8" s="468"/>
      <c r="BZ8" s="468"/>
      <c r="CA8" s="567"/>
      <c r="CB8" s="470"/>
      <c r="CC8" s="470"/>
      <c r="CD8" s="604">
        <v>0.7</v>
      </c>
      <c r="CE8" s="749" t="s">
        <v>60</v>
      </c>
      <c r="CF8" s="749" t="s">
        <v>60</v>
      </c>
      <c r="CG8" s="459" t="s">
        <v>51</v>
      </c>
      <c r="CH8" s="460" t="s">
        <v>51</v>
      </c>
      <c r="CI8" s="460" t="s">
        <v>51</v>
      </c>
      <c r="CJ8" s="469"/>
      <c r="CK8" s="470"/>
      <c r="CL8" s="470"/>
      <c r="CM8" s="463"/>
      <c r="CN8" s="464"/>
      <c r="CO8" s="464"/>
      <c r="CP8" s="463">
        <v>0.8</v>
      </c>
      <c r="CQ8" s="755">
        <v>0.55</v>
      </c>
      <c r="CR8" s="755">
        <v>0.55</v>
      </c>
      <c r="CS8" s="469"/>
      <c r="CT8" s="470"/>
      <c r="CU8" s="470"/>
      <c r="CV8" s="463">
        <v>0.7</v>
      </c>
      <c r="CW8" s="464">
        <v>0.125</v>
      </c>
      <c r="CX8" s="464">
        <v>0.125</v>
      </c>
      <c r="CY8" s="469"/>
      <c r="CZ8" s="470"/>
      <c r="DA8" s="470"/>
      <c r="DB8" s="463"/>
      <c r="DC8" s="464"/>
      <c r="DD8" s="464"/>
      <c r="DE8" s="463"/>
      <c r="DF8" s="464"/>
      <c r="DG8" s="464"/>
      <c r="DH8" s="463">
        <v>0.7</v>
      </c>
      <c r="DI8" s="464">
        <v>0.4</v>
      </c>
      <c r="DJ8" s="615">
        <v>0.4</v>
      </c>
      <c r="DK8" s="469"/>
      <c r="DL8" s="470"/>
      <c r="DM8" s="470"/>
      <c r="DN8" s="463"/>
      <c r="DO8" s="464"/>
      <c r="DP8" s="464"/>
    </row>
    <row r="9" ht="90.75" spans="1:120">
      <c r="A9" s="461" t="s">
        <v>63</v>
      </c>
      <c r="B9" s="462" t="s">
        <v>64</v>
      </c>
      <c r="C9" s="462" t="s">
        <v>48</v>
      </c>
      <c r="D9" s="463">
        <v>0.7</v>
      </c>
      <c r="E9" s="471" t="s">
        <v>65</v>
      </c>
      <c r="F9" s="471" t="s">
        <v>65</v>
      </c>
      <c r="G9" s="472">
        <v>0.7</v>
      </c>
      <c r="H9" s="471" t="s">
        <v>66</v>
      </c>
      <c r="I9" s="471" t="s">
        <v>66</v>
      </c>
      <c r="J9" s="463">
        <v>0.75</v>
      </c>
      <c r="K9" s="471" t="s">
        <v>67</v>
      </c>
      <c r="L9" s="471" t="s">
        <v>67</v>
      </c>
      <c r="M9" s="527">
        <v>0.8</v>
      </c>
      <c r="N9" s="518">
        <v>0.525</v>
      </c>
      <c r="O9" s="518">
        <v>0.525</v>
      </c>
      <c r="P9" s="528">
        <v>0.85</v>
      </c>
      <c r="Q9" s="585">
        <v>0.6</v>
      </c>
      <c r="R9" s="585">
        <v>0.6</v>
      </c>
      <c r="S9" s="463">
        <v>0.85</v>
      </c>
      <c r="T9" s="465">
        <v>0.5</v>
      </c>
      <c r="U9" s="465">
        <v>0.5</v>
      </c>
      <c r="V9" s="586">
        <v>0.85</v>
      </c>
      <c r="W9" s="587" t="s">
        <v>55</v>
      </c>
      <c r="X9" s="588">
        <v>0.65</v>
      </c>
      <c r="Y9" s="472">
        <v>0.85</v>
      </c>
      <c r="Z9" s="614">
        <v>0.625</v>
      </c>
      <c r="AA9" s="614">
        <v>0.625</v>
      </c>
      <c r="AB9" s="463">
        <v>0.85</v>
      </c>
      <c r="AC9" s="587" t="s">
        <v>56</v>
      </c>
      <c r="AD9" s="584">
        <v>0.575</v>
      </c>
      <c r="AE9" s="463">
        <v>0.8</v>
      </c>
      <c r="AF9" s="624" t="s">
        <v>68</v>
      </c>
      <c r="AG9" s="624" t="s">
        <v>68</v>
      </c>
      <c r="AH9" s="463">
        <v>0.8</v>
      </c>
      <c r="AI9" s="624" t="s">
        <v>69</v>
      </c>
      <c r="AJ9" s="624" t="s">
        <v>69</v>
      </c>
      <c r="AK9" s="463" t="s">
        <v>51</v>
      </c>
      <c r="AL9" s="615" t="s">
        <v>51</v>
      </c>
      <c r="AM9" s="616" t="s">
        <v>51</v>
      </c>
      <c r="AN9" s="671" t="s">
        <v>70</v>
      </c>
      <c r="AO9" s="701">
        <v>0.55</v>
      </c>
      <c r="AP9" s="701">
        <v>0.55</v>
      </c>
      <c r="AQ9" s="463">
        <v>0.7</v>
      </c>
      <c r="AR9" s="465">
        <v>0.5</v>
      </c>
      <c r="AS9" s="465">
        <v>0.5</v>
      </c>
      <c r="AT9" s="703">
        <v>0.85</v>
      </c>
      <c r="AU9" s="704">
        <v>0.55</v>
      </c>
      <c r="AV9" s="518">
        <v>0.55</v>
      </c>
      <c r="AW9" s="472">
        <v>0.7</v>
      </c>
      <c r="AX9" s="728" t="s">
        <v>58</v>
      </c>
      <c r="AY9" s="728" t="s">
        <v>58</v>
      </c>
      <c r="AZ9" s="463">
        <v>0.85</v>
      </c>
      <c r="BA9" s="464">
        <v>0.475</v>
      </c>
      <c r="BB9" s="464">
        <v>0.475</v>
      </c>
      <c r="BC9" s="463">
        <v>0.7</v>
      </c>
      <c r="BD9" s="465">
        <v>0.425</v>
      </c>
      <c r="BE9" s="465">
        <v>0.425</v>
      </c>
      <c r="BF9" s="463">
        <v>0.7</v>
      </c>
      <c r="BG9" s="464">
        <v>0.25</v>
      </c>
      <c r="BH9" s="464">
        <v>0.25</v>
      </c>
      <c r="BI9" s="463">
        <v>0.7</v>
      </c>
      <c r="BJ9" s="518">
        <v>0.525</v>
      </c>
      <c r="BK9" s="465">
        <v>0.5</v>
      </c>
      <c r="BL9" s="472">
        <v>0.7</v>
      </c>
      <c r="BM9" s="465">
        <v>0.5</v>
      </c>
      <c r="BN9" s="465">
        <v>0.5</v>
      </c>
      <c r="BO9" s="463">
        <v>0.8</v>
      </c>
      <c r="BP9" s="465">
        <v>0.3</v>
      </c>
      <c r="BQ9" s="465">
        <v>0.3</v>
      </c>
      <c r="BR9" s="465">
        <v>0.65</v>
      </c>
      <c r="BS9" s="465">
        <v>0.125</v>
      </c>
      <c r="BT9" s="465">
        <v>0.125</v>
      </c>
      <c r="BU9" s="463"/>
      <c r="BV9" s="464"/>
      <c r="BW9" s="464"/>
      <c r="BX9" s="463">
        <v>0.7</v>
      </c>
      <c r="BY9" s="471" t="s">
        <v>71</v>
      </c>
      <c r="BZ9" s="471" t="s">
        <v>71</v>
      </c>
      <c r="CA9" s="604">
        <v>0.7</v>
      </c>
      <c r="CB9" s="471" t="s">
        <v>72</v>
      </c>
      <c r="CC9" s="471" t="s">
        <v>72</v>
      </c>
      <c r="CD9" s="469"/>
      <c r="CE9" s="750"/>
      <c r="CF9" s="750"/>
      <c r="CG9" s="459" t="s">
        <v>51</v>
      </c>
      <c r="CH9" s="460" t="s">
        <v>51</v>
      </c>
      <c r="CI9" s="460" t="s">
        <v>51</v>
      </c>
      <c r="CJ9" s="751">
        <v>0.7</v>
      </c>
      <c r="CK9" s="756" t="s">
        <v>73</v>
      </c>
      <c r="CL9" s="756" t="s">
        <v>73</v>
      </c>
      <c r="CM9" s="757" t="s">
        <v>74</v>
      </c>
      <c r="CN9" s="758">
        <v>0.4</v>
      </c>
      <c r="CO9" s="759">
        <v>0.38</v>
      </c>
      <c r="CP9" s="463">
        <v>0.8</v>
      </c>
      <c r="CQ9" s="755">
        <v>0.55</v>
      </c>
      <c r="CR9" s="755">
        <v>0.55</v>
      </c>
      <c r="CS9" s="463">
        <v>0.7</v>
      </c>
      <c r="CT9" s="471" t="s">
        <v>75</v>
      </c>
      <c r="CU9" s="471" t="s">
        <v>75</v>
      </c>
      <c r="CV9" s="463">
        <v>0.7</v>
      </c>
      <c r="CW9" s="471" t="s">
        <v>76</v>
      </c>
      <c r="CX9" s="471" t="s">
        <v>76</v>
      </c>
      <c r="CY9" s="463">
        <v>0.7</v>
      </c>
      <c r="CZ9" s="471" t="s">
        <v>77</v>
      </c>
      <c r="DA9" s="471" t="s">
        <v>77</v>
      </c>
      <c r="DB9" s="463">
        <v>0.7</v>
      </c>
      <c r="DC9" s="464">
        <v>0.375</v>
      </c>
      <c r="DD9" s="464">
        <v>0.375</v>
      </c>
      <c r="DE9" s="463">
        <v>0.7</v>
      </c>
      <c r="DF9" s="464">
        <v>0.25</v>
      </c>
      <c r="DG9" s="464">
        <v>0.25</v>
      </c>
      <c r="DH9" s="463">
        <v>0.7</v>
      </c>
      <c r="DI9" s="464">
        <v>0.4</v>
      </c>
      <c r="DJ9" s="464">
        <v>0.4</v>
      </c>
      <c r="DK9" s="769">
        <v>0.85</v>
      </c>
      <c r="DL9" s="770" t="s">
        <v>78</v>
      </c>
      <c r="DM9" s="770" t="s">
        <v>78</v>
      </c>
      <c r="DN9" s="464">
        <v>0.6</v>
      </c>
      <c r="DO9" s="464">
        <v>0.3</v>
      </c>
      <c r="DP9" s="464">
        <v>0.35</v>
      </c>
    </row>
    <row r="10" ht="45.75" spans="1:120">
      <c r="A10" s="473" t="s">
        <v>79</v>
      </c>
      <c r="B10" s="474" t="s">
        <v>48</v>
      </c>
      <c r="C10" s="474"/>
      <c r="D10" s="475"/>
      <c r="E10" s="476"/>
      <c r="F10" s="476"/>
      <c r="G10" s="475"/>
      <c r="H10" s="476"/>
      <c r="I10" s="476"/>
      <c r="J10" s="475">
        <v>0.75</v>
      </c>
      <c r="K10" s="529" t="s">
        <v>80</v>
      </c>
      <c r="L10" s="529" t="s">
        <v>80</v>
      </c>
      <c r="M10" s="475"/>
      <c r="N10" s="476"/>
      <c r="O10" s="476"/>
      <c r="P10" s="475"/>
      <c r="Q10" s="476"/>
      <c r="R10" s="476"/>
      <c r="S10" s="475"/>
      <c r="T10" s="477"/>
      <c r="U10" s="477"/>
      <c r="V10" s="475"/>
      <c r="W10" s="589"/>
      <c r="X10" s="590"/>
      <c r="Y10" s="475"/>
      <c r="Z10" s="476"/>
      <c r="AA10" s="476"/>
      <c r="AB10" s="463"/>
      <c r="AC10" s="583"/>
      <c r="AD10" s="584"/>
      <c r="AE10" s="475"/>
      <c r="AF10" s="615"/>
      <c r="AG10" s="616"/>
      <c r="AH10" s="475"/>
      <c r="AI10" s="589"/>
      <c r="AJ10" s="590"/>
      <c r="AK10" s="475"/>
      <c r="AL10" s="589"/>
      <c r="AM10" s="590"/>
      <c r="AN10" s="475"/>
      <c r="AO10" s="476"/>
      <c r="AP10" s="476"/>
      <c r="AQ10" s="475"/>
      <c r="AR10" s="476"/>
      <c r="AS10" s="476"/>
      <c r="AT10" s="705"/>
      <c r="AU10" s="706"/>
      <c r="AV10" s="476"/>
      <c r="AW10" s="475"/>
      <c r="AX10" s="476"/>
      <c r="AY10" s="476"/>
      <c r="AZ10" s="475"/>
      <c r="BA10" s="476"/>
      <c r="BB10" s="476"/>
      <c r="BC10" s="475"/>
      <c r="BD10" s="476"/>
      <c r="BE10" s="476"/>
      <c r="BF10" s="475"/>
      <c r="BG10" s="476"/>
      <c r="BH10" s="476"/>
      <c r="BI10" s="475"/>
      <c r="BJ10" s="476"/>
      <c r="BK10" s="476"/>
      <c r="BL10" s="475"/>
      <c r="BM10" s="476"/>
      <c r="BN10" s="476"/>
      <c r="BO10" s="570">
        <v>0.8</v>
      </c>
      <c r="BP10" s="534">
        <v>0.5</v>
      </c>
      <c r="BQ10" s="534">
        <v>0.5</v>
      </c>
      <c r="BR10" s="476"/>
      <c r="BS10" s="476"/>
      <c r="BT10" s="476"/>
      <c r="BU10" s="475"/>
      <c r="BV10" s="476"/>
      <c r="BW10" s="476"/>
      <c r="BX10" s="475"/>
      <c r="BY10" s="476"/>
      <c r="BZ10" s="476"/>
      <c r="CA10" s="475"/>
      <c r="CB10" s="476"/>
      <c r="CC10" s="476"/>
      <c r="CD10" s="475"/>
      <c r="CE10" s="752"/>
      <c r="CF10" s="752"/>
      <c r="CG10" s="459" t="s">
        <v>51</v>
      </c>
      <c r="CH10" s="460" t="s">
        <v>51</v>
      </c>
      <c r="CI10" s="460" t="s">
        <v>51</v>
      </c>
      <c r="CJ10" s="463"/>
      <c r="CK10" s="464"/>
      <c r="CL10" s="464"/>
      <c r="CM10" s="475"/>
      <c r="CN10" s="476"/>
      <c r="CO10" s="476"/>
      <c r="CP10" s="475"/>
      <c r="CQ10" s="476"/>
      <c r="CR10" s="476"/>
      <c r="CS10" s="475"/>
      <c r="CT10" s="476"/>
      <c r="CU10" s="476"/>
      <c r="CV10" s="475"/>
      <c r="CW10" s="476"/>
      <c r="CX10" s="476"/>
      <c r="CY10" s="475"/>
      <c r="CZ10" s="476"/>
      <c r="DA10" s="476"/>
      <c r="DB10" s="475"/>
      <c r="DC10" s="476"/>
      <c r="DD10" s="476"/>
      <c r="DE10" s="475"/>
      <c r="DF10" s="476"/>
      <c r="DG10" s="476"/>
      <c r="DH10" s="475"/>
      <c r="DI10" s="476"/>
      <c r="DJ10" s="476"/>
      <c r="DK10" s="475"/>
      <c r="DL10" s="476"/>
      <c r="DM10" s="476"/>
      <c r="DN10" s="475"/>
      <c r="DO10" s="476"/>
      <c r="DP10" s="476"/>
    </row>
    <row r="11" ht="16.5" spans="1:120">
      <c r="A11" s="473" t="s">
        <v>81</v>
      </c>
      <c r="B11" s="462" t="s">
        <v>64</v>
      </c>
      <c r="C11" s="474" t="s">
        <v>48</v>
      </c>
      <c r="D11" s="463">
        <v>0.7</v>
      </c>
      <c r="E11" s="464">
        <v>0.2</v>
      </c>
      <c r="F11" s="464">
        <v>0.2</v>
      </c>
      <c r="G11" s="463">
        <v>0.7</v>
      </c>
      <c r="H11" s="465">
        <v>0.275</v>
      </c>
      <c r="I11" s="465">
        <v>0.275</v>
      </c>
      <c r="J11" s="475">
        <v>0</v>
      </c>
      <c r="K11" s="476" t="s">
        <v>51</v>
      </c>
      <c r="L11" s="476" t="s">
        <v>51</v>
      </c>
      <c r="M11" s="475">
        <v>0.5</v>
      </c>
      <c r="N11" s="476">
        <v>0.05</v>
      </c>
      <c r="O11" s="476">
        <v>0.05</v>
      </c>
      <c r="P11" s="475">
        <v>0.85</v>
      </c>
      <c r="Q11" s="465">
        <v>0.55</v>
      </c>
      <c r="R11" s="465">
        <v>0.55</v>
      </c>
      <c r="S11" s="475">
        <v>0.85</v>
      </c>
      <c r="T11" s="465">
        <v>0.55</v>
      </c>
      <c r="U11" s="465">
        <v>0.55</v>
      </c>
      <c r="V11" s="463">
        <v>0.85</v>
      </c>
      <c r="W11" s="583">
        <v>0.475</v>
      </c>
      <c r="X11" s="584">
        <v>0.475</v>
      </c>
      <c r="Y11" s="475">
        <v>0.85</v>
      </c>
      <c r="Z11" s="518">
        <v>0.5</v>
      </c>
      <c r="AA11" s="518">
        <v>0.5</v>
      </c>
      <c r="AB11" s="463">
        <v>0.7</v>
      </c>
      <c r="AC11" s="615">
        <v>0.4</v>
      </c>
      <c r="AD11" s="616">
        <v>0.4</v>
      </c>
      <c r="AE11" s="475">
        <v>0.75</v>
      </c>
      <c r="AF11" s="615">
        <v>0.3</v>
      </c>
      <c r="AG11" s="616">
        <v>0.3</v>
      </c>
      <c r="AH11" s="475">
        <v>0.75</v>
      </c>
      <c r="AI11" s="621">
        <v>0.25</v>
      </c>
      <c r="AJ11" s="668">
        <v>0.25</v>
      </c>
      <c r="AK11" s="475" t="s">
        <v>51</v>
      </c>
      <c r="AL11" s="589" t="s">
        <v>51</v>
      </c>
      <c r="AM11" s="590" t="s">
        <v>51</v>
      </c>
      <c r="AN11" s="475">
        <v>0.8</v>
      </c>
      <c r="AO11" s="477">
        <v>0.3</v>
      </c>
      <c r="AP11" s="477">
        <v>0.3</v>
      </c>
      <c r="AQ11" s="475">
        <v>0.7</v>
      </c>
      <c r="AR11" s="465">
        <v>0.3</v>
      </c>
      <c r="AS11" s="465">
        <v>0.3</v>
      </c>
      <c r="AT11" s="475">
        <v>0.7</v>
      </c>
      <c r="AU11" s="477">
        <v>0.5</v>
      </c>
      <c r="AV11" s="477">
        <v>0.5</v>
      </c>
      <c r="AW11" s="475" t="s">
        <v>51</v>
      </c>
      <c r="AX11" s="476" t="s">
        <v>51</v>
      </c>
      <c r="AY11" s="476" t="s">
        <v>51</v>
      </c>
      <c r="AZ11" s="475" t="s">
        <v>51</v>
      </c>
      <c r="BA11" s="476" t="s">
        <v>51</v>
      </c>
      <c r="BB11" s="476" t="s">
        <v>51</v>
      </c>
      <c r="BC11" s="463" t="s">
        <v>51</v>
      </c>
      <c r="BD11" s="464" t="s">
        <v>51</v>
      </c>
      <c r="BE11" s="464" t="s">
        <v>51</v>
      </c>
      <c r="BF11" s="475" t="s">
        <v>51</v>
      </c>
      <c r="BG11" s="476" t="s">
        <v>51</v>
      </c>
      <c r="BH11" s="476" t="s">
        <v>51</v>
      </c>
      <c r="BI11" s="475">
        <v>0.7</v>
      </c>
      <c r="BJ11" s="476">
        <v>0.15</v>
      </c>
      <c r="BK11" s="476">
        <v>0.15</v>
      </c>
      <c r="BL11" s="475" t="s">
        <v>51</v>
      </c>
      <c r="BM11" s="476" t="s">
        <v>51</v>
      </c>
      <c r="BN11" s="476" t="s">
        <v>51</v>
      </c>
      <c r="BO11" s="475" t="s">
        <v>51</v>
      </c>
      <c r="BP11" s="476" t="s">
        <v>51</v>
      </c>
      <c r="BQ11" s="476" t="s">
        <v>51</v>
      </c>
      <c r="BR11" s="475" t="s">
        <v>51</v>
      </c>
      <c r="BS11" s="475" t="s">
        <v>51</v>
      </c>
      <c r="BT11" s="475" t="s">
        <v>51</v>
      </c>
      <c r="BU11" s="475">
        <v>0.7</v>
      </c>
      <c r="BV11" s="485">
        <v>0.4</v>
      </c>
      <c r="BW11" s="485">
        <v>0.4</v>
      </c>
      <c r="BX11" s="475">
        <v>0.7</v>
      </c>
      <c r="BY11" s="477">
        <v>0.2</v>
      </c>
      <c r="BZ11" s="477">
        <v>0.2</v>
      </c>
      <c r="CA11" s="475">
        <v>0.7</v>
      </c>
      <c r="CB11" s="486">
        <v>0.3</v>
      </c>
      <c r="CC11" s="486">
        <v>0.3</v>
      </c>
      <c r="CD11" s="475" t="s">
        <v>51</v>
      </c>
      <c r="CE11" s="476" t="s">
        <v>51</v>
      </c>
      <c r="CF11" s="476" t="s">
        <v>51</v>
      </c>
      <c r="CG11" s="459" t="s">
        <v>51</v>
      </c>
      <c r="CH11" s="460" t="s">
        <v>51</v>
      </c>
      <c r="CI11" s="460" t="s">
        <v>51</v>
      </c>
      <c r="CJ11" s="463">
        <v>0.7</v>
      </c>
      <c r="CK11" s="464">
        <v>0.125</v>
      </c>
      <c r="CL11" s="464">
        <v>0.125</v>
      </c>
      <c r="CM11" s="475" t="s">
        <v>51</v>
      </c>
      <c r="CN11" s="476" t="s">
        <v>51</v>
      </c>
      <c r="CO11" s="476" t="s">
        <v>51</v>
      </c>
      <c r="CP11" s="475">
        <v>0.8</v>
      </c>
      <c r="CQ11" s="465">
        <v>0.2</v>
      </c>
      <c r="CR11" s="465">
        <v>0.2</v>
      </c>
      <c r="CS11" s="463" t="s">
        <v>51</v>
      </c>
      <c r="CT11" s="464" t="s">
        <v>51</v>
      </c>
      <c r="CU11" s="464" t="s">
        <v>51</v>
      </c>
      <c r="CV11" s="475" t="s">
        <v>51</v>
      </c>
      <c r="CW11" s="476" t="s">
        <v>51</v>
      </c>
      <c r="CX11" s="476" t="s">
        <v>51</v>
      </c>
      <c r="CY11" s="764" t="s">
        <v>51</v>
      </c>
      <c r="CZ11" s="765" t="s">
        <v>51</v>
      </c>
      <c r="DA11" s="765" t="s">
        <v>51</v>
      </c>
      <c r="DB11" s="459" t="s">
        <v>51</v>
      </c>
      <c r="DC11" s="460" t="s">
        <v>51</v>
      </c>
      <c r="DD11" s="460" t="s">
        <v>51</v>
      </c>
      <c r="DE11" s="475">
        <v>0.7</v>
      </c>
      <c r="DF11" s="476">
        <v>0.25</v>
      </c>
      <c r="DG11" s="476">
        <v>0.25</v>
      </c>
      <c r="DH11" s="475">
        <v>0.7</v>
      </c>
      <c r="DI11" s="476">
        <v>0.025</v>
      </c>
      <c r="DJ11" s="589">
        <v>0.025</v>
      </c>
      <c r="DK11" s="472">
        <v>0.85</v>
      </c>
      <c r="DL11" s="465">
        <v>0.475</v>
      </c>
      <c r="DM11" s="465">
        <v>0.475</v>
      </c>
      <c r="DN11" s="475" t="s">
        <v>51</v>
      </c>
      <c r="DO11" s="476" t="s">
        <v>51</v>
      </c>
      <c r="DP11" s="476" t="s">
        <v>51</v>
      </c>
    </row>
    <row r="12" ht="42.45" customHeight="1" spans="1:120">
      <c r="A12" s="461" t="s">
        <v>63</v>
      </c>
      <c r="B12" s="462" t="s">
        <v>82</v>
      </c>
      <c r="C12" s="462" t="s">
        <v>48</v>
      </c>
      <c r="D12" s="463">
        <v>0.7</v>
      </c>
      <c r="E12" s="471" t="s">
        <v>83</v>
      </c>
      <c r="F12" s="471" t="s">
        <v>83</v>
      </c>
      <c r="G12" s="463">
        <v>0.7</v>
      </c>
      <c r="H12" s="471" t="s">
        <v>84</v>
      </c>
      <c r="I12" s="471" t="s">
        <v>84</v>
      </c>
      <c r="J12" s="463">
        <v>0.75</v>
      </c>
      <c r="K12" s="471" t="s">
        <v>67</v>
      </c>
      <c r="L12" s="471" t="s">
        <v>67</v>
      </c>
      <c r="M12" s="527">
        <v>0.8</v>
      </c>
      <c r="N12" s="518">
        <v>0.525</v>
      </c>
      <c r="O12" s="518">
        <v>0.525</v>
      </c>
      <c r="P12" s="463">
        <v>0.85</v>
      </c>
      <c r="Q12" s="465">
        <v>0.55</v>
      </c>
      <c r="R12" s="465">
        <v>0.55</v>
      </c>
      <c r="S12" s="463">
        <v>0.85</v>
      </c>
      <c r="T12" s="465">
        <v>0.55</v>
      </c>
      <c r="U12" s="465">
        <v>0.55</v>
      </c>
      <c r="V12" s="463">
        <v>0.85</v>
      </c>
      <c r="W12" s="591">
        <v>0.6</v>
      </c>
      <c r="X12" s="592">
        <v>0.6</v>
      </c>
      <c r="Y12" s="463">
        <v>0.85</v>
      </c>
      <c r="Z12" s="465">
        <v>0.55</v>
      </c>
      <c r="AA12" s="465">
        <v>0.55</v>
      </c>
      <c r="AB12" s="463">
        <v>0.85</v>
      </c>
      <c r="AC12" s="583">
        <v>0.575</v>
      </c>
      <c r="AD12" s="584">
        <v>0.575</v>
      </c>
      <c r="AE12" s="463">
        <v>0.75</v>
      </c>
      <c r="AF12" s="624" t="s">
        <v>85</v>
      </c>
      <c r="AG12" s="624" t="s">
        <v>85</v>
      </c>
      <c r="AH12" s="463">
        <v>0.8</v>
      </c>
      <c r="AI12" s="624" t="s">
        <v>86</v>
      </c>
      <c r="AJ12" s="672" t="s">
        <v>86</v>
      </c>
      <c r="AK12" s="463" t="s">
        <v>51</v>
      </c>
      <c r="AL12" s="615" t="s">
        <v>51</v>
      </c>
      <c r="AM12" s="616" t="s">
        <v>51</v>
      </c>
      <c r="AN12" s="463">
        <v>0.8</v>
      </c>
      <c r="AO12" s="465">
        <v>0.5</v>
      </c>
      <c r="AP12" s="465">
        <v>0.5</v>
      </c>
      <c r="AQ12" s="463">
        <v>0.7</v>
      </c>
      <c r="AR12" s="465">
        <v>0.5</v>
      </c>
      <c r="AS12" s="465">
        <v>0.5</v>
      </c>
      <c r="AT12" s="703">
        <v>0.85</v>
      </c>
      <c r="AU12" s="704">
        <v>0.55</v>
      </c>
      <c r="AV12" s="518">
        <v>0.55</v>
      </c>
      <c r="AW12" s="472">
        <v>0.7</v>
      </c>
      <c r="AX12" s="465">
        <v>0.175</v>
      </c>
      <c r="AY12" s="465">
        <v>0.175</v>
      </c>
      <c r="AZ12" s="463">
        <v>0.85</v>
      </c>
      <c r="BA12" s="464">
        <v>0.475</v>
      </c>
      <c r="BB12" s="464">
        <v>0.425</v>
      </c>
      <c r="BC12" s="463">
        <v>0.7</v>
      </c>
      <c r="BD12" s="464">
        <v>0.45</v>
      </c>
      <c r="BE12" s="464">
        <v>0.425</v>
      </c>
      <c r="BF12" s="463">
        <v>0.7</v>
      </c>
      <c r="BG12" s="464">
        <v>0.25</v>
      </c>
      <c r="BH12" s="464">
        <v>0.25</v>
      </c>
      <c r="BI12" s="463">
        <v>0.7</v>
      </c>
      <c r="BJ12" s="518">
        <v>0.525</v>
      </c>
      <c r="BK12" s="465">
        <v>0.5</v>
      </c>
      <c r="BL12" s="463" t="s">
        <v>51</v>
      </c>
      <c r="BM12" s="464" t="s">
        <v>51</v>
      </c>
      <c r="BN12" s="464" t="s">
        <v>51</v>
      </c>
      <c r="BO12" s="463">
        <v>0.8</v>
      </c>
      <c r="BP12" s="465">
        <v>0.1</v>
      </c>
      <c r="BQ12" s="465">
        <v>0.1</v>
      </c>
      <c r="BR12" s="465">
        <v>0.65</v>
      </c>
      <c r="BS12" s="465">
        <v>0.125</v>
      </c>
      <c r="BT12" s="465">
        <v>0.125</v>
      </c>
      <c r="BU12" s="463"/>
      <c r="BV12" s="464"/>
      <c r="BW12" s="464"/>
      <c r="BX12" s="463">
        <v>0.7</v>
      </c>
      <c r="BY12" s="471" t="s">
        <v>87</v>
      </c>
      <c r="BZ12" s="471" t="s">
        <v>87</v>
      </c>
      <c r="CA12" s="604">
        <v>0.7</v>
      </c>
      <c r="CB12" s="471" t="s">
        <v>88</v>
      </c>
      <c r="CC12" s="471" t="s">
        <v>88</v>
      </c>
      <c r="CD12" s="472">
        <v>0.7</v>
      </c>
      <c r="CE12" s="510">
        <v>0.475</v>
      </c>
      <c r="CF12" s="510">
        <v>0.475</v>
      </c>
      <c r="CG12" s="459" t="s">
        <v>51</v>
      </c>
      <c r="CH12" s="460" t="s">
        <v>51</v>
      </c>
      <c r="CI12" s="460" t="s">
        <v>51</v>
      </c>
      <c r="CJ12" s="751">
        <v>0.7</v>
      </c>
      <c r="CK12" s="756" t="s">
        <v>89</v>
      </c>
      <c r="CL12" s="756" t="s">
        <v>89</v>
      </c>
      <c r="CM12" s="757" t="s">
        <v>74</v>
      </c>
      <c r="CN12" s="758">
        <v>0.4</v>
      </c>
      <c r="CO12" s="759">
        <v>0.38</v>
      </c>
      <c r="CP12" s="463">
        <v>0.8</v>
      </c>
      <c r="CQ12" s="760">
        <v>0.5</v>
      </c>
      <c r="CR12" s="760">
        <v>0.5</v>
      </c>
      <c r="CS12" s="463">
        <v>0.7</v>
      </c>
      <c r="CT12" s="471" t="s">
        <v>90</v>
      </c>
      <c r="CU12" s="471" t="s">
        <v>90</v>
      </c>
      <c r="CV12" s="463">
        <v>0.7</v>
      </c>
      <c r="CW12" s="471" t="s">
        <v>91</v>
      </c>
      <c r="CX12" s="471" t="s">
        <v>91</v>
      </c>
      <c r="CY12" s="463">
        <v>0.7</v>
      </c>
      <c r="CZ12" s="471" t="s">
        <v>77</v>
      </c>
      <c r="DA12" s="471" t="s">
        <v>77</v>
      </c>
      <c r="DB12" s="463">
        <v>0.7</v>
      </c>
      <c r="DC12" s="464">
        <v>0.35</v>
      </c>
      <c r="DD12" s="464">
        <v>0.35</v>
      </c>
      <c r="DE12" s="463">
        <v>0.7</v>
      </c>
      <c r="DF12" s="464">
        <v>0.25</v>
      </c>
      <c r="DG12" s="464">
        <v>0.25</v>
      </c>
      <c r="DH12" s="463">
        <v>0.7</v>
      </c>
      <c r="DI12" s="464">
        <v>0.4</v>
      </c>
      <c r="DJ12" s="464">
        <v>0.4</v>
      </c>
      <c r="DK12" s="771">
        <v>0.85</v>
      </c>
      <c r="DL12" s="471" t="s">
        <v>92</v>
      </c>
      <c r="DM12" s="471" t="s">
        <v>92</v>
      </c>
      <c r="DN12" s="463">
        <v>0.6</v>
      </c>
      <c r="DO12" s="464">
        <v>0.275</v>
      </c>
      <c r="DP12" s="464">
        <v>0.3</v>
      </c>
    </row>
    <row r="13" ht="28.05" customHeight="1" spans="1:120">
      <c r="A13" s="473" t="s">
        <v>93</v>
      </c>
      <c r="B13" s="474" t="s">
        <v>94</v>
      </c>
      <c r="C13" s="474" t="s">
        <v>48</v>
      </c>
      <c r="D13" s="475">
        <v>0.7</v>
      </c>
      <c r="E13" s="476">
        <v>0.2</v>
      </c>
      <c r="F13" s="477">
        <v>0.2</v>
      </c>
      <c r="G13" s="463">
        <v>0.7</v>
      </c>
      <c r="H13" s="465">
        <v>0.275</v>
      </c>
      <c r="I13" s="465">
        <v>0.275</v>
      </c>
      <c r="J13" s="475" t="s">
        <v>51</v>
      </c>
      <c r="K13" s="476" t="s">
        <v>51</v>
      </c>
      <c r="L13" s="476" t="s">
        <v>51</v>
      </c>
      <c r="M13" s="475">
        <v>0.5</v>
      </c>
      <c r="N13" s="476">
        <v>0.05</v>
      </c>
      <c r="O13" s="476">
        <v>0.05</v>
      </c>
      <c r="P13" s="475">
        <v>0.85</v>
      </c>
      <c r="Q13" s="593">
        <v>0.375</v>
      </c>
      <c r="R13" s="594">
        <v>0.375</v>
      </c>
      <c r="S13" s="475">
        <v>0.85</v>
      </c>
      <c r="T13" s="465">
        <v>0.375</v>
      </c>
      <c r="U13" s="465">
        <v>0.375</v>
      </c>
      <c r="V13" s="475">
        <v>0.85</v>
      </c>
      <c r="W13" s="589">
        <v>0.475</v>
      </c>
      <c r="X13" s="590">
        <v>0.475</v>
      </c>
      <c r="Y13" s="475">
        <v>0.85</v>
      </c>
      <c r="Z13" s="518">
        <v>0.5</v>
      </c>
      <c r="AA13" s="518">
        <v>0.5</v>
      </c>
      <c r="AB13" s="463">
        <v>0.7</v>
      </c>
      <c r="AC13" s="615">
        <v>0.4</v>
      </c>
      <c r="AD13" s="616">
        <v>0.4</v>
      </c>
      <c r="AE13" s="475">
        <v>0.75</v>
      </c>
      <c r="AF13" s="589">
        <v>0.3</v>
      </c>
      <c r="AG13" s="590">
        <v>0.3</v>
      </c>
      <c r="AH13" s="475">
        <v>0.75</v>
      </c>
      <c r="AI13" s="589">
        <v>0.25</v>
      </c>
      <c r="AJ13" s="590">
        <v>0.25</v>
      </c>
      <c r="AK13" s="475" t="s">
        <v>51</v>
      </c>
      <c r="AL13" s="589" t="s">
        <v>51</v>
      </c>
      <c r="AM13" s="590" t="s">
        <v>51</v>
      </c>
      <c r="AN13" s="673">
        <v>0.8</v>
      </c>
      <c r="AO13" s="707">
        <v>0.3</v>
      </c>
      <c r="AP13" s="476">
        <v>0.3</v>
      </c>
      <c r="AQ13" s="475">
        <v>0.8</v>
      </c>
      <c r="AR13" s="465">
        <v>0.3</v>
      </c>
      <c r="AS13" s="465">
        <v>0.3</v>
      </c>
      <c r="AT13" s="475">
        <v>0.8</v>
      </c>
      <c r="AU13" s="477">
        <v>0.2</v>
      </c>
      <c r="AV13" s="477">
        <v>0.2</v>
      </c>
      <c r="AW13" s="475" t="s">
        <v>51</v>
      </c>
      <c r="AX13" s="476" t="s">
        <v>51</v>
      </c>
      <c r="AY13" s="476" t="s">
        <v>51</v>
      </c>
      <c r="AZ13" s="475" t="s">
        <v>51</v>
      </c>
      <c r="BA13" s="476" t="s">
        <v>51</v>
      </c>
      <c r="BB13" s="476" t="s">
        <v>51</v>
      </c>
      <c r="BC13" s="475" t="s">
        <v>51</v>
      </c>
      <c r="BD13" s="476" t="s">
        <v>51</v>
      </c>
      <c r="BE13" s="476" t="s">
        <v>51</v>
      </c>
      <c r="BF13" s="475" t="s">
        <v>51</v>
      </c>
      <c r="BG13" s="476" t="s">
        <v>51</v>
      </c>
      <c r="BH13" s="476" t="s">
        <v>51</v>
      </c>
      <c r="BI13" s="475">
        <v>0.7</v>
      </c>
      <c r="BJ13" s="476">
        <v>0.15</v>
      </c>
      <c r="BK13" s="476">
        <v>0.15</v>
      </c>
      <c r="BL13" s="475" t="s">
        <v>51</v>
      </c>
      <c r="BM13" s="476" t="s">
        <v>51</v>
      </c>
      <c r="BN13" s="476" t="s">
        <v>51</v>
      </c>
      <c r="BO13" s="303" t="s">
        <v>51</v>
      </c>
      <c r="BP13" s="737" t="s">
        <v>51</v>
      </c>
      <c r="BQ13" s="291" t="s">
        <v>51</v>
      </c>
      <c r="BR13" s="475" t="s">
        <v>51</v>
      </c>
      <c r="BS13" s="475" t="s">
        <v>51</v>
      </c>
      <c r="BT13" s="475" t="s">
        <v>51</v>
      </c>
      <c r="BU13" s="475">
        <v>0.7</v>
      </c>
      <c r="BV13" s="477">
        <v>0.2</v>
      </c>
      <c r="BW13" s="477">
        <v>0.2</v>
      </c>
      <c r="BX13" s="475">
        <v>0.7</v>
      </c>
      <c r="BY13" s="465">
        <v>0.2</v>
      </c>
      <c r="BZ13" s="465">
        <v>0.2</v>
      </c>
      <c r="CA13" s="475">
        <v>0.7</v>
      </c>
      <c r="CB13" s="486">
        <v>0.3</v>
      </c>
      <c r="CC13" s="486">
        <v>0.3</v>
      </c>
      <c r="CD13" s="475" t="s">
        <v>51</v>
      </c>
      <c r="CE13" s="476" t="s">
        <v>51</v>
      </c>
      <c r="CF13" s="476" t="s">
        <v>51</v>
      </c>
      <c r="CG13" s="459" t="s">
        <v>51</v>
      </c>
      <c r="CH13" s="460" t="s">
        <v>51</v>
      </c>
      <c r="CI13" s="460" t="s">
        <v>51</v>
      </c>
      <c r="CJ13" s="463">
        <v>0.7</v>
      </c>
      <c r="CK13" s="464">
        <v>0.125</v>
      </c>
      <c r="CL13" s="464">
        <v>0.125</v>
      </c>
      <c r="CM13" s="475" t="s">
        <v>51</v>
      </c>
      <c r="CN13" s="476" t="s">
        <v>51</v>
      </c>
      <c r="CO13" s="476" t="s">
        <v>51</v>
      </c>
      <c r="CP13" s="475">
        <v>0.8</v>
      </c>
      <c r="CQ13" s="465">
        <v>0.2</v>
      </c>
      <c r="CR13" s="465">
        <v>0.2</v>
      </c>
      <c r="CS13" s="463" t="s">
        <v>51</v>
      </c>
      <c r="CT13" s="464" t="s">
        <v>51</v>
      </c>
      <c r="CU13" s="464" t="s">
        <v>51</v>
      </c>
      <c r="CV13" s="475" t="s">
        <v>51</v>
      </c>
      <c r="CW13" s="476" t="s">
        <v>51</v>
      </c>
      <c r="CX13" s="476" t="s">
        <v>51</v>
      </c>
      <c r="CY13" s="764" t="s">
        <v>51</v>
      </c>
      <c r="CZ13" s="765" t="s">
        <v>51</v>
      </c>
      <c r="DA13" s="765" t="s">
        <v>51</v>
      </c>
      <c r="DB13" s="475" t="s">
        <v>51</v>
      </c>
      <c r="DC13" s="476" t="s">
        <v>51</v>
      </c>
      <c r="DD13" s="476" t="s">
        <v>51</v>
      </c>
      <c r="DE13" s="475">
        <v>0.7</v>
      </c>
      <c r="DF13" s="476">
        <v>0.25</v>
      </c>
      <c r="DG13" s="476">
        <v>0.25</v>
      </c>
      <c r="DH13" s="475">
        <v>0.7</v>
      </c>
      <c r="DI13" s="476">
        <v>0.025</v>
      </c>
      <c r="DJ13" s="476">
        <v>0.025</v>
      </c>
      <c r="DK13" s="475">
        <v>0.85</v>
      </c>
      <c r="DL13" s="476">
        <v>0.475</v>
      </c>
      <c r="DM13" s="476">
        <v>0.475</v>
      </c>
      <c r="DN13" s="475" t="s">
        <v>51</v>
      </c>
      <c r="DO13" s="476" t="s">
        <v>51</v>
      </c>
      <c r="DP13" s="476" t="s">
        <v>51</v>
      </c>
    </row>
    <row r="14" ht="54" customHeight="1" spans="1:120">
      <c r="A14" s="455" t="s">
        <v>95</v>
      </c>
      <c r="B14" s="456" t="s">
        <v>48</v>
      </c>
      <c r="C14" s="456" t="s">
        <v>48</v>
      </c>
      <c r="D14" s="459">
        <v>0.7</v>
      </c>
      <c r="E14" s="478" t="s">
        <v>96</v>
      </c>
      <c r="F14" s="479" t="s">
        <v>97</v>
      </c>
      <c r="G14" s="459">
        <v>0.7</v>
      </c>
      <c r="H14" s="478" t="s">
        <v>98</v>
      </c>
      <c r="I14" s="479" t="s">
        <v>99</v>
      </c>
      <c r="J14" s="459" t="s">
        <v>51</v>
      </c>
      <c r="K14" s="460" t="s">
        <v>51</v>
      </c>
      <c r="L14" s="530" t="s">
        <v>51</v>
      </c>
      <c r="M14" s="531" t="s">
        <v>100</v>
      </c>
      <c r="N14" s="478" t="s">
        <v>101</v>
      </c>
      <c r="O14" s="479" t="s">
        <v>102</v>
      </c>
      <c r="P14" s="459">
        <v>0.8</v>
      </c>
      <c r="Q14" s="478" t="s">
        <v>103</v>
      </c>
      <c r="R14" s="530">
        <v>0.25</v>
      </c>
      <c r="S14" s="459">
        <v>0.8</v>
      </c>
      <c r="T14" s="478" t="s">
        <v>104</v>
      </c>
      <c r="U14" s="530">
        <v>0.25</v>
      </c>
      <c r="V14" s="459">
        <v>0.75</v>
      </c>
      <c r="W14" s="581">
        <v>0.325</v>
      </c>
      <c r="X14" s="595">
        <v>0.35</v>
      </c>
      <c r="Y14" s="459">
        <v>0.7</v>
      </c>
      <c r="Z14" s="460">
        <v>0.325</v>
      </c>
      <c r="AA14" s="530">
        <v>0.3</v>
      </c>
      <c r="AB14" s="459">
        <v>0.75</v>
      </c>
      <c r="AC14" s="625">
        <v>0.27</v>
      </c>
      <c r="AD14" s="595">
        <v>0.3</v>
      </c>
      <c r="AE14" s="459">
        <v>0.75</v>
      </c>
      <c r="AF14" s="581">
        <v>0.25</v>
      </c>
      <c r="AG14" s="595">
        <v>0.275</v>
      </c>
      <c r="AH14" s="459">
        <v>0.75</v>
      </c>
      <c r="AI14" s="581">
        <v>0.25</v>
      </c>
      <c r="AJ14" s="595">
        <v>0.275</v>
      </c>
      <c r="AK14" s="459" t="s">
        <v>51</v>
      </c>
      <c r="AL14" s="581" t="s">
        <v>51</v>
      </c>
      <c r="AM14" s="595" t="s">
        <v>51</v>
      </c>
      <c r="AN14" s="459">
        <v>0.65</v>
      </c>
      <c r="AO14" s="708">
        <v>0.125</v>
      </c>
      <c r="AP14" s="709">
        <v>0.125</v>
      </c>
      <c r="AQ14" s="531" t="s">
        <v>105</v>
      </c>
      <c r="AR14" s="478" t="s">
        <v>106</v>
      </c>
      <c r="AS14" s="479" t="s">
        <v>107</v>
      </c>
      <c r="AT14" s="531" t="s">
        <v>108</v>
      </c>
      <c r="AU14" s="580" t="s">
        <v>109</v>
      </c>
      <c r="AV14" s="710" t="s">
        <v>110</v>
      </c>
      <c r="AW14" s="459" t="s">
        <v>51</v>
      </c>
      <c r="AX14" s="460" t="s">
        <v>51</v>
      </c>
      <c r="AY14" s="530" t="s">
        <v>51</v>
      </c>
      <c r="AZ14" s="459" t="s">
        <v>51</v>
      </c>
      <c r="BA14" s="460" t="s">
        <v>51</v>
      </c>
      <c r="BB14" s="530" t="s">
        <v>51</v>
      </c>
      <c r="BC14" s="459" t="s">
        <v>51</v>
      </c>
      <c r="BD14" s="460" t="s">
        <v>51</v>
      </c>
      <c r="BE14" s="530" t="s">
        <v>51</v>
      </c>
      <c r="BF14" s="459" t="s">
        <v>51</v>
      </c>
      <c r="BG14" s="460" t="s">
        <v>51</v>
      </c>
      <c r="BH14" s="530" t="s">
        <v>51</v>
      </c>
      <c r="BI14" s="459" t="s">
        <v>51</v>
      </c>
      <c r="BJ14" s="460" t="s">
        <v>51</v>
      </c>
      <c r="BK14" s="530" t="s">
        <v>51</v>
      </c>
      <c r="BL14" s="459" t="s">
        <v>51</v>
      </c>
      <c r="BM14" s="460" t="s">
        <v>51</v>
      </c>
      <c r="BN14" s="530" t="s">
        <v>51</v>
      </c>
      <c r="BO14" s="459" t="s">
        <v>51</v>
      </c>
      <c r="BP14" s="460" t="s">
        <v>51</v>
      </c>
      <c r="BQ14" s="530" t="s">
        <v>51</v>
      </c>
      <c r="BR14" s="460" t="s">
        <v>51</v>
      </c>
      <c r="BS14" s="460" t="s">
        <v>51</v>
      </c>
      <c r="BT14" s="530" t="s">
        <v>51</v>
      </c>
      <c r="BU14" s="531" t="s">
        <v>111</v>
      </c>
      <c r="BV14" s="478" t="s">
        <v>112</v>
      </c>
      <c r="BW14" s="479" t="s">
        <v>113</v>
      </c>
      <c r="BX14" s="459">
        <v>0.4</v>
      </c>
      <c r="BY14" s="460">
        <v>0.025</v>
      </c>
      <c r="BZ14" s="530" t="s">
        <v>51</v>
      </c>
      <c r="CA14" s="531" t="s">
        <v>111</v>
      </c>
      <c r="CB14" s="580" t="s">
        <v>114</v>
      </c>
      <c r="CC14" s="710" t="s">
        <v>115</v>
      </c>
      <c r="CD14" s="531" t="s">
        <v>116</v>
      </c>
      <c r="CE14" s="460">
        <v>0.15</v>
      </c>
      <c r="CF14" s="710" t="s">
        <v>117</v>
      </c>
      <c r="CG14" s="459" t="s">
        <v>51</v>
      </c>
      <c r="CH14" s="460" t="s">
        <v>51</v>
      </c>
      <c r="CI14" s="460" t="s">
        <v>51</v>
      </c>
      <c r="CJ14" s="459" t="s">
        <v>51</v>
      </c>
      <c r="CK14" s="460" t="s">
        <v>51</v>
      </c>
      <c r="CL14" s="530" t="s">
        <v>51</v>
      </c>
      <c r="CM14" s="459" t="s">
        <v>51</v>
      </c>
      <c r="CN14" s="460" t="s">
        <v>51</v>
      </c>
      <c r="CO14" s="530" t="s">
        <v>51</v>
      </c>
      <c r="CP14" s="459" t="s">
        <v>51</v>
      </c>
      <c r="CQ14" s="460" t="s">
        <v>51</v>
      </c>
      <c r="CR14" s="530" t="s">
        <v>51</v>
      </c>
      <c r="CS14" s="459">
        <v>0.3</v>
      </c>
      <c r="CT14" s="580" t="s">
        <v>110</v>
      </c>
      <c r="CU14" s="710" t="s">
        <v>118</v>
      </c>
      <c r="CV14" s="459">
        <v>0.1</v>
      </c>
      <c r="CW14" s="460">
        <v>0.1</v>
      </c>
      <c r="CX14" s="530" t="s">
        <v>51</v>
      </c>
      <c r="CY14" s="459" t="s">
        <v>51</v>
      </c>
      <c r="CZ14" s="460" t="s">
        <v>51</v>
      </c>
      <c r="DA14" s="530" t="s">
        <v>51</v>
      </c>
      <c r="DB14" s="459" t="s">
        <v>51</v>
      </c>
      <c r="DC14" s="460" t="s">
        <v>51</v>
      </c>
      <c r="DD14" s="530" t="s">
        <v>51</v>
      </c>
      <c r="DE14" s="459" t="s">
        <v>51</v>
      </c>
      <c r="DF14" s="460" t="s">
        <v>51</v>
      </c>
      <c r="DG14" s="530" t="s">
        <v>51</v>
      </c>
      <c r="DH14" s="459" t="s">
        <v>51</v>
      </c>
      <c r="DI14" s="460" t="s">
        <v>51</v>
      </c>
      <c r="DJ14" s="530" t="s">
        <v>51</v>
      </c>
      <c r="DK14" s="459">
        <v>0.7</v>
      </c>
      <c r="DL14" s="460">
        <v>0.325</v>
      </c>
      <c r="DM14" s="530">
        <v>0.275</v>
      </c>
      <c r="DN14" s="459">
        <v>0.6</v>
      </c>
      <c r="DO14" s="460">
        <v>0.025</v>
      </c>
      <c r="DP14" s="530">
        <v>0.075</v>
      </c>
    </row>
    <row r="15" ht="40.5" customHeight="1" spans="1:120">
      <c r="A15" s="480" t="s">
        <v>119</v>
      </c>
      <c r="B15" s="481" t="s">
        <v>48</v>
      </c>
      <c r="C15" s="481" t="s">
        <v>48</v>
      </c>
      <c r="D15" s="482">
        <v>0.7</v>
      </c>
      <c r="E15" s="483">
        <v>0.2</v>
      </c>
      <c r="F15" s="484">
        <v>0.125</v>
      </c>
      <c r="G15" s="482">
        <v>0.7</v>
      </c>
      <c r="H15" s="483">
        <v>0.1</v>
      </c>
      <c r="I15" s="484">
        <v>0.1</v>
      </c>
      <c r="J15" s="482">
        <v>0.7</v>
      </c>
      <c r="K15" s="483">
        <v>0.025</v>
      </c>
      <c r="L15" s="484">
        <v>0.05</v>
      </c>
      <c r="M15" s="482" t="s">
        <v>51</v>
      </c>
      <c r="N15" s="483" t="s">
        <v>51</v>
      </c>
      <c r="O15" s="484" t="s">
        <v>51</v>
      </c>
      <c r="P15" s="482">
        <v>0.8</v>
      </c>
      <c r="Q15" s="580" t="s">
        <v>120</v>
      </c>
      <c r="R15" s="484">
        <v>0.25</v>
      </c>
      <c r="S15" s="482">
        <v>0.8</v>
      </c>
      <c r="T15" s="580" t="s">
        <v>120</v>
      </c>
      <c r="U15" s="484">
        <v>0.25</v>
      </c>
      <c r="V15" s="482">
        <v>0.75</v>
      </c>
      <c r="W15" s="596">
        <v>0.1</v>
      </c>
      <c r="X15" s="597">
        <v>0.175</v>
      </c>
      <c r="Y15" s="482">
        <v>0.7</v>
      </c>
      <c r="Z15" s="483">
        <v>0.1</v>
      </c>
      <c r="AA15" s="484">
        <v>0.2</v>
      </c>
      <c r="AB15" s="482">
        <v>0.75</v>
      </c>
      <c r="AC15" s="596">
        <v>0.185</v>
      </c>
      <c r="AD15" s="626">
        <v>0.21</v>
      </c>
      <c r="AE15" s="627" t="s">
        <v>121</v>
      </c>
      <c r="AF15" s="628" t="s">
        <v>122</v>
      </c>
      <c r="AG15" s="674" t="s">
        <v>123</v>
      </c>
      <c r="AH15" s="627" t="s">
        <v>121</v>
      </c>
      <c r="AI15" s="628" t="s">
        <v>122</v>
      </c>
      <c r="AJ15" s="674" t="s">
        <v>123</v>
      </c>
      <c r="AK15" s="627" t="s">
        <v>51</v>
      </c>
      <c r="AL15" s="628" t="s">
        <v>51</v>
      </c>
      <c r="AM15" s="674" t="s">
        <v>51</v>
      </c>
      <c r="AN15" s="482" t="s">
        <v>51</v>
      </c>
      <c r="AO15" s="483" t="s">
        <v>51</v>
      </c>
      <c r="AP15" s="484" t="s">
        <v>51</v>
      </c>
      <c r="AQ15" s="711" t="s">
        <v>124</v>
      </c>
      <c r="AR15" s="712" t="s">
        <v>125</v>
      </c>
      <c r="AS15" s="713" t="s">
        <v>126</v>
      </c>
      <c r="AT15" s="714" t="s">
        <v>127</v>
      </c>
      <c r="AU15" s="715" t="s">
        <v>128</v>
      </c>
      <c r="AV15" s="713" t="s">
        <v>129</v>
      </c>
      <c r="AW15" s="482" t="s">
        <v>51</v>
      </c>
      <c r="AX15" s="483" t="s">
        <v>51</v>
      </c>
      <c r="AY15" s="484" t="s">
        <v>51</v>
      </c>
      <c r="AZ15" s="482" t="s">
        <v>51</v>
      </c>
      <c r="BA15" s="483" t="s">
        <v>51</v>
      </c>
      <c r="BB15" s="484" t="s">
        <v>51</v>
      </c>
      <c r="BC15" s="482" t="s">
        <v>51</v>
      </c>
      <c r="BD15" s="483" t="s">
        <v>51</v>
      </c>
      <c r="BE15" s="484" t="s">
        <v>51</v>
      </c>
      <c r="BF15" s="482" t="s">
        <v>51</v>
      </c>
      <c r="BG15" s="483" t="s">
        <v>51</v>
      </c>
      <c r="BH15" s="484" t="s">
        <v>51</v>
      </c>
      <c r="BI15" s="482" t="s">
        <v>51</v>
      </c>
      <c r="BJ15" s="483" t="s">
        <v>51</v>
      </c>
      <c r="BK15" s="484" t="s">
        <v>51</v>
      </c>
      <c r="BL15" s="482" t="s">
        <v>51</v>
      </c>
      <c r="BM15" s="483" t="s">
        <v>51</v>
      </c>
      <c r="BN15" s="484" t="s">
        <v>51</v>
      </c>
      <c r="BO15" s="482" t="s">
        <v>51</v>
      </c>
      <c r="BP15" s="483" t="s">
        <v>51</v>
      </c>
      <c r="BQ15" s="484" t="s">
        <v>51</v>
      </c>
      <c r="BR15" s="483" t="s">
        <v>51</v>
      </c>
      <c r="BS15" s="483" t="s">
        <v>51</v>
      </c>
      <c r="BT15" s="484" t="s">
        <v>51</v>
      </c>
      <c r="BU15" s="627" t="s">
        <v>130</v>
      </c>
      <c r="BV15" s="715" t="s">
        <v>131</v>
      </c>
      <c r="BW15" s="713" t="s">
        <v>132</v>
      </c>
      <c r="BX15" s="482" t="s">
        <v>51</v>
      </c>
      <c r="BY15" s="483" t="s">
        <v>51</v>
      </c>
      <c r="BZ15" s="484" t="s">
        <v>51</v>
      </c>
      <c r="CA15" s="627" t="s">
        <v>130</v>
      </c>
      <c r="CB15" s="715" t="s">
        <v>131</v>
      </c>
      <c r="CC15" s="713" t="s">
        <v>132</v>
      </c>
      <c r="CD15" s="482" t="s">
        <v>51</v>
      </c>
      <c r="CE15" s="483" t="s">
        <v>51</v>
      </c>
      <c r="CF15" s="484" t="s">
        <v>51</v>
      </c>
      <c r="CG15" s="459" t="s">
        <v>51</v>
      </c>
      <c r="CH15" s="460" t="s">
        <v>51</v>
      </c>
      <c r="CI15" s="460" t="s">
        <v>51</v>
      </c>
      <c r="CJ15" s="482" t="s">
        <v>51</v>
      </c>
      <c r="CK15" s="483" t="s">
        <v>51</v>
      </c>
      <c r="CL15" s="484" t="s">
        <v>51</v>
      </c>
      <c r="CM15" s="482" t="s">
        <v>51</v>
      </c>
      <c r="CN15" s="483" t="s">
        <v>51</v>
      </c>
      <c r="CO15" s="484" t="s">
        <v>51</v>
      </c>
      <c r="CP15" s="482" t="s">
        <v>51</v>
      </c>
      <c r="CQ15" s="483" t="s">
        <v>51</v>
      </c>
      <c r="CR15" s="484" t="s">
        <v>51</v>
      </c>
      <c r="CS15" s="482" t="s">
        <v>51</v>
      </c>
      <c r="CT15" s="483" t="s">
        <v>51</v>
      </c>
      <c r="CU15" s="484" t="s">
        <v>51</v>
      </c>
      <c r="CV15" s="482">
        <v>0.1</v>
      </c>
      <c r="CW15" s="483">
        <v>0.125</v>
      </c>
      <c r="CX15" s="484" t="s">
        <v>51</v>
      </c>
      <c r="CY15" s="482" t="s">
        <v>51</v>
      </c>
      <c r="CZ15" s="483" t="s">
        <v>51</v>
      </c>
      <c r="DA15" s="484" t="s">
        <v>51</v>
      </c>
      <c r="DB15" s="482" t="s">
        <v>51</v>
      </c>
      <c r="DC15" s="483" t="s">
        <v>51</v>
      </c>
      <c r="DD15" s="484" t="s">
        <v>51</v>
      </c>
      <c r="DE15" s="482" t="s">
        <v>51</v>
      </c>
      <c r="DF15" s="483" t="s">
        <v>51</v>
      </c>
      <c r="DG15" s="484" t="s">
        <v>51</v>
      </c>
      <c r="DH15" s="482" t="s">
        <v>51</v>
      </c>
      <c r="DI15" s="483" t="s">
        <v>51</v>
      </c>
      <c r="DJ15" s="484" t="s">
        <v>51</v>
      </c>
      <c r="DK15" s="482">
        <v>0.7</v>
      </c>
      <c r="DL15" s="483">
        <v>0.075</v>
      </c>
      <c r="DM15" s="484">
        <v>0.15</v>
      </c>
      <c r="DN15" s="482">
        <v>0.6</v>
      </c>
      <c r="DO15" s="483">
        <v>0.025</v>
      </c>
      <c r="DP15" s="484">
        <v>0.075</v>
      </c>
    </row>
    <row r="16" ht="16.5" spans="1:120">
      <c r="A16" s="461" t="s">
        <v>133</v>
      </c>
      <c r="B16" s="462" t="s">
        <v>134</v>
      </c>
      <c r="C16" s="462" t="s">
        <v>48</v>
      </c>
      <c r="D16" s="463">
        <v>0.6</v>
      </c>
      <c r="E16" s="464">
        <v>0.025</v>
      </c>
      <c r="F16" s="464">
        <v>0.05</v>
      </c>
      <c r="G16" s="463">
        <v>0.6</v>
      </c>
      <c r="H16" s="464">
        <v>0.025</v>
      </c>
      <c r="I16" s="464">
        <v>0.2</v>
      </c>
      <c r="J16" s="463" t="s">
        <v>51</v>
      </c>
      <c r="K16" s="464" t="s">
        <v>51</v>
      </c>
      <c r="L16" s="464" t="s">
        <v>51</v>
      </c>
      <c r="M16" s="463" t="s">
        <v>51</v>
      </c>
      <c r="N16" s="464" t="s">
        <v>51</v>
      </c>
      <c r="O16" s="464" t="s">
        <v>51</v>
      </c>
      <c r="P16" s="463">
        <v>0.6</v>
      </c>
      <c r="Q16" s="464">
        <v>0.025</v>
      </c>
      <c r="R16" s="464">
        <v>0.1</v>
      </c>
      <c r="S16" s="463" t="s">
        <v>51</v>
      </c>
      <c r="T16" s="464" t="s">
        <v>51</v>
      </c>
      <c r="U16" s="464" t="s">
        <v>51</v>
      </c>
      <c r="V16" s="463">
        <v>0.6</v>
      </c>
      <c r="W16" s="464">
        <v>0.025</v>
      </c>
      <c r="X16" s="598">
        <v>0.175</v>
      </c>
      <c r="Y16" s="464">
        <v>0.6</v>
      </c>
      <c r="Z16" s="464">
        <v>0.025</v>
      </c>
      <c r="AA16" s="464">
        <v>0.2</v>
      </c>
      <c r="AB16" s="463">
        <v>0.6</v>
      </c>
      <c r="AC16" s="615">
        <v>0.025</v>
      </c>
      <c r="AD16" s="616">
        <v>0.05</v>
      </c>
      <c r="AE16" s="463">
        <v>0.6</v>
      </c>
      <c r="AF16" s="615">
        <v>0.025</v>
      </c>
      <c r="AG16" s="616">
        <v>0.075</v>
      </c>
      <c r="AH16" s="463">
        <v>0.6</v>
      </c>
      <c r="AI16" s="615">
        <v>0.025</v>
      </c>
      <c r="AJ16" s="615">
        <v>0.025</v>
      </c>
      <c r="AK16" s="627" t="s">
        <v>51</v>
      </c>
      <c r="AL16" s="627" t="s">
        <v>51</v>
      </c>
      <c r="AM16" s="627" t="s">
        <v>51</v>
      </c>
      <c r="AN16" s="463" t="s">
        <v>51</v>
      </c>
      <c r="AO16" s="464" t="s">
        <v>51</v>
      </c>
      <c r="AP16" s="464">
        <v>0.125</v>
      </c>
      <c r="AQ16" s="463" t="s">
        <v>51</v>
      </c>
      <c r="AR16" s="464" t="s">
        <v>51</v>
      </c>
      <c r="AS16" s="464" t="s">
        <v>51</v>
      </c>
      <c r="AT16" s="716" t="s">
        <v>51</v>
      </c>
      <c r="AU16" s="476" t="s">
        <v>51</v>
      </c>
      <c r="AV16" s="590" t="s">
        <v>51</v>
      </c>
      <c r="AW16" s="463" t="s">
        <v>51</v>
      </c>
      <c r="AX16" s="464" t="s">
        <v>51</v>
      </c>
      <c r="AY16" s="464" t="s">
        <v>51</v>
      </c>
      <c r="AZ16" s="463" t="s">
        <v>51</v>
      </c>
      <c r="BA16" s="464" t="s">
        <v>51</v>
      </c>
      <c r="BB16" s="464" t="s">
        <v>51</v>
      </c>
      <c r="BC16" s="463" t="s">
        <v>51</v>
      </c>
      <c r="BD16" s="464" t="s">
        <v>51</v>
      </c>
      <c r="BE16" s="464" t="s">
        <v>51</v>
      </c>
      <c r="BF16" s="463" t="s">
        <v>51</v>
      </c>
      <c r="BG16" s="464" t="s">
        <v>51</v>
      </c>
      <c r="BH16" s="464" t="s">
        <v>51</v>
      </c>
      <c r="BI16" s="463" t="s">
        <v>51</v>
      </c>
      <c r="BJ16" s="464" t="s">
        <v>51</v>
      </c>
      <c r="BK16" s="464" t="s">
        <v>51</v>
      </c>
      <c r="BL16" s="463" t="s">
        <v>51</v>
      </c>
      <c r="BM16" s="464" t="s">
        <v>51</v>
      </c>
      <c r="BN16" s="464" t="s">
        <v>51</v>
      </c>
      <c r="BO16" s="463">
        <v>0.6</v>
      </c>
      <c r="BP16" s="464">
        <v>0.025</v>
      </c>
      <c r="BQ16" s="464">
        <v>0.025</v>
      </c>
      <c r="BR16" s="464" t="s">
        <v>51</v>
      </c>
      <c r="BS16" s="464" t="s">
        <v>51</v>
      </c>
      <c r="BT16" s="464" t="s">
        <v>51</v>
      </c>
      <c r="BU16" s="463">
        <v>0.4</v>
      </c>
      <c r="BV16" s="464">
        <v>0.025</v>
      </c>
      <c r="BW16" s="464">
        <v>0.05</v>
      </c>
      <c r="BX16" s="463">
        <v>0.4</v>
      </c>
      <c r="BY16" s="464">
        <v>0.025</v>
      </c>
      <c r="BZ16" s="464">
        <v>0.05</v>
      </c>
      <c r="CA16" s="463">
        <v>0.6</v>
      </c>
      <c r="CB16" s="464">
        <v>0.025</v>
      </c>
      <c r="CC16" s="464">
        <v>0.05</v>
      </c>
      <c r="CD16" s="463" t="s">
        <v>51</v>
      </c>
      <c r="CE16" s="464" t="s">
        <v>51</v>
      </c>
      <c r="CF16" s="464" t="s">
        <v>51</v>
      </c>
      <c r="CG16" s="459" t="s">
        <v>51</v>
      </c>
      <c r="CH16" s="460" t="s">
        <v>51</v>
      </c>
      <c r="CI16" s="460" t="s">
        <v>51</v>
      </c>
      <c r="CJ16" s="463">
        <v>0.6</v>
      </c>
      <c r="CK16" s="464">
        <v>0.025</v>
      </c>
      <c r="CL16" s="464">
        <v>0.1</v>
      </c>
      <c r="CM16" s="463" t="s">
        <v>51</v>
      </c>
      <c r="CN16" s="464" t="s">
        <v>51</v>
      </c>
      <c r="CO16" s="464" t="s">
        <v>51</v>
      </c>
      <c r="CP16" s="463" t="s">
        <v>51</v>
      </c>
      <c r="CQ16" s="464" t="s">
        <v>51</v>
      </c>
      <c r="CR16" s="464" t="s">
        <v>51</v>
      </c>
      <c r="CS16" s="463" t="s">
        <v>51</v>
      </c>
      <c r="CT16" s="464" t="s">
        <v>51</v>
      </c>
      <c r="CU16" s="464" t="s">
        <v>51</v>
      </c>
      <c r="CV16" s="463" t="s">
        <v>51</v>
      </c>
      <c r="CW16" s="464" t="s">
        <v>51</v>
      </c>
      <c r="CX16" s="464" t="s">
        <v>51</v>
      </c>
      <c r="CY16" s="463">
        <v>0.6</v>
      </c>
      <c r="CZ16" s="464">
        <v>0.025</v>
      </c>
      <c r="DA16" s="464">
        <v>0.025</v>
      </c>
      <c r="DB16" s="463" t="s">
        <v>51</v>
      </c>
      <c r="DC16" s="464" t="s">
        <v>51</v>
      </c>
      <c r="DD16" s="464" t="s">
        <v>51</v>
      </c>
      <c r="DE16" s="463" t="s">
        <v>51</v>
      </c>
      <c r="DF16" s="464" t="s">
        <v>51</v>
      </c>
      <c r="DG16" s="464" t="s">
        <v>51</v>
      </c>
      <c r="DH16" s="463" t="s">
        <v>51</v>
      </c>
      <c r="DI16" s="464" t="s">
        <v>51</v>
      </c>
      <c r="DJ16" s="464" t="s">
        <v>51</v>
      </c>
      <c r="DK16" s="463">
        <v>0.6</v>
      </c>
      <c r="DL16" s="464">
        <v>0.025</v>
      </c>
      <c r="DM16" s="464">
        <v>0.0325</v>
      </c>
      <c r="DN16" s="463">
        <v>0.6</v>
      </c>
      <c r="DO16" s="464">
        <v>0.025</v>
      </c>
      <c r="DP16" s="464">
        <v>0.07</v>
      </c>
    </row>
    <row r="17" ht="16.5" spans="1:120">
      <c r="A17" s="473" t="s">
        <v>135</v>
      </c>
      <c r="B17" s="474" t="s">
        <v>134</v>
      </c>
      <c r="C17" s="474" t="s">
        <v>48</v>
      </c>
      <c r="D17" s="475">
        <v>0.85</v>
      </c>
      <c r="E17" s="485">
        <v>0.25</v>
      </c>
      <c r="F17" s="486">
        <v>0.35</v>
      </c>
      <c r="G17" s="487">
        <v>0.85</v>
      </c>
      <c r="H17" s="485">
        <v>0.15</v>
      </c>
      <c r="I17" s="476">
        <v>0.2</v>
      </c>
      <c r="J17" s="532" t="s">
        <v>136</v>
      </c>
      <c r="K17" s="533" t="s">
        <v>137</v>
      </c>
      <c r="L17" s="485">
        <v>0.15</v>
      </c>
      <c r="M17" s="475" t="s">
        <v>51</v>
      </c>
      <c r="N17" s="476" t="s">
        <v>51</v>
      </c>
      <c r="O17" s="476" t="s">
        <v>51</v>
      </c>
      <c r="P17" s="475">
        <v>0.8</v>
      </c>
      <c r="Q17" s="477">
        <v>0.175</v>
      </c>
      <c r="R17" s="485">
        <v>0.25</v>
      </c>
      <c r="S17" s="475" t="s">
        <v>51</v>
      </c>
      <c r="T17" s="476" t="s">
        <v>51</v>
      </c>
      <c r="U17" s="476" t="s">
        <v>51</v>
      </c>
      <c r="V17" s="475">
        <v>0.85</v>
      </c>
      <c r="W17" s="485">
        <v>0.22</v>
      </c>
      <c r="X17" s="599">
        <v>0.22</v>
      </c>
      <c r="Y17" s="476">
        <v>0.85</v>
      </c>
      <c r="Z17" s="477">
        <v>0.15</v>
      </c>
      <c r="AA17" s="476">
        <v>0.2</v>
      </c>
      <c r="AB17" s="475">
        <v>0.85</v>
      </c>
      <c r="AC17" s="621">
        <v>0.075</v>
      </c>
      <c r="AD17" s="489">
        <v>0.16</v>
      </c>
      <c r="AE17" s="475">
        <v>0.7</v>
      </c>
      <c r="AF17" s="621">
        <v>0.125</v>
      </c>
      <c r="AG17" s="668">
        <v>0.125</v>
      </c>
      <c r="AH17" s="475">
        <v>0.7</v>
      </c>
      <c r="AI17" s="621">
        <v>0.05</v>
      </c>
      <c r="AJ17" s="590">
        <v>0.1</v>
      </c>
      <c r="AK17" s="627" t="s">
        <v>51</v>
      </c>
      <c r="AL17" s="627" t="s">
        <v>51</v>
      </c>
      <c r="AM17" s="627" t="s">
        <v>51</v>
      </c>
      <c r="AN17" s="475" t="s">
        <v>51</v>
      </c>
      <c r="AO17" s="476" t="s">
        <v>51</v>
      </c>
      <c r="AP17" s="476">
        <v>0.125</v>
      </c>
      <c r="AQ17" s="475">
        <v>0.2</v>
      </c>
      <c r="AR17" s="477">
        <v>0.05</v>
      </c>
      <c r="AS17" s="476" t="s">
        <v>51</v>
      </c>
      <c r="AT17" s="716" t="s">
        <v>51</v>
      </c>
      <c r="AU17" s="476" t="s">
        <v>51</v>
      </c>
      <c r="AV17" s="590" t="s">
        <v>51</v>
      </c>
      <c r="AW17" s="475" t="s">
        <v>51</v>
      </c>
      <c r="AX17" s="476" t="s">
        <v>51</v>
      </c>
      <c r="AY17" s="476" t="s">
        <v>51</v>
      </c>
      <c r="AZ17" s="475" t="s">
        <v>51</v>
      </c>
      <c r="BA17" s="476" t="s">
        <v>51</v>
      </c>
      <c r="BB17" s="476" t="s">
        <v>51</v>
      </c>
      <c r="BC17" s="475" t="s">
        <v>51</v>
      </c>
      <c r="BD17" s="476" t="s">
        <v>51</v>
      </c>
      <c r="BE17" s="476" t="s">
        <v>51</v>
      </c>
      <c r="BF17" s="475" t="s">
        <v>51</v>
      </c>
      <c r="BG17" s="476" t="s">
        <v>51</v>
      </c>
      <c r="BH17" s="476" t="s">
        <v>51</v>
      </c>
      <c r="BI17" s="475" t="s">
        <v>51</v>
      </c>
      <c r="BJ17" s="476" t="s">
        <v>51</v>
      </c>
      <c r="BK17" s="476" t="s">
        <v>51</v>
      </c>
      <c r="BL17" s="475" t="s">
        <v>51</v>
      </c>
      <c r="BM17" s="476" t="s">
        <v>51</v>
      </c>
      <c r="BN17" s="476" t="s">
        <v>51</v>
      </c>
      <c r="BO17" s="487" t="s">
        <v>51</v>
      </c>
      <c r="BP17" s="485" t="s">
        <v>51</v>
      </c>
      <c r="BQ17" s="485" t="s">
        <v>51</v>
      </c>
      <c r="BR17" s="476" t="s">
        <v>51</v>
      </c>
      <c r="BS17" s="476" t="s">
        <v>51</v>
      </c>
      <c r="BT17" s="476" t="s">
        <v>51</v>
      </c>
      <c r="BU17" s="475">
        <v>0.4</v>
      </c>
      <c r="BV17" s="476">
        <v>0.025</v>
      </c>
      <c r="BW17" s="476">
        <v>0.05</v>
      </c>
      <c r="BX17" s="475">
        <v>0.4</v>
      </c>
      <c r="BY17" s="476">
        <v>0.025</v>
      </c>
      <c r="BZ17" s="476">
        <v>0.05</v>
      </c>
      <c r="CA17" s="490">
        <v>0.85</v>
      </c>
      <c r="CB17" s="486">
        <v>0.225</v>
      </c>
      <c r="CC17" s="486">
        <v>0.3</v>
      </c>
      <c r="CD17" s="475" t="s">
        <v>51</v>
      </c>
      <c r="CE17" s="476" t="s">
        <v>51</v>
      </c>
      <c r="CF17" s="476" t="s">
        <v>51</v>
      </c>
      <c r="CG17" s="459" t="s">
        <v>51</v>
      </c>
      <c r="CH17" s="460" t="s">
        <v>51</v>
      </c>
      <c r="CI17" s="460" t="s">
        <v>51</v>
      </c>
      <c r="CJ17" s="475">
        <v>0.8</v>
      </c>
      <c r="CK17" s="476">
        <v>0.1</v>
      </c>
      <c r="CL17" s="476">
        <v>0.1</v>
      </c>
      <c r="CM17" s="463" t="s">
        <v>51</v>
      </c>
      <c r="CN17" s="464" t="s">
        <v>51</v>
      </c>
      <c r="CO17" s="464" t="s">
        <v>51</v>
      </c>
      <c r="CP17" s="475" t="s">
        <v>51</v>
      </c>
      <c r="CQ17" s="476" t="s">
        <v>51</v>
      </c>
      <c r="CR17" s="476" t="s">
        <v>51</v>
      </c>
      <c r="CS17" s="475" t="s">
        <v>51</v>
      </c>
      <c r="CT17" s="476" t="s">
        <v>51</v>
      </c>
      <c r="CU17" s="476" t="s">
        <v>51</v>
      </c>
      <c r="CV17" s="475" t="s">
        <v>51</v>
      </c>
      <c r="CW17" s="476" t="s">
        <v>51</v>
      </c>
      <c r="CX17" s="476" t="s">
        <v>51</v>
      </c>
      <c r="CY17" s="475">
        <v>0.75</v>
      </c>
      <c r="CZ17" s="476">
        <v>0.025</v>
      </c>
      <c r="DA17" s="476">
        <v>0.025</v>
      </c>
      <c r="DB17" s="475" t="s">
        <v>51</v>
      </c>
      <c r="DC17" s="476" t="s">
        <v>51</v>
      </c>
      <c r="DD17" s="476" t="s">
        <v>51</v>
      </c>
      <c r="DE17" s="475" t="s">
        <v>51</v>
      </c>
      <c r="DF17" s="476" t="s">
        <v>51</v>
      </c>
      <c r="DG17" s="476" t="s">
        <v>51</v>
      </c>
      <c r="DH17" s="475" t="s">
        <v>51</v>
      </c>
      <c r="DI17" s="476" t="s">
        <v>51</v>
      </c>
      <c r="DJ17" s="476" t="s">
        <v>51</v>
      </c>
      <c r="DK17" s="475">
        <v>0.85</v>
      </c>
      <c r="DL17" s="476">
        <v>0.15</v>
      </c>
      <c r="DM17" s="476">
        <v>0.2</v>
      </c>
      <c r="DN17" s="475">
        <v>0.8</v>
      </c>
      <c r="DO17" s="476">
        <v>0.025</v>
      </c>
      <c r="DP17" s="476">
        <v>0.07</v>
      </c>
    </row>
    <row r="18" ht="45.75" spans="1:120">
      <c r="A18" s="473" t="s">
        <v>138</v>
      </c>
      <c r="B18" s="474" t="s">
        <v>134</v>
      </c>
      <c r="C18" s="474" t="s">
        <v>48</v>
      </c>
      <c r="D18" s="488" t="s">
        <v>139</v>
      </c>
      <c r="E18" s="489">
        <v>0.275</v>
      </c>
      <c r="F18" s="485">
        <v>0.385</v>
      </c>
      <c r="G18" s="475">
        <v>0.85</v>
      </c>
      <c r="H18" s="477">
        <v>0.1</v>
      </c>
      <c r="I18" s="485">
        <v>0.275</v>
      </c>
      <c r="J18" s="475">
        <v>0.85</v>
      </c>
      <c r="K18" s="477">
        <v>0.025</v>
      </c>
      <c r="L18" s="534">
        <v>0.2</v>
      </c>
      <c r="M18" s="475">
        <v>0.8</v>
      </c>
      <c r="N18" s="476">
        <v>0.05</v>
      </c>
      <c r="O18" s="476">
        <v>0.05</v>
      </c>
      <c r="P18" s="475">
        <v>0.85</v>
      </c>
      <c r="Q18" s="486">
        <v>0.26</v>
      </c>
      <c r="R18" s="476">
        <v>0.4</v>
      </c>
      <c r="S18" s="475">
        <v>0.85</v>
      </c>
      <c r="T18" s="486">
        <v>0.26</v>
      </c>
      <c r="U18" s="486">
        <v>0.375</v>
      </c>
      <c r="V18" s="475">
        <v>0.9</v>
      </c>
      <c r="W18" s="485">
        <v>0.295</v>
      </c>
      <c r="X18" s="600">
        <v>0.45</v>
      </c>
      <c r="Y18" s="476">
        <v>0.85</v>
      </c>
      <c r="Z18" s="485">
        <v>0.25</v>
      </c>
      <c r="AA18" s="477">
        <v>0.3</v>
      </c>
      <c r="AB18" s="475">
        <v>0.85</v>
      </c>
      <c r="AC18" s="629">
        <v>0.31</v>
      </c>
      <c r="AD18" s="489">
        <v>0.425</v>
      </c>
      <c r="AE18" s="630" t="s">
        <v>140</v>
      </c>
      <c r="AF18" s="631" t="s">
        <v>141</v>
      </c>
      <c r="AG18" s="489">
        <v>0.45</v>
      </c>
      <c r="AH18" s="475">
        <v>0.85</v>
      </c>
      <c r="AI18" s="589">
        <v>0.15</v>
      </c>
      <c r="AJ18" s="590">
        <v>0.15</v>
      </c>
      <c r="AK18" s="627" t="s">
        <v>51</v>
      </c>
      <c r="AL18" s="627" t="s">
        <v>51</v>
      </c>
      <c r="AM18" s="627" t="s">
        <v>51</v>
      </c>
      <c r="AN18" s="475" t="s">
        <v>51</v>
      </c>
      <c r="AO18" s="476" t="s">
        <v>51</v>
      </c>
      <c r="AP18" s="476">
        <v>0.15</v>
      </c>
      <c r="AQ18" s="475">
        <v>0.8</v>
      </c>
      <c r="AR18" s="476">
        <v>0.15</v>
      </c>
      <c r="AS18" s="476">
        <v>0.175</v>
      </c>
      <c r="AT18" s="716" t="s">
        <v>51</v>
      </c>
      <c r="AU18" s="476" t="s">
        <v>51</v>
      </c>
      <c r="AV18" s="590" t="s">
        <v>51</v>
      </c>
      <c r="AW18" s="475" t="s">
        <v>51</v>
      </c>
      <c r="AX18" s="476" t="s">
        <v>51</v>
      </c>
      <c r="AY18" s="476" t="s">
        <v>51</v>
      </c>
      <c r="AZ18" s="475" t="s">
        <v>51</v>
      </c>
      <c r="BA18" s="476" t="s">
        <v>51</v>
      </c>
      <c r="BB18" s="476" t="s">
        <v>51</v>
      </c>
      <c r="BC18" s="475" t="s">
        <v>51</v>
      </c>
      <c r="BD18" s="476" t="s">
        <v>51</v>
      </c>
      <c r="BE18" s="476" t="s">
        <v>51</v>
      </c>
      <c r="BF18" s="475" t="s">
        <v>51</v>
      </c>
      <c r="BG18" s="476" t="s">
        <v>51</v>
      </c>
      <c r="BH18" s="476" t="s">
        <v>51</v>
      </c>
      <c r="BI18" s="475" t="s">
        <v>51</v>
      </c>
      <c r="BJ18" s="476" t="s">
        <v>51</v>
      </c>
      <c r="BK18" s="476" t="s">
        <v>51</v>
      </c>
      <c r="BL18" s="475" t="s">
        <v>51</v>
      </c>
      <c r="BM18" s="476" t="s">
        <v>51</v>
      </c>
      <c r="BN18" s="476" t="s">
        <v>51</v>
      </c>
      <c r="BO18" s="487" t="s">
        <v>51</v>
      </c>
      <c r="BP18" s="485" t="s">
        <v>51</v>
      </c>
      <c r="BQ18" s="485" t="s">
        <v>51</v>
      </c>
      <c r="BR18" s="476" t="s">
        <v>51</v>
      </c>
      <c r="BS18" s="476" t="s">
        <v>51</v>
      </c>
      <c r="BT18" s="476" t="s">
        <v>51</v>
      </c>
      <c r="BU18" s="475">
        <v>0.7</v>
      </c>
      <c r="BV18" s="476">
        <v>0.1</v>
      </c>
      <c r="BW18" s="476">
        <v>0.125</v>
      </c>
      <c r="BX18" s="698">
        <v>0.85</v>
      </c>
      <c r="BY18" s="485">
        <v>0.2</v>
      </c>
      <c r="BZ18" s="485">
        <v>0.25</v>
      </c>
      <c r="CA18" s="490">
        <v>0.85</v>
      </c>
      <c r="CB18" s="486">
        <v>0.225</v>
      </c>
      <c r="CC18" s="486">
        <v>0.35</v>
      </c>
      <c r="CD18" s="475" t="s">
        <v>51</v>
      </c>
      <c r="CE18" s="476" t="s">
        <v>51</v>
      </c>
      <c r="CF18" s="476" t="s">
        <v>51</v>
      </c>
      <c r="CG18" s="459" t="s">
        <v>51</v>
      </c>
      <c r="CH18" s="460" t="s">
        <v>51</v>
      </c>
      <c r="CI18" s="460" t="s">
        <v>51</v>
      </c>
      <c r="CJ18" s="475">
        <v>0.8</v>
      </c>
      <c r="CK18" s="476">
        <v>0.13</v>
      </c>
      <c r="CL18" s="476">
        <v>0.13</v>
      </c>
      <c r="CM18" s="475">
        <v>0.8</v>
      </c>
      <c r="CN18" s="464">
        <v>0.05</v>
      </c>
      <c r="CO18" s="464">
        <v>0.05</v>
      </c>
      <c r="CP18" s="475" t="s">
        <v>51</v>
      </c>
      <c r="CQ18" s="476" t="s">
        <v>51</v>
      </c>
      <c r="CR18" s="476" t="s">
        <v>51</v>
      </c>
      <c r="CS18" s="475" t="s">
        <v>51</v>
      </c>
      <c r="CT18" s="476" t="s">
        <v>51</v>
      </c>
      <c r="CU18" s="476" t="s">
        <v>51</v>
      </c>
      <c r="CV18" s="475" t="s">
        <v>51</v>
      </c>
      <c r="CW18" s="476" t="s">
        <v>51</v>
      </c>
      <c r="CX18" s="476" t="s">
        <v>51</v>
      </c>
      <c r="CY18" s="475">
        <v>0.75</v>
      </c>
      <c r="CZ18" s="476">
        <v>0.025</v>
      </c>
      <c r="DA18" s="476">
        <v>0.025</v>
      </c>
      <c r="DB18" s="475" t="s">
        <v>51</v>
      </c>
      <c r="DC18" s="476" t="s">
        <v>51</v>
      </c>
      <c r="DD18" s="476" t="s">
        <v>51</v>
      </c>
      <c r="DE18" s="475" t="s">
        <v>51</v>
      </c>
      <c r="DF18" s="476" t="s">
        <v>51</v>
      </c>
      <c r="DG18" s="476" t="s">
        <v>51</v>
      </c>
      <c r="DH18" s="475" t="s">
        <v>51</v>
      </c>
      <c r="DI18" s="476" t="s">
        <v>51</v>
      </c>
      <c r="DJ18" s="476" t="s">
        <v>51</v>
      </c>
      <c r="DK18" s="475">
        <v>0.85</v>
      </c>
      <c r="DL18" s="476">
        <v>0.15</v>
      </c>
      <c r="DM18" s="476">
        <v>0.275</v>
      </c>
      <c r="DN18" s="475">
        <v>0.8</v>
      </c>
      <c r="DO18" s="476">
        <v>0.025</v>
      </c>
      <c r="DP18" s="476">
        <v>0.15</v>
      </c>
    </row>
    <row r="19" ht="16.5" spans="1:120">
      <c r="A19" s="473" t="s">
        <v>142</v>
      </c>
      <c r="B19" s="474" t="s">
        <v>134</v>
      </c>
      <c r="C19" s="474" t="s">
        <v>48</v>
      </c>
      <c r="D19" s="475">
        <v>0.6</v>
      </c>
      <c r="E19" s="476">
        <v>0.025</v>
      </c>
      <c r="F19" s="476">
        <v>0.05</v>
      </c>
      <c r="G19" s="475">
        <v>0.6</v>
      </c>
      <c r="H19" s="476">
        <v>0.025</v>
      </c>
      <c r="I19" s="476">
        <v>0.2</v>
      </c>
      <c r="J19" s="475" t="s">
        <v>51</v>
      </c>
      <c r="K19" s="476" t="s">
        <v>51</v>
      </c>
      <c r="L19" s="476" t="s">
        <v>51</v>
      </c>
      <c r="M19" s="475">
        <v>0.6</v>
      </c>
      <c r="N19" s="476">
        <v>0.05</v>
      </c>
      <c r="O19" s="476">
        <v>0.1</v>
      </c>
      <c r="P19" s="475">
        <v>0.6</v>
      </c>
      <c r="Q19" s="476">
        <v>0.025</v>
      </c>
      <c r="R19" s="476">
        <v>0.1</v>
      </c>
      <c r="S19" s="475">
        <v>0.6</v>
      </c>
      <c r="T19" s="476">
        <v>0.025</v>
      </c>
      <c r="U19" s="476">
        <v>0.1</v>
      </c>
      <c r="V19" s="475">
        <v>0.6</v>
      </c>
      <c r="W19" s="476">
        <v>0.025</v>
      </c>
      <c r="X19" s="601">
        <v>0.175</v>
      </c>
      <c r="Y19" s="476">
        <v>0.6</v>
      </c>
      <c r="Z19" s="476">
        <v>0.025</v>
      </c>
      <c r="AA19" s="476">
        <v>0.2</v>
      </c>
      <c r="AB19" s="475">
        <v>0.6</v>
      </c>
      <c r="AC19" s="589">
        <v>0.025</v>
      </c>
      <c r="AD19" s="590">
        <v>0.05</v>
      </c>
      <c r="AE19" s="475">
        <v>0.6</v>
      </c>
      <c r="AF19" s="589">
        <v>0.025</v>
      </c>
      <c r="AG19" s="590">
        <v>0.075</v>
      </c>
      <c r="AH19" s="475" t="s">
        <v>51</v>
      </c>
      <c r="AI19" s="589" t="s">
        <v>51</v>
      </c>
      <c r="AJ19" s="590" t="s">
        <v>51</v>
      </c>
      <c r="AK19" s="627" t="s">
        <v>51</v>
      </c>
      <c r="AL19" s="627" t="s">
        <v>51</v>
      </c>
      <c r="AM19" s="627" t="s">
        <v>51</v>
      </c>
      <c r="AN19" s="475" t="s">
        <v>51</v>
      </c>
      <c r="AO19" s="476" t="s">
        <v>51</v>
      </c>
      <c r="AP19" s="476">
        <v>0.125</v>
      </c>
      <c r="AQ19" s="475" t="s">
        <v>51</v>
      </c>
      <c r="AR19" s="476" t="s">
        <v>51</v>
      </c>
      <c r="AS19" s="476" t="s">
        <v>51</v>
      </c>
      <c r="AT19" s="716" t="s">
        <v>51</v>
      </c>
      <c r="AU19" s="476" t="s">
        <v>51</v>
      </c>
      <c r="AV19" s="590" t="s">
        <v>51</v>
      </c>
      <c r="AW19" s="475" t="s">
        <v>51</v>
      </c>
      <c r="AX19" s="476" t="s">
        <v>51</v>
      </c>
      <c r="AY19" s="476" t="s">
        <v>51</v>
      </c>
      <c r="AZ19" s="475" t="s">
        <v>51</v>
      </c>
      <c r="BA19" s="476" t="s">
        <v>51</v>
      </c>
      <c r="BB19" s="476" t="s">
        <v>51</v>
      </c>
      <c r="BC19" s="475" t="s">
        <v>51</v>
      </c>
      <c r="BD19" s="476" t="s">
        <v>51</v>
      </c>
      <c r="BE19" s="476" t="s">
        <v>51</v>
      </c>
      <c r="BF19" s="475" t="s">
        <v>51</v>
      </c>
      <c r="BG19" s="476" t="s">
        <v>51</v>
      </c>
      <c r="BH19" s="476" t="s">
        <v>51</v>
      </c>
      <c r="BI19" s="475" t="s">
        <v>51</v>
      </c>
      <c r="BJ19" s="476" t="s">
        <v>51</v>
      </c>
      <c r="BK19" s="476" t="s">
        <v>51</v>
      </c>
      <c r="BL19" s="475" t="s">
        <v>51</v>
      </c>
      <c r="BM19" s="476" t="s">
        <v>51</v>
      </c>
      <c r="BN19" s="476" t="s">
        <v>51</v>
      </c>
      <c r="BO19" s="475" t="s">
        <v>51</v>
      </c>
      <c r="BP19" s="476" t="s">
        <v>51</v>
      </c>
      <c r="BQ19" s="476" t="s">
        <v>51</v>
      </c>
      <c r="BR19" s="476" t="s">
        <v>51</v>
      </c>
      <c r="BS19" s="476" t="s">
        <v>51</v>
      </c>
      <c r="BT19" s="476" t="s">
        <v>51</v>
      </c>
      <c r="BU19" s="475" t="s">
        <v>143</v>
      </c>
      <c r="BV19" s="476" t="s">
        <v>143</v>
      </c>
      <c r="BW19" s="476">
        <v>0.05</v>
      </c>
      <c r="BX19" s="475" t="s">
        <v>51</v>
      </c>
      <c r="BY19" s="476" t="s">
        <v>51</v>
      </c>
      <c r="BZ19" s="476">
        <v>0.05</v>
      </c>
      <c r="CA19" s="475">
        <v>0.6</v>
      </c>
      <c r="CB19" s="476">
        <v>0.025</v>
      </c>
      <c r="CC19" s="476">
        <v>0.05</v>
      </c>
      <c r="CD19" s="475" t="s">
        <v>51</v>
      </c>
      <c r="CE19" s="476" t="s">
        <v>51</v>
      </c>
      <c r="CF19" s="476" t="s">
        <v>51</v>
      </c>
      <c r="CG19" s="459" t="s">
        <v>51</v>
      </c>
      <c r="CH19" s="460" t="s">
        <v>51</v>
      </c>
      <c r="CI19" s="460" t="s">
        <v>51</v>
      </c>
      <c r="CJ19" s="475">
        <v>0.6</v>
      </c>
      <c r="CK19" s="476">
        <v>0.025</v>
      </c>
      <c r="CL19" s="476">
        <v>0.1</v>
      </c>
      <c r="CM19" s="463" t="s">
        <v>51</v>
      </c>
      <c r="CN19" s="464" t="s">
        <v>51</v>
      </c>
      <c r="CO19" s="464" t="s">
        <v>51</v>
      </c>
      <c r="CP19" s="475" t="s">
        <v>51</v>
      </c>
      <c r="CQ19" s="476" t="s">
        <v>51</v>
      </c>
      <c r="CR19" s="476" t="s">
        <v>51</v>
      </c>
      <c r="CS19" s="475" t="s">
        <v>51</v>
      </c>
      <c r="CT19" s="476" t="s">
        <v>51</v>
      </c>
      <c r="CU19" s="476" t="s">
        <v>51</v>
      </c>
      <c r="CV19" s="475" t="s">
        <v>51</v>
      </c>
      <c r="CW19" s="476" t="s">
        <v>51</v>
      </c>
      <c r="CX19" s="476" t="s">
        <v>51</v>
      </c>
      <c r="CY19" s="475">
        <v>0.6</v>
      </c>
      <c r="CZ19" s="476">
        <v>0.025</v>
      </c>
      <c r="DA19" s="476">
        <v>0.025</v>
      </c>
      <c r="DB19" s="475" t="s">
        <v>51</v>
      </c>
      <c r="DC19" s="476" t="s">
        <v>51</v>
      </c>
      <c r="DD19" s="476" t="s">
        <v>51</v>
      </c>
      <c r="DE19" s="475" t="s">
        <v>51</v>
      </c>
      <c r="DF19" s="476" t="s">
        <v>51</v>
      </c>
      <c r="DG19" s="476" t="s">
        <v>51</v>
      </c>
      <c r="DH19" s="475" t="s">
        <v>51</v>
      </c>
      <c r="DI19" s="476" t="s">
        <v>51</v>
      </c>
      <c r="DJ19" s="476" t="s">
        <v>51</v>
      </c>
      <c r="DK19" s="475">
        <v>0.6</v>
      </c>
      <c r="DL19" s="476">
        <v>0.025</v>
      </c>
      <c r="DM19" s="476">
        <v>0.0325</v>
      </c>
      <c r="DN19" s="475">
        <v>0.6</v>
      </c>
      <c r="DO19" s="476">
        <v>0.025</v>
      </c>
      <c r="DP19" s="476">
        <v>0.07</v>
      </c>
    </row>
    <row r="20" ht="16.5" spans="1:120">
      <c r="A20" s="473" t="s">
        <v>144</v>
      </c>
      <c r="B20" s="474" t="s">
        <v>134</v>
      </c>
      <c r="C20" s="474" t="s">
        <v>48</v>
      </c>
      <c r="D20" s="490">
        <v>0.9</v>
      </c>
      <c r="E20" s="485">
        <v>0.28</v>
      </c>
      <c r="F20" s="485">
        <v>0.35</v>
      </c>
      <c r="G20" s="487">
        <v>0.85</v>
      </c>
      <c r="H20" s="485">
        <v>0.15</v>
      </c>
      <c r="I20" s="534">
        <v>0.15</v>
      </c>
      <c r="J20" s="475">
        <v>0.85</v>
      </c>
      <c r="K20" s="485">
        <v>0.2</v>
      </c>
      <c r="L20" s="485">
        <v>0.15</v>
      </c>
      <c r="M20" s="475">
        <v>0.7</v>
      </c>
      <c r="N20" s="485">
        <v>0.2</v>
      </c>
      <c r="O20" s="485">
        <v>0.35</v>
      </c>
      <c r="P20" s="475">
        <v>0.85</v>
      </c>
      <c r="Q20" s="477">
        <v>0.175</v>
      </c>
      <c r="R20" s="477">
        <v>0.385</v>
      </c>
      <c r="S20" s="475" t="s">
        <v>51</v>
      </c>
      <c r="T20" s="476" t="s">
        <v>51</v>
      </c>
      <c r="U20" s="476" t="s">
        <v>51</v>
      </c>
      <c r="V20" s="475">
        <v>0.9</v>
      </c>
      <c r="W20" s="485">
        <v>0.3</v>
      </c>
      <c r="X20" s="602">
        <v>0.425</v>
      </c>
      <c r="Y20" s="476">
        <v>0.85</v>
      </c>
      <c r="Z20" s="477">
        <v>0.15</v>
      </c>
      <c r="AA20" s="476">
        <v>0.2</v>
      </c>
      <c r="AB20" s="475">
        <v>0.7</v>
      </c>
      <c r="AC20" s="589">
        <v>0.025</v>
      </c>
      <c r="AD20" s="590">
        <v>0.05</v>
      </c>
      <c r="AE20" s="475">
        <v>0.85</v>
      </c>
      <c r="AF20" s="621">
        <v>0.125</v>
      </c>
      <c r="AG20" s="668">
        <v>0.125</v>
      </c>
      <c r="AH20" s="475" t="s">
        <v>51</v>
      </c>
      <c r="AI20" s="589" t="s">
        <v>51</v>
      </c>
      <c r="AJ20" s="590" t="s">
        <v>51</v>
      </c>
      <c r="AK20" s="627" t="s">
        <v>51</v>
      </c>
      <c r="AL20" s="627" t="s">
        <v>51</v>
      </c>
      <c r="AM20" s="627" t="s">
        <v>51</v>
      </c>
      <c r="AN20" s="475" t="s">
        <v>51</v>
      </c>
      <c r="AO20" s="476" t="s">
        <v>51</v>
      </c>
      <c r="AP20" s="476">
        <v>0.125</v>
      </c>
      <c r="AQ20" s="475">
        <v>0.2</v>
      </c>
      <c r="AR20" s="477">
        <v>0.05</v>
      </c>
      <c r="AS20" s="476" t="s">
        <v>51</v>
      </c>
      <c r="AT20" s="716" t="s">
        <v>51</v>
      </c>
      <c r="AU20" s="476" t="s">
        <v>51</v>
      </c>
      <c r="AV20" s="590" t="s">
        <v>51</v>
      </c>
      <c r="AW20" s="475" t="s">
        <v>51</v>
      </c>
      <c r="AX20" s="476" t="s">
        <v>51</v>
      </c>
      <c r="AY20" s="476" t="s">
        <v>51</v>
      </c>
      <c r="AZ20" s="475" t="s">
        <v>51</v>
      </c>
      <c r="BA20" s="476" t="s">
        <v>51</v>
      </c>
      <c r="BB20" s="476" t="s">
        <v>51</v>
      </c>
      <c r="BC20" s="475" t="s">
        <v>51</v>
      </c>
      <c r="BD20" s="476" t="s">
        <v>51</v>
      </c>
      <c r="BE20" s="476" t="s">
        <v>51</v>
      </c>
      <c r="BF20" s="475" t="s">
        <v>51</v>
      </c>
      <c r="BG20" s="476" t="s">
        <v>51</v>
      </c>
      <c r="BH20" s="476" t="s">
        <v>51</v>
      </c>
      <c r="BI20" s="475" t="s">
        <v>51</v>
      </c>
      <c r="BJ20" s="476" t="s">
        <v>51</v>
      </c>
      <c r="BK20" s="476" t="s">
        <v>51</v>
      </c>
      <c r="BL20" s="475" t="s">
        <v>51</v>
      </c>
      <c r="BM20" s="476" t="s">
        <v>51</v>
      </c>
      <c r="BN20" s="476" t="s">
        <v>51</v>
      </c>
      <c r="BO20" s="487" t="s">
        <v>51</v>
      </c>
      <c r="BP20" s="485" t="s">
        <v>51</v>
      </c>
      <c r="BQ20" s="485" t="s">
        <v>51</v>
      </c>
      <c r="BR20" s="476" t="s">
        <v>51</v>
      </c>
      <c r="BS20" s="476" t="s">
        <v>51</v>
      </c>
      <c r="BT20" s="476" t="s">
        <v>51</v>
      </c>
      <c r="BU20" s="475" t="s">
        <v>143</v>
      </c>
      <c r="BV20" s="476" t="s">
        <v>143</v>
      </c>
      <c r="BW20" s="476">
        <v>0.05</v>
      </c>
      <c r="BX20" s="475" t="s">
        <v>51</v>
      </c>
      <c r="BY20" s="476" t="s">
        <v>51</v>
      </c>
      <c r="BZ20" s="476">
        <v>0.05</v>
      </c>
      <c r="CA20" s="490">
        <v>0.85</v>
      </c>
      <c r="CB20" s="486">
        <v>0.225</v>
      </c>
      <c r="CC20" s="486">
        <v>0.3</v>
      </c>
      <c r="CD20" s="475" t="s">
        <v>51</v>
      </c>
      <c r="CE20" s="476" t="s">
        <v>51</v>
      </c>
      <c r="CF20" s="476" t="s">
        <v>51</v>
      </c>
      <c r="CG20" s="459" t="s">
        <v>51</v>
      </c>
      <c r="CH20" s="460" t="s">
        <v>51</v>
      </c>
      <c r="CI20" s="460" t="s">
        <v>51</v>
      </c>
      <c r="CJ20" s="604">
        <v>0.8</v>
      </c>
      <c r="CK20" s="477">
        <v>0.1</v>
      </c>
      <c r="CL20" s="477">
        <v>0.1</v>
      </c>
      <c r="CM20" s="472">
        <v>0.6</v>
      </c>
      <c r="CN20" s="465">
        <v>0.03</v>
      </c>
      <c r="CO20" s="464" t="s">
        <v>51</v>
      </c>
      <c r="CP20" s="761" t="s">
        <v>51</v>
      </c>
      <c r="CQ20" s="762" t="s">
        <v>51</v>
      </c>
      <c r="CR20" s="706" t="s">
        <v>51</v>
      </c>
      <c r="CS20" s="761" t="s">
        <v>51</v>
      </c>
      <c r="CT20" s="762" t="s">
        <v>51</v>
      </c>
      <c r="CU20" s="706" t="s">
        <v>51</v>
      </c>
      <c r="CV20" s="761" t="s">
        <v>51</v>
      </c>
      <c r="CW20" s="762" t="s">
        <v>51</v>
      </c>
      <c r="CX20" s="706" t="s">
        <v>51</v>
      </c>
      <c r="CY20" s="761">
        <v>0.6</v>
      </c>
      <c r="CZ20" s="762">
        <v>0.025</v>
      </c>
      <c r="DA20" s="706">
        <v>0.025</v>
      </c>
      <c r="DB20" s="761" t="s">
        <v>51</v>
      </c>
      <c r="DC20" s="762" t="s">
        <v>51</v>
      </c>
      <c r="DD20" s="706" t="s">
        <v>51</v>
      </c>
      <c r="DE20" s="761" t="s">
        <v>51</v>
      </c>
      <c r="DF20" s="762" t="s">
        <v>51</v>
      </c>
      <c r="DG20" s="706" t="s">
        <v>51</v>
      </c>
      <c r="DH20" s="761" t="s">
        <v>51</v>
      </c>
      <c r="DI20" s="762" t="s">
        <v>51</v>
      </c>
      <c r="DJ20" s="706" t="s">
        <v>51</v>
      </c>
      <c r="DK20" s="761">
        <v>0.85</v>
      </c>
      <c r="DL20" s="762">
        <v>0.15</v>
      </c>
      <c r="DM20" s="706">
        <v>0.2</v>
      </c>
      <c r="DN20" s="761">
        <v>0.8</v>
      </c>
      <c r="DO20" s="762">
        <v>0.025</v>
      </c>
      <c r="DP20" s="706">
        <v>0.07</v>
      </c>
    </row>
    <row r="21" ht="16.5" spans="1:120">
      <c r="A21" s="480" t="s">
        <v>145</v>
      </c>
      <c r="B21" s="481" t="s">
        <v>134</v>
      </c>
      <c r="C21" s="481" t="s">
        <v>48</v>
      </c>
      <c r="D21" s="482">
        <v>0.85</v>
      </c>
      <c r="E21" s="491">
        <v>0.3</v>
      </c>
      <c r="F21" s="491">
        <v>0.425</v>
      </c>
      <c r="G21" s="492">
        <v>0.9</v>
      </c>
      <c r="H21" s="493">
        <v>0.3</v>
      </c>
      <c r="I21" s="491">
        <v>0.4</v>
      </c>
      <c r="J21" s="482">
        <v>0.85</v>
      </c>
      <c r="K21" s="491">
        <v>0.275</v>
      </c>
      <c r="L21" s="491">
        <v>0.35</v>
      </c>
      <c r="M21" s="535" t="s">
        <v>140</v>
      </c>
      <c r="N21" s="536" t="s">
        <v>146</v>
      </c>
      <c r="O21" s="491">
        <v>0.4</v>
      </c>
      <c r="P21" s="537" t="s">
        <v>140</v>
      </c>
      <c r="Q21" s="603" t="s">
        <v>147</v>
      </c>
      <c r="R21" s="483">
        <v>0.4</v>
      </c>
      <c r="S21" s="537" t="s">
        <v>140</v>
      </c>
      <c r="T21" s="603" t="s">
        <v>148</v>
      </c>
      <c r="U21" s="486">
        <v>0.375</v>
      </c>
      <c r="V21" s="482">
        <v>0.9</v>
      </c>
      <c r="W21" s="491">
        <v>0.325</v>
      </c>
      <c r="X21" s="493">
        <v>0.45</v>
      </c>
      <c r="Y21" s="483">
        <v>0.85</v>
      </c>
      <c r="Z21" s="513">
        <v>0.2</v>
      </c>
      <c r="AA21" s="513">
        <v>0.35</v>
      </c>
      <c r="AB21" s="482">
        <v>0.85</v>
      </c>
      <c r="AC21" s="629">
        <v>0.31</v>
      </c>
      <c r="AD21" s="491">
        <v>0.45</v>
      </c>
      <c r="AE21" s="482">
        <v>0.85</v>
      </c>
      <c r="AF21" s="632">
        <v>0.27</v>
      </c>
      <c r="AG21" s="675">
        <v>0.4</v>
      </c>
      <c r="AH21" s="482">
        <v>0.85</v>
      </c>
      <c r="AI21" s="676">
        <v>0.275</v>
      </c>
      <c r="AJ21" s="613">
        <v>0.3</v>
      </c>
      <c r="AK21" s="677">
        <v>0.85</v>
      </c>
      <c r="AL21" s="629">
        <v>0.25</v>
      </c>
      <c r="AM21" s="590">
        <v>0.225</v>
      </c>
      <c r="AN21" s="482" t="s">
        <v>51</v>
      </c>
      <c r="AO21" s="483" t="s">
        <v>51</v>
      </c>
      <c r="AP21" s="483">
        <v>0.15</v>
      </c>
      <c r="AQ21" s="482">
        <v>0.2</v>
      </c>
      <c r="AR21" s="513">
        <v>0.05</v>
      </c>
      <c r="AS21" s="483" t="s">
        <v>51</v>
      </c>
      <c r="AT21" s="605">
        <v>0.8</v>
      </c>
      <c r="AU21" s="491">
        <v>0.3</v>
      </c>
      <c r="AV21" s="564">
        <v>0.3</v>
      </c>
      <c r="AW21" s="482" t="s">
        <v>51</v>
      </c>
      <c r="AX21" s="483" t="s">
        <v>51</v>
      </c>
      <c r="AY21" s="483" t="s">
        <v>51</v>
      </c>
      <c r="AZ21" s="482" t="s">
        <v>51</v>
      </c>
      <c r="BA21" s="483" t="s">
        <v>51</v>
      </c>
      <c r="BB21" s="483" t="s">
        <v>51</v>
      </c>
      <c r="BC21" s="482" t="s">
        <v>51</v>
      </c>
      <c r="BD21" s="483" t="s">
        <v>51</v>
      </c>
      <c r="BE21" s="483" t="s">
        <v>51</v>
      </c>
      <c r="BF21" s="482" t="s">
        <v>51</v>
      </c>
      <c r="BG21" s="483" t="s">
        <v>51</v>
      </c>
      <c r="BH21" s="483" t="s">
        <v>51</v>
      </c>
      <c r="BI21" s="482" t="s">
        <v>51</v>
      </c>
      <c r="BJ21" s="483" t="s">
        <v>51</v>
      </c>
      <c r="BK21" s="483" t="s">
        <v>51</v>
      </c>
      <c r="BL21" s="482" t="s">
        <v>51</v>
      </c>
      <c r="BM21" s="483" t="s">
        <v>51</v>
      </c>
      <c r="BN21" s="483" t="s">
        <v>51</v>
      </c>
      <c r="BO21" s="482">
        <v>0.8</v>
      </c>
      <c r="BP21" s="738">
        <v>0.1</v>
      </c>
      <c r="BQ21" s="483">
        <v>0.12</v>
      </c>
      <c r="BR21" s="483" t="s">
        <v>51</v>
      </c>
      <c r="BS21" s="483" t="s">
        <v>51</v>
      </c>
      <c r="BT21" s="483" t="s">
        <v>51</v>
      </c>
      <c r="BU21" s="482" t="s">
        <v>143</v>
      </c>
      <c r="BV21" s="483" t="s">
        <v>143</v>
      </c>
      <c r="BW21" s="483">
        <v>0.075</v>
      </c>
      <c r="BX21" s="745" t="s">
        <v>51</v>
      </c>
      <c r="BY21" s="484" t="s">
        <v>51</v>
      </c>
      <c r="BZ21" s="746">
        <v>0.075</v>
      </c>
      <c r="CA21" s="490">
        <v>0.85</v>
      </c>
      <c r="CB21" s="486">
        <v>0.225</v>
      </c>
      <c r="CC21" s="486">
        <v>0.35</v>
      </c>
      <c r="CD21" s="482" t="s">
        <v>51</v>
      </c>
      <c r="CE21" s="483" t="s">
        <v>51</v>
      </c>
      <c r="CF21" s="483" t="s">
        <v>51</v>
      </c>
      <c r="CG21" s="459" t="s">
        <v>51</v>
      </c>
      <c r="CH21" s="460" t="s">
        <v>51</v>
      </c>
      <c r="CI21" s="460" t="s">
        <v>51</v>
      </c>
      <c r="CJ21" s="605">
        <v>0.8</v>
      </c>
      <c r="CK21" s="513">
        <v>0.13</v>
      </c>
      <c r="CL21" s="513">
        <v>0.13</v>
      </c>
      <c r="CM21" s="472">
        <v>0.6</v>
      </c>
      <c r="CN21" s="465">
        <v>0.03</v>
      </c>
      <c r="CO21" s="464">
        <v>0.03</v>
      </c>
      <c r="CP21" s="482" t="s">
        <v>51</v>
      </c>
      <c r="CQ21" s="483" t="s">
        <v>51</v>
      </c>
      <c r="CR21" s="483" t="s">
        <v>51</v>
      </c>
      <c r="CS21" s="482" t="s">
        <v>51</v>
      </c>
      <c r="CT21" s="483" t="s">
        <v>51</v>
      </c>
      <c r="CU21" s="483" t="s">
        <v>51</v>
      </c>
      <c r="CV21" s="482" t="s">
        <v>51</v>
      </c>
      <c r="CW21" s="483" t="s">
        <v>51</v>
      </c>
      <c r="CX21" s="483" t="s">
        <v>51</v>
      </c>
      <c r="CY21" s="482">
        <v>0.8</v>
      </c>
      <c r="CZ21" s="483">
        <v>0.1</v>
      </c>
      <c r="DA21" s="483">
        <v>0.1</v>
      </c>
      <c r="DB21" s="482" t="s">
        <v>51</v>
      </c>
      <c r="DC21" s="483" t="s">
        <v>51</v>
      </c>
      <c r="DD21" s="483" t="s">
        <v>51</v>
      </c>
      <c r="DE21" s="482" t="s">
        <v>51</v>
      </c>
      <c r="DF21" s="483" t="s">
        <v>51</v>
      </c>
      <c r="DG21" s="483" t="s">
        <v>51</v>
      </c>
      <c r="DH21" s="482" t="s">
        <v>51</v>
      </c>
      <c r="DI21" s="483" t="s">
        <v>51</v>
      </c>
      <c r="DJ21" s="483" t="s">
        <v>51</v>
      </c>
      <c r="DK21" s="482">
        <v>0.85</v>
      </c>
      <c r="DL21" s="483">
        <v>0.15</v>
      </c>
      <c r="DM21" s="483">
        <v>0.275</v>
      </c>
      <c r="DN21" s="482">
        <v>0.8</v>
      </c>
      <c r="DO21" s="483">
        <v>0.025</v>
      </c>
      <c r="DP21" s="483">
        <v>0.15</v>
      </c>
    </row>
    <row r="22" ht="16.5" spans="1:120">
      <c r="A22" s="461" t="s">
        <v>149</v>
      </c>
      <c r="B22" s="462" t="s">
        <v>134</v>
      </c>
      <c r="C22" s="462" t="s">
        <v>48</v>
      </c>
      <c r="D22" s="463">
        <v>0.6</v>
      </c>
      <c r="E22" s="464">
        <v>0.025</v>
      </c>
      <c r="F22" s="464">
        <v>0.125</v>
      </c>
      <c r="G22" s="463">
        <v>0.6</v>
      </c>
      <c r="H22" s="464">
        <v>0.025</v>
      </c>
      <c r="I22" s="464">
        <v>0.075</v>
      </c>
      <c r="J22" s="463" t="s">
        <v>51</v>
      </c>
      <c r="K22" s="464" t="s">
        <v>51</v>
      </c>
      <c r="L22" s="464" t="s">
        <v>51</v>
      </c>
      <c r="M22" s="463">
        <v>0.6</v>
      </c>
      <c r="N22" s="464">
        <v>0.025</v>
      </c>
      <c r="O22" s="464">
        <v>0.075</v>
      </c>
      <c r="P22" s="463" t="s">
        <v>51</v>
      </c>
      <c r="Q22" s="464" t="s">
        <v>51</v>
      </c>
      <c r="R22" s="464" t="s">
        <v>51</v>
      </c>
      <c r="S22" s="472">
        <v>0.6</v>
      </c>
      <c r="T22" s="465">
        <v>0.025</v>
      </c>
      <c r="U22" s="465">
        <v>0.175</v>
      </c>
      <c r="V22" s="463">
        <v>0.6</v>
      </c>
      <c r="W22" s="464">
        <v>0.025</v>
      </c>
      <c r="X22" s="601">
        <v>0.175</v>
      </c>
      <c r="Y22" s="464">
        <v>0.6</v>
      </c>
      <c r="Z22" s="464">
        <v>0.025</v>
      </c>
      <c r="AA22" s="464">
        <v>0.2</v>
      </c>
      <c r="AB22" s="463">
        <v>0.6</v>
      </c>
      <c r="AC22" s="615">
        <v>0.025</v>
      </c>
      <c r="AD22" s="616">
        <v>0.05</v>
      </c>
      <c r="AE22" s="463">
        <v>0.6</v>
      </c>
      <c r="AF22" s="615">
        <v>0.025</v>
      </c>
      <c r="AG22" s="616">
        <v>0.075</v>
      </c>
      <c r="AH22" s="463">
        <v>0.6</v>
      </c>
      <c r="AI22" s="615">
        <v>0.025</v>
      </c>
      <c r="AJ22" s="616">
        <v>0.075</v>
      </c>
      <c r="AK22" s="627" t="s">
        <v>51</v>
      </c>
      <c r="AL22" s="627" t="s">
        <v>51</v>
      </c>
      <c r="AM22" s="627" t="s">
        <v>51</v>
      </c>
      <c r="AN22" s="463" t="s">
        <v>51</v>
      </c>
      <c r="AO22" s="464" t="s">
        <v>51</v>
      </c>
      <c r="AP22" s="464" t="s">
        <v>51</v>
      </c>
      <c r="AQ22" s="463">
        <v>0.2</v>
      </c>
      <c r="AR22" s="464">
        <v>0.025</v>
      </c>
      <c r="AS22" s="464" t="s">
        <v>51</v>
      </c>
      <c r="AT22" s="463">
        <v>0.45</v>
      </c>
      <c r="AU22" s="464">
        <v>0.05</v>
      </c>
      <c r="AV22" s="464">
        <v>0.05</v>
      </c>
      <c r="AW22" s="463" t="s">
        <v>51</v>
      </c>
      <c r="AX22" s="464" t="s">
        <v>51</v>
      </c>
      <c r="AY22" s="464" t="s">
        <v>51</v>
      </c>
      <c r="AZ22" s="463" t="s">
        <v>51</v>
      </c>
      <c r="BA22" s="464" t="s">
        <v>51</v>
      </c>
      <c r="BB22" s="464" t="s">
        <v>51</v>
      </c>
      <c r="BC22" s="463" t="s">
        <v>51</v>
      </c>
      <c r="BD22" s="464" t="s">
        <v>51</v>
      </c>
      <c r="BE22" s="464" t="s">
        <v>51</v>
      </c>
      <c r="BF22" s="463" t="s">
        <v>51</v>
      </c>
      <c r="BG22" s="464" t="s">
        <v>51</v>
      </c>
      <c r="BH22" s="464" t="s">
        <v>51</v>
      </c>
      <c r="BI22" s="463" t="s">
        <v>51</v>
      </c>
      <c r="BJ22" s="464" t="s">
        <v>51</v>
      </c>
      <c r="BK22" s="464" t="s">
        <v>51</v>
      </c>
      <c r="BL22" s="463" t="s">
        <v>51</v>
      </c>
      <c r="BM22" s="464" t="s">
        <v>51</v>
      </c>
      <c r="BN22" s="464" t="s">
        <v>51</v>
      </c>
      <c r="BO22" s="476" t="s">
        <v>51</v>
      </c>
      <c r="BP22" s="476" t="s">
        <v>51</v>
      </c>
      <c r="BQ22" s="476" t="s">
        <v>51</v>
      </c>
      <c r="BR22" s="464" t="s">
        <v>51</v>
      </c>
      <c r="BS22" s="464" t="s">
        <v>51</v>
      </c>
      <c r="BT22" s="464" t="s">
        <v>51</v>
      </c>
      <c r="BU22" s="463" t="s">
        <v>143</v>
      </c>
      <c r="BV22" s="464" t="s">
        <v>143</v>
      </c>
      <c r="BW22" s="464">
        <v>0.05</v>
      </c>
      <c r="BX22" s="463" t="s">
        <v>51</v>
      </c>
      <c r="BY22" s="464" t="s">
        <v>51</v>
      </c>
      <c r="BZ22" s="464">
        <v>0.05</v>
      </c>
      <c r="CA22" s="463">
        <v>0.6</v>
      </c>
      <c r="CB22" s="464">
        <v>0.025</v>
      </c>
      <c r="CC22" s="464">
        <v>0.05</v>
      </c>
      <c r="CD22" s="463" t="s">
        <v>51</v>
      </c>
      <c r="CE22" s="464" t="s">
        <v>51</v>
      </c>
      <c r="CF22" s="464" t="s">
        <v>51</v>
      </c>
      <c r="CG22" s="459" t="s">
        <v>51</v>
      </c>
      <c r="CH22" s="460" t="s">
        <v>51</v>
      </c>
      <c r="CI22" s="460" t="s">
        <v>51</v>
      </c>
      <c r="CJ22" s="463" t="s">
        <v>51</v>
      </c>
      <c r="CK22" s="464" t="s">
        <v>51</v>
      </c>
      <c r="CL22" s="464" t="s">
        <v>51</v>
      </c>
      <c r="CM22" s="463" t="s">
        <v>51</v>
      </c>
      <c r="CN22" s="464" t="s">
        <v>51</v>
      </c>
      <c r="CO22" s="464" t="s">
        <v>51</v>
      </c>
      <c r="CP22" s="463" t="s">
        <v>51</v>
      </c>
      <c r="CQ22" s="464" t="s">
        <v>51</v>
      </c>
      <c r="CR22" s="464" t="s">
        <v>51</v>
      </c>
      <c r="CS22" s="463" t="s">
        <v>51</v>
      </c>
      <c r="CT22" s="464" t="s">
        <v>51</v>
      </c>
      <c r="CU22" s="464" t="s">
        <v>51</v>
      </c>
      <c r="CV22" s="463" t="s">
        <v>51</v>
      </c>
      <c r="CW22" s="464" t="s">
        <v>51</v>
      </c>
      <c r="CX22" s="464" t="s">
        <v>51</v>
      </c>
      <c r="CY22" s="463">
        <v>0.6</v>
      </c>
      <c r="CZ22" s="464">
        <v>0.025</v>
      </c>
      <c r="DA22" s="464">
        <v>0.025</v>
      </c>
      <c r="DB22" s="463" t="s">
        <v>51</v>
      </c>
      <c r="DC22" s="464" t="s">
        <v>51</v>
      </c>
      <c r="DD22" s="464" t="s">
        <v>51</v>
      </c>
      <c r="DE22" s="463" t="s">
        <v>51</v>
      </c>
      <c r="DF22" s="464" t="s">
        <v>51</v>
      </c>
      <c r="DG22" s="464" t="s">
        <v>51</v>
      </c>
      <c r="DH22" s="463" t="s">
        <v>51</v>
      </c>
      <c r="DI22" s="464" t="s">
        <v>51</v>
      </c>
      <c r="DJ22" s="464" t="s">
        <v>51</v>
      </c>
      <c r="DK22" s="463">
        <v>0.6</v>
      </c>
      <c r="DL22" s="464">
        <v>0.025</v>
      </c>
      <c r="DM22" s="464">
        <v>0.0325</v>
      </c>
      <c r="DN22" s="463">
        <v>0.6</v>
      </c>
      <c r="DO22" s="464">
        <v>0.025</v>
      </c>
      <c r="DP22" s="464">
        <v>0.07</v>
      </c>
    </row>
    <row r="23" ht="45.75" spans="1:120">
      <c r="A23" s="473" t="s">
        <v>150</v>
      </c>
      <c r="B23" s="474" t="s">
        <v>134</v>
      </c>
      <c r="C23" s="474" t="s">
        <v>48</v>
      </c>
      <c r="D23" s="494">
        <v>0.8</v>
      </c>
      <c r="E23" s="495">
        <v>0.1</v>
      </c>
      <c r="F23" s="495">
        <v>0.15</v>
      </c>
      <c r="G23" s="475">
        <v>0.7</v>
      </c>
      <c r="H23" s="476">
        <v>0.05</v>
      </c>
      <c r="I23" s="476">
        <v>0.075</v>
      </c>
      <c r="J23" s="538" t="s">
        <v>151</v>
      </c>
      <c r="K23" s="539" t="s">
        <v>152</v>
      </c>
      <c r="L23" s="540" t="s">
        <v>152</v>
      </c>
      <c r="M23" s="475">
        <v>0.7</v>
      </c>
      <c r="N23" s="476">
        <v>0.025</v>
      </c>
      <c r="O23" s="476">
        <v>0.05</v>
      </c>
      <c r="P23" s="475" t="s">
        <v>51</v>
      </c>
      <c r="Q23" s="476" t="s">
        <v>51</v>
      </c>
      <c r="R23" s="476" t="s">
        <v>51</v>
      </c>
      <c r="S23" s="604">
        <v>0.75</v>
      </c>
      <c r="T23" s="477">
        <v>0.075</v>
      </c>
      <c r="U23" s="477">
        <v>0.175</v>
      </c>
      <c r="V23" s="475">
        <v>0.8</v>
      </c>
      <c r="W23" s="476">
        <v>0.075</v>
      </c>
      <c r="X23" s="601">
        <v>0.4</v>
      </c>
      <c r="Y23" s="476">
        <v>0.85</v>
      </c>
      <c r="Z23" s="476">
        <v>0.125</v>
      </c>
      <c r="AA23" s="476">
        <v>0.2</v>
      </c>
      <c r="AB23" s="475">
        <v>0.85</v>
      </c>
      <c r="AC23" s="589">
        <v>0.1</v>
      </c>
      <c r="AD23" s="590">
        <v>0.05</v>
      </c>
      <c r="AE23" s="475">
        <v>0.85</v>
      </c>
      <c r="AF23" s="589">
        <v>0.05</v>
      </c>
      <c r="AG23" s="590">
        <v>0.15</v>
      </c>
      <c r="AH23" s="475">
        <v>0.6</v>
      </c>
      <c r="AI23" s="589">
        <v>0.05</v>
      </c>
      <c r="AJ23" s="590">
        <v>0.125</v>
      </c>
      <c r="AK23" s="627" t="s">
        <v>51</v>
      </c>
      <c r="AL23" s="627" t="s">
        <v>51</v>
      </c>
      <c r="AM23" s="627" t="s">
        <v>51</v>
      </c>
      <c r="AN23" s="475" t="s">
        <v>51</v>
      </c>
      <c r="AO23" s="476" t="s">
        <v>51</v>
      </c>
      <c r="AP23" s="476" t="s">
        <v>51</v>
      </c>
      <c r="AQ23" s="475">
        <v>0.2</v>
      </c>
      <c r="AR23" s="476">
        <v>0.025</v>
      </c>
      <c r="AS23" s="476" t="s">
        <v>51</v>
      </c>
      <c r="AT23" s="475">
        <v>0.45</v>
      </c>
      <c r="AU23" s="476">
        <v>0.05</v>
      </c>
      <c r="AV23" s="476">
        <v>0.05</v>
      </c>
      <c r="AW23" s="475" t="s">
        <v>51</v>
      </c>
      <c r="AX23" s="476" t="s">
        <v>51</v>
      </c>
      <c r="AY23" s="476" t="s">
        <v>51</v>
      </c>
      <c r="AZ23" s="475" t="s">
        <v>51</v>
      </c>
      <c r="BA23" s="476" t="s">
        <v>51</v>
      </c>
      <c r="BB23" s="476" t="s">
        <v>51</v>
      </c>
      <c r="BC23" s="475" t="s">
        <v>51</v>
      </c>
      <c r="BD23" s="476" t="s">
        <v>51</v>
      </c>
      <c r="BE23" s="476" t="s">
        <v>51</v>
      </c>
      <c r="BF23" s="475" t="s">
        <v>51</v>
      </c>
      <c r="BG23" s="476" t="s">
        <v>51</v>
      </c>
      <c r="BH23" s="476" t="s">
        <v>51</v>
      </c>
      <c r="BI23" s="475" t="s">
        <v>51</v>
      </c>
      <c r="BJ23" s="476" t="s">
        <v>51</v>
      </c>
      <c r="BK23" s="476" t="s">
        <v>51</v>
      </c>
      <c r="BL23" s="475" t="s">
        <v>51</v>
      </c>
      <c r="BM23" s="476" t="s">
        <v>51</v>
      </c>
      <c r="BN23" s="476" t="s">
        <v>51</v>
      </c>
      <c r="BO23" s="476" t="s">
        <v>51</v>
      </c>
      <c r="BP23" s="476" t="s">
        <v>51</v>
      </c>
      <c r="BQ23" s="476" t="s">
        <v>51</v>
      </c>
      <c r="BR23" s="476" t="s">
        <v>51</v>
      </c>
      <c r="BS23" s="476" t="s">
        <v>51</v>
      </c>
      <c r="BT23" s="476" t="s">
        <v>51</v>
      </c>
      <c r="BU23" s="475" t="s">
        <v>143</v>
      </c>
      <c r="BV23" s="476" t="s">
        <v>143</v>
      </c>
      <c r="BW23" s="476">
        <v>0.05</v>
      </c>
      <c r="BX23" s="475" t="s">
        <v>51</v>
      </c>
      <c r="BY23" s="476" t="s">
        <v>51</v>
      </c>
      <c r="BZ23" s="476">
        <v>0.05</v>
      </c>
      <c r="CA23" s="475">
        <v>0.75</v>
      </c>
      <c r="CB23" s="476">
        <v>0.125</v>
      </c>
      <c r="CC23" s="476">
        <v>0.05</v>
      </c>
      <c r="CD23" s="475" t="s">
        <v>51</v>
      </c>
      <c r="CE23" s="476" t="s">
        <v>51</v>
      </c>
      <c r="CF23" s="476" t="s">
        <v>51</v>
      </c>
      <c r="CG23" s="459" t="s">
        <v>51</v>
      </c>
      <c r="CH23" s="460" t="s">
        <v>51</v>
      </c>
      <c r="CI23" s="460" t="s">
        <v>51</v>
      </c>
      <c r="CJ23" s="475" t="s">
        <v>51</v>
      </c>
      <c r="CK23" s="476" t="s">
        <v>51</v>
      </c>
      <c r="CL23" s="476" t="s">
        <v>51</v>
      </c>
      <c r="CM23" s="475" t="s">
        <v>51</v>
      </c>
      <c r="CN23" s="476" t="s">
        <v>51</v>
      </c>
      <c r="CO23" s="476" t="s">
        <v>51</v>
      </c>
      <c r="CP23" s="475" t="s">
        <v>51</v>
      </c>
      <c r="CQ23" s="476" t="s">
        <v>51</v>
      </c>
      <c r="CR23" s="476" t="s">
        <v>51</v>
      </c>
      <c r="CS23" s="475" t="s">
        <v>51</v>
      </c>
      <c r="CT23" s="476" t="s">
        <v>51</v>
      </c>
      <c r="CU23" s="476" t="s">
        <v>51</v>
      </c>
      <c r="CV23" s="475" t="s">
        <v>51</v>
      </c>
      <c r="CW23" s="476" t="s">
        <v>51</v>
      </c>
      <c r="CX23" s="476" t="s">
        <v>51</v>
      </c>
      <c r="CY23" s="475">
        <v>0.6</v>
      </c>
      <c r="CZ23" s="476">
        <v>0.025</v>
      </c>
      <c r="DA23" s="476">
        <v>0.025</v>
      </c>
      <c r="DB23" s="475" t="s">
        <v>51</v>
      </c>
      <c r="DC23" s="476" t="s">
        <v>51</v>
      </c>
      <c r="DD23" s="476" t="s">
        <v>51</v>
      </c>
      <c r="DE23" s="475" t="s">
        <v>51</v>
      </c>
      <c r="DF23" s="476" t="s">
        <v>51</v>
      </c>
      <c r="DG23" s="476" t="s">
        <v>51</v>
      </c>
      <c r="DH23" s="475" t="s">
        <v>51</v>
      </c>
      <c r="DI23" s="476" t="s">
        <v>51</v>
      </c>
      <c r="DJ23" s="476" t="s">
        <v>51</v>
      </c>
      <c r="DK23" s="475">
        <v>0.85</v>
      </c>
      <c r="DL23" s="476">
        <v>0.15</v>
      </c>
      <c r="DM23" s="476">
        <v>0.2</v>
      </c>
      <c r="DN23" s="475">
        <v>0.8</v>
      </c>
      <c r="DO23" s="476">
        <v>0.025</v>
      </c>
      <c r="DP23" s="476">
        <v>0.07</v>
      </c>
    </row>
    <row r="24" ht="45.75" spans="1:120">
      <c r="A24" s="480" t="s">
        <v>153</v>
      </c>
      <c r="B24" s="481" t="s">
        <v>134</v>
      </c>
      <c r="C24" s="481" t="s">
        <v>48</v>
      </c>
      <c r="D24" s="482">
        <v>0.7</v>
      </c>
      <c r="E24" s="483">
        <v>0.11</v>
      </c>
      <c r="F24" s="483">
        <v>0.175</v>
      </c>
      <c r="G24" s="482">
        <v>0.7</v>
      </c>
      <c r="H24" s="483">
        <v>0.05</v>
      </c>
      <c r="I24" s="483">
        <v>0.075</v>
      </c>
      <c r="J24" s="541" t="s">
        <v>154</v>
      </c>
      <c r="K24" s="542" t="s">
        <v>155</v>
      </c>
      <c r="L24" s="543" t="s">
        <v>156</v>
      </c>
      <c r="M24" s="482">
        <v>0.85</v>
      </c>
      <c r="N24" s="483">
        <v>0.075</v>
      </c>
      <c r="O24" s="483">
        <v>0.15</v>
      </c>
      <c r="P24" s="544">
        <v>0.9</v>
      </c>
      <c r="Q24" s="491">
        <v>0.19</v>
      </c>
      <c r="R24" s="491">
        <v>0.19</v>
      </c>
      <c r="S24" s="605">
        <v>0.9</v>
      </c>
      <c r="T24" s="513">
        <v>0.1</v>
      </c>
      <c r="U24" s="513">
        <v>0.3</v>
      </c>
      <c r="V24" s="482">
        <v>0.85</v>
      </c>
      <c r="W24" s="483">
        <v>0.225</v>
      </c>
      <c r="X24" s="606">
        <v>0.45</v>
      </c>
      <c r="Y24" s="483">
        <v>0.85</v>
      </c>
      <c r="Z24" s="483">
        <v>0.125</v>
      </c>
      <c r="AA24" s="483">
        <v>0.25</v>
      </c>
      <c r="AB24" s="482">
        <v>0.85</v>
      </c>
      <c r="AC24" s="596">
        <v>0.16</v>
      </c>
      <c r="AD24" s="613">
        <v>0.325</v>
      </c>
      <c r="AE24" s="482">
        <v>0.85</v>
      </c>
      <c r="AF24" s="596">
        <v>0.1</v>
      </c>
      <c r="AG24" s="613">
        <v>0.275</v>
      </c>
      <c r="AH24" s="482">
        <v>0.85</v>
      </c>
      <c r="AI24" s="596">
        <v>0.1</v>
      </c>
      <c r="AJ24" s="613">
        <v>0.28</v>
      </c>
      <c r="AK24" s="627" t="s">
        <v>51</v>
      </c>
      <c r="AL24" s="627" t="s">
        <v>51</v>
      </c>
      <c r="AM24" s="627" t="s">
        <v>51</v>
      </c>
      <c r="AN24" s="482" t="s">
        <v>51</v>
      </c>
      <c r="AO24" s="483" t="s">
        <v>51</v>
      </c>
      <c r="AP24" s="483" t="s">
        <v>51</v>
      </c>
      <c r="AQ24" s="482">
        <v>0.2</v>
      </c>
      <c r="AR24" s="483">
        <v>0.025</v>
      </c>
      <c r="AS24" s="483" t="s">
        <v>51</v>
      </c>
      <c r="AT24" s="482">
        <v>0.8</v>
      </c>
      <c r="AU24" s="483">
        <v>0.08</v>
      </c>
      <c r="AV24" s="483">
        <v>0.1</v>
      </c>
      <c r="AW24" s="482" t="s">
        <v>51</v>
      </c>
      <c r="AX24" s="483" t="s">
        <v>51</v>
      </c>
      <c r="AY24" s="483" t="s">
        <v>51</v>
      </c>
      <c r="AZ24" s="482" t="s">
        <v>51</v>
      </c>
      <c r="BA24" s="483" t="s">
        <v>51</v>
      </c>
      <c r="BB24" s="483" t="s">
        <v>51</v>
      </c>
      <c r="BC24" s="482" t="s">
        <v>51</v>
      </c>
      <c r="BD24" s="483" t="s">
        <v>51</v>
      </c>
      <c r="BE24" s="483" t="s">
        <v>51</v>
      </c>
      <c r="BF24" s="482" t="s">
        <v>51</v>
      </c>
      <c r="BG24" s="483" t="s">
        <v>51</v>
      </c>
      <c r="BH24" s="483" t="s">
        <v>51</v>
      </c>
      <c r="BI24" s="482" t="s">
        <v>51</v>
      </c>
      <c r="BJ24" s="483" t="s">
        <v>51</v>
      </c>
      <c r="BK24" s="483" t="s">
        <v>51</v>
      </c>
      <c r="BL24" s="482" t="s">
        <v>51</v>
      </c>
      <c r="BM24" s="483" t="s">
        <v>51</v>
      </c>
      <c r="BN24" s="483" t="s">
        <v>51</v>
      </c>
      <c r="BO24" s="476" t="s">
        <v>51</v>
      </c>
      <c r="BP24" s="476" t="s">
        <v>51</v>
      </c>
      <c r="BQ24" s="476" t="s">
        <v>51</v>
      </c>
      <c r="BR24" s="483" t="s">
        <v>51</v>
      </c>
      <c r="BS24" s="483" t="s">
        <v>51</v>
      </c>
      <c r="BT24" s="483" t="s">
        <v>51</v>
      </c>
      <c r="BU24" s="482" t="s">
        <v>143</v>
      </c>
      <c r="BV24" s="483" t="s">
        <v>143</v>
      </c>
      <c r="BW24" s="483">
        <v>0.075</v>
      </c>
      <c r="BX24" s="482" t="s">
        <v>51</v>
      </c>
      <c r="BY24" s="483" t="s">
        <v>51</v>
      </c>
      <c r="BZ24" s="483">
        <v>0.075</v>
      </c>
      <c r="CA24" s="482">
        <v>0.75</v>
      </c>
      <c r="CB24" s="483">
        <v>0.125</v>
      </c>
      <c r="CC24" s="483">
        <v>0.075</v>
      </c>
      <c r="CD24" s="482" t="s">
        <v>51</v>
      </c>
      <c r="CE24" s="483" t="s">
        <v>51</v>
      </c>
      <c r="CF24" s="483" t="s">
        <v>51</v>
      </c>
      <c r="CG24" s="459" t="s">
        <v>51</v>
      </c>
      <c r="CH24" s="460" t="s">
        <v>51</v>
      </c>
      <c r="CI24" s="460" t="s">
        <v>51</v>
      </c>
      <c r="CJ24" s="482" t="s">
        <v>51</v>
      </c>
      <c r="CK24" s="483" t="s">
        <v>51</v>
      </c>
      <c r="CL24" s="483" t="s">
        <v>51</v>
      </c>
      <c r="CM24" s="482" t="s">
        <v>51</v>
      </c>
      <c r="CN24" s="483" t="s">
        <v>51</v>
      </c>
      <c r="CO24" s="483" t="s">
        <v>51</v>
      </c>
      <c r="CP24" s="482" t="s">
        <v>51</v>
      </c>
      <c r="CQ24" s="483" t="s">
        <v>51</v>
      </c>
      <c r="CR24" s="483" t="s">
        <v>51</v>
      </c>
      <c r="CS24" s="482" t="s">
        <v>51</v>
      </c>
      <c r="CT24" s="483" t="s">
        <v>51</v>
      </c>
      <c r="CU24" s="483" t="s">
        <v>51</v>
      </c>
      <c r="CV24" s="482" t="s">
        <v>51</v>
      </c>
      <c r="CW24" s="483" t="s">
        <v>51</v>
      </c>
      <c r="CX24" s="483" t="s">
        <v>51</v>
      </c>
      <c r="CY24" s="482">
        <v>0.8</v>
      </c>
      <c r="CZ24" s="513">
        <v>0.1</v>
      </c>
      <c r="DA24" s="513">
        <v>0.1</v>
      </c>
      <c r="DB24" s="482" t="s">
        <v>51</v>
      </c>
      <c r="DC24" s="483" t="s">
        <v>51</v>
      </c>
      <c r="DD24" s="483" t="s">
        <v>51</v>
      </c>
      <c r="DE24" s="482" t="s">
        <v>51</v>
      </c>
      <c r="DF24" s="483" t="s">
        <v>51</v>
      </c>
      <c r="DG24" s="483" t="s">
        <v>51</v>
      </c>
      <c r="DH24" s="482" t="s">
        <v>51</v>
      </c>
      <c r="DI24" s="483" t="s">
        <v>51</v>
      </c>
      <c r="DJ24" s="483" t="s">
        <v>51</v>
      </c>
      <c r="DK24" s="482">
        <v>0.85</v>
      </c>
      <c r="DL24" s="483">
        <v>0.15</v>
      </c>
      <c r="DM24" s="483">
        <v>0.275</v>
      </c>
      <c r="DN24" s="482">
        <v>0.8</v>
      </c>
      <c r="DO24" s="483">
        <v>0.025</v>
      </c>
      <c r="DP24" s="483">
        <v>0.15</v>
      </c>
    </row>
    <row r="25" ht="16.5" spans="1:120">
      <c r="A25" s="461" t="s">
        <v>133</v>
      </c>
      <c r="B25" s="388" t="s">
        <v>157</v>
      </c>
      <c r="C25" s="481"/>
      <c r="D25" s="496">
        <v>0.6</v>
      </c>
      <c r="E25" s="497">
        <v>0.3</v>
      </c>
      <c r="F25" s="497">
        <v>0.35</v>
      </c>
      <c r="G25" s="498">
        <v>0.6</v>
      </c>
      <c r="H25" s="499">
        <v>0.2</v>
      </c>
      <c r="I25" s="545">
        <v>0.35</v>
      </c>
      <c r="J25" s="482"/>
      <c r="K25" s="483"/>
      <c r="L25" s="483"/>
      <c r="M25" s="500">
        <v>0.6</v>
      </c>
      <c r="N25" s="501">
        <v>0.175</v>
      </c>
      <c r="O25" s="501">
        <v>0.35</v>
      </c>
      <c r="P25" s="546">
        <v>0.6</v>
      </c>
      <c r="Q25" s="607">
        <v>0.25</v>
      </c>
      <c r="R25" s="608">
        <v>0.45</v>
      </c>
      <c r="S25" s="546">
        <v>0.6</v>
      </c>
      <c r="T25" s="607">
        <v>0.3</v>
      </c>
      <c r="U25" s="608">
        <v>0.375</v>
      </c>
      <c r="V25" s="496">
        <v>0.6</v>
      </c>
      <c r="W25" s="609">
        <v>0.275</v>
      </c>
      <c r="X25" s="610">
        <v>0.45</v>
      </c>
      <c r="Y25" s="633">
        <v>0.6</v>
      </c>
      <c r="Z25" s="634">
        <v>0.3</v>
      </c>
      <c r="AA25" s="635">
        <v>0.45</v>
      </c>
      <c r="AB25" s="636">
        <v>0.6</v>
      </c>
      <c r="AC25" s="637">
        <v>0.275</v>
      </c>
      <c r="AD25" s="638">
        <v>0.375</v>
      </c>
      <c r="AE25" s="639">
        <v>0.6</v>
      </c>
      <c r="AF25" s="635">
        <v>0.25</v>
      </c>
      <c r="AG25" s="678">
        <v>0.35</v>
      </c>
      <c r="AH25" s="639">
        <v>0.6</v>
      </c>
      <c r="AI25" s="642">
        <v>0.25</v>
      </c>
      <c r="AJ25" s="678">
        <v>0.35</v>
      </c>
      <c r="AK25" s="639">
        <v>0.6</v>
      </c>
      <c r="AL25" s="679">
        <v>0.25</v>
      </c>
      <c r="AM25" s="642">
        <v>0.35</v>
      </c>
      <c r="AN25" s="476"/>
      <c r="AO25" s="483"/>
      <c r="AP25" s="483"/>
      <c r="AQ25" s="482"/>
      <c r="AR25" s="483"/>
      <c r="AS25" s="483"/>
      <c r="AT25" s="482"/>
      <c r="AU25" s="483"/>
      <c r="AV25" s="483"/>
      <c r="AW25" s="482"/>
      <c r="AX25" s="483"/>
      <c r="AY25" s="483"/>
      <c r="AZ25" s="482"/>
      <c r="BA25" s="483"/>
      <c r="BB25" s="483"/>
      <c r="BC25" s="482"/>
      <c r="BD25" s="483"/>
      <c r="BE25" s="483"/>
      <c r="BF25" s="482"/>
      <c r="BG25" s="483"/>
      <c r="BH25" s="483"/>
      <c r="BI25" s="482"/>
      <c r="BJ25" s="483"/>
      <c r="BK25" s="483"/>
      <c r="BL25" s="482"/>
      <c r="BM25" s="483"/>
      <c r="BN25" s="483"/>
      <c r="BO25" s="476"/>
      <c r="BP25" s="476"/>
      <c r="BQ25" s="476"/>
      <c r="BR25" s="483"/>
      <c r="BS25" s="483"/>
      <c r="BT25" s="483"/>
      <c r="BU25" s="482"/>
      <c r="BV25" s="483"/>
      <c r="BW25" s="483"/>
      <c r="BX25" s="482"/>
      <c r="BY25" s="483"/>
      <c r="BZ25" s="483"/>
      <c r="CA25" s="482"/>
      <c r="CB25" s="483"/>
      <c r="CC25" s="483"/>
      <c r="CD25" s="482"/>
      <c r="CE25" s="483"/>
      <c r="CF25" s="483"/>
      <c r="CG25" s="459"/>
      <c r="CH25" s="460"/>
      <c r="CI25" s="460"/>
      <c r="CJ25" s="482"/>
      <c r="CK25" s="483"/>
      <c r="CL25" s="483"/>
      <c r="CM25" s="482"/>
      <c r="CN25" s="483"/>
      <c r="CO25" s="483"/>
      <c r="CP25" s="482"/>
      <c r="CQ25" s="483"/>
      <c r="CR25" s="483"/>
      <c r="CS25" s="482"/>
      <c r="CT25" s="483"/>
      <c r="CU25" s="483"/>
      <c r="CV25" s="482"/>
      <c r="CW25" s="483"/>
      <c r="CX25" s="483"/>
      <c r="CY25" s="482"/>
      <c r="CZ25" s="513"/>
      <c r="DA25" s="513"/>
      <c r="DB25" s="482"/>
      <c r="DC25" s="483"/>
      <c r="DD25" s="483"/>
      <c r="DE25" s="482"/>
      <c r="DF25" s="483"/>
      <c r="DG25" s="483"/>
      <c r="DH25" s="482"/>
      <c r="DI25" s="483"/>
      <c r="DJ25" s="483"/>
      <c r="DK25" s="482"/>
      <c r="DL25" s="483"/>
      <c r="DM25" s="483"/>
      <c r="DN25" s="482"/>
      <c r="DO25" s="483"/>
      <c r="DP25" s="483"/>
    </row>
    <row r="26" ht="16.5" spans="1:120">
      <c r="A26" s="473" t="s">
        <v>135</v>
      </c>
      <c r="B26" s="392" t="s">
        <v>157</v>
      </c>
      <c r="C26" s="481"/>
      <c r="D26" s="500">
        <v>0.85</v>
      </c>
      <c r="E26" s="501">
        <v>0.3</v>
      </c>
      <c r="F26" s="501">
        <v>0.36</v>
      </c>
      <c r="G26" s="498">
        <v>0.8</v>
      </c>
      <c r="H26" s="499">
        <v>0.25</v>
      </c>
      <c r="I26" s="499">
        <v>0.375</v>
      </c>
      <c r="J26" s="482"/>
      <c r="K26" s="483"/>
      <c r="L26" s="483"/>
      <c r="M26" s="547">
        <v>0.85</v>
      </c>
      <c r="N26" s="489">
        <v>0.25</v>
      </c>
      <c r="O26" s="501">
        <v>0.35</v>
      </c>
      <c r="P26" s="546">
        <v>0.8</v>
      </c>
      <c r="Q26" s="607">
        <v>0.25</v>
      </c>
      <c r="R26" s="608">
        <v>0.46</v>
      </c>
      <c r="S26" s="546">
        <v>0.8</v>
      </c>
      <c r="T26" s="607">
        <v>0.3</v>
      </c>
      <c r="U26" s="608">
        <v>0.375</v>
      </c>
      <c r="V26" s="500">
        <v>0.9</v>
      </c>
      <c r="W26" s="501">
        <v>0.295</v>
      </c>
      <c r="X26" s="600">
        <v>0.46</v>
      </c>
      <c r="Y26" s="640">
        <v>0.85</v>
      </c>
      <c r="Z26" s="641">
        <v>0.3</v>
      </c>
      <c r="AA26" s="642">
        <v>0.45</v>
      </c>
      <c r="AB26" s="643">
        <v>0.85</v>
      </c>
      <c r="AC26" s="644">
        <v>0.3</v>
      </c>
      <c r="AD26" s="645">
        <v>0.375</v>
      </c>
      <c r="AE26" s="639">
        <v>0.7</v>
      </c>
      <c r="AF26" s="642">
        <v>0.25</v>
      </c>
      <c r="AG26" s="678">
        <v>0.35</v>
      </c>
      <c r="AH26" s="639">
        <v>0.7</v>
      </c>
      <c r="AI26" s="642">
        <v>0.25</v>
      </c>
      <c r="AJ26" s="678">
        <v>0.35</v>
      </c>
      <c r="AK26" s="639">
        <v>0.7</v>
      </c>
      <c r="AL26" s="679">
        <v>0.25</v>
      </c>
      <c r="AM26" s="642">
        <v>0.35</v>
      </c>
      <c r="AN26" s="476"/>
      <c r="AO26" s="483"/>
      <c r="AP26" s="483"/>
      <c r="AQ26" s="482"/>
      <c r="AR26" s="483"/>
      <c r="AS26" s="483"/>
      <c r="AT26" s="482"/>
      <c r="AU26" s="483"/>
      <c r="AV26" s="483"/>
      <c r="AW26" s="482"/>
      <c r="AX26" s="483"/>
      <c r="AY26" s="483"/>
      <c r="AZ26" s="482"/>
      <c r="BA26" s="483"/>
      <c r="BB26" s="483"/>
      <c r="BC26" s="482"/>
      <c r="BD26" s="483"/>
      <c r="BE26" s="483"/>
      <c r="BF26" s="482"/>
      <c r="BG26" s="483"/>
      <c r="BH26" s="483"/>
      <c r="BI26" s="482"/>
      <c r="BJ26" s="483"/>
      <c r="BK26" s="483"/>
      <c r="BL26" s="482"/>
      <c r="BM26" s="483"/>
      <c r="BN26" s="483"/>
      <c r="BO26" s="476"/>
      <c r="BP26" s="476"/>
      <c r="BQ26" s="476"/>
      <c r="BR26" s="483"/>
      <c r="BS26" s="483"/>
      <c r="BT26" s="483"/>
      <c r="BU26" s="482"/>
      <c r="BV26" s="483"/>
      <c r="BW26" s="483"/>
      <c r="BX26" s="482"/>
      <c r="BY26" s="483"/>
      <c r="BZ26" s="483"/>
      <c r="CA26" s="482"/>
      <c r="CB26" s="483"/>
      <c r="CC26" s="483"/>
      <c r="CD26" s="482"/>
      <c r="CE26" s="483"/>
      <c r="CF26" s="483"/>
      <c r="CG26" s="459"/>
      <c r="CH26" s="460"/>
      <c r="CI26" s="460"/>
      <c r="CJ26" s="482"/>
      <c r="CK26" s="483"/>
      <c r="CL26" s="483"/>
      <c r="CM26" s="482"/>
      <c r="CN26" s="483"/>
      <c r="CO26" s="483"/>
      <c r="CP26" s="482"/>
      <c r="CQ26" s="483"/>
      <c r="CR26" s="483"/>
      <c r="CS26" s="482"/>
      <c r="CT26" s="483"/>
      <c r="CU26" s="483"/>
      <c r="CV26" s="482"/>
      <c r="CW26" s="483"/>
      <c r="CX26" s="483"/>
      <c r="CY26" s="482"/>
      <c r="CZ26" s="513"/>
      <c r="DA26" s="513"/>
      <c r="DB26" s="482"/>
      <c r="DC26" s="483"/>
      <c r="DD26" s="483"/>
      <c r="DE26" s="482"/>
      <c r="DF26" s="483"/>
      <c r="DG26" s="483"/>
      <c r="DH26" s="482"/>
      <c r="DI26" s="483"/>
      <c r="DJ26" s="483"/>
      <c r="DK26" s="482"/>
      <c r="DL26" s="483"/>
      <c r="DM26" s="483"/>
      <c r="DN26" s="482"/>
      <c r="DO26" s="483"/>
      <c r="DP26" s="483"/>
    </row>
    <row r="27" ht="58.95" customHeight="1" spans="1:120">
      <c r="A27" s="473" t="s">
        <v>158</v>
      </c>
      <c r="B27" s="394" t="s">
        <v>157</v>
      </c>
      <c r="C27" s="481"/>
      <c r="D27" s="502" t="s">
        <v>139</v>
      </c>
      <c r="E27" s="501">
        <v>0.3</v>
      </c>
      <c r="F27" s="501">
        <v>0.36</v>
      </c>
      <c r="G27" s="503" t="s">
        <v>139</v>
      </c>
      <c r="H27" s="504">
        <v>0.25</v>
      </c>
      <c r="I27" s="504">
        <v>0.375</v>
      </c>
      <c r="J27" s="482"/>
      <c r="K27" s="483"/>
      <c r="L27" s="483"/>
      <c r="M27" s="548" t="s">
        <v>159</v>
      </c>
      <c r="N27" s="489">
        <v>0.25</v>
      </c>
      <c r="O27" s="501">
        <v>0.35</v>
      </c>
      <c r="P27" s="502" t="s">
        <v>139</v>
      </c>
      <c r="Q27" s="607">
        <v>0.26</v>
      </c>
      <c r="R27" s="608">
        <v>0.46</v>
      </c>
      <c r="S27" s="502" t="s">
        <v>139</v>
      </c>
      <c r="T27" s="607">
        <v>0.3</v>
      </c>
      <c r="U27" s="608">
        <v>0.46</v>
      </c>
      <c r="V27" s="505">
        <v>0.9</v>
      </c>
      <c r="W27" s="506">
        <v>0.295</v>
      </c>
      <c r="X27" s="606">
        <v>0.46</v>
      </c>
      <c r="Y27" s="646" t="s">
        <v>139</v>
      </c>
      <c r="Z27" s="641">
        <v>0.3</v>
      </c>
      <c r="AA27" s="642">
        <v>0.45</v>
      </c>
      <c r="AB27" s="646" t="s">
        <v>139</v>
      </c>
      <c r="AC27" s="647">
        <v>0.3</v>
      </c>
      <c r="AD27" s="648">
        <v>0.375</v>
      </c>
      <c r="AE27" s="649" t="s">
        <v>139</v>
      </c>
      <c r="AF27" s="650">
        <v>0.25</v>
      </c>
      <c r="AG27" s="680">
        <v>0.43</v>
      </c>
      <c r="AH27" s="681" t="s">
        <v>139</v>
      </c>
      <c r="AI27" s="650">
        <v>0.25</v>
      </c>
      <c r="AJ27" s="682">
        <v>0.35</v>
      </c>
      <c r="AK27" s="681" t="s">
        <v>139</v>
      </c>
      <c r="AL27" s="683">
        <v>0.25</v>
      </c>
      <c r="AM27" s="650">
        <v>0.35</v>
      </c>
      <c r="AN27" s="476"/>
      <c r="AO27" s="483"/>
      <c r="AP27" s="483"/>
      <c r="AQ27" s="482"/>
      <c r="AR27" s="483"/>
      <c r="AS27" s="483"/>
      <c r="AT27" s="482"/>
      <c r="AU27" s="483"/>
      <c r="AV27" s="483"/>
      <c r="AW27" s="482"/>
      <c r="AX27" s="483"/>
      <c r="AY27" s="483"/>
      <c r="AZ27" s="482"/>
      <c r="BA27" s="483"/>
      <c r="BB27" s="483"/>
      <c r="BC27" s="482"/>
      <c r="BD27" s="483"/>
      <c r="BE27" s="483"/>
      <c r="BF27" s="482"/>
      <c r="BG27" s="483"/>
      <c r="BH27" s="483"/>
      <c r="BI27" s="482"/>
      <c r="BJ27" s="483"/>
      <c r="BK27" s="483"/>
      <c r="BL27" s="482"/>
      <c r="BM27" s="483"/>
      <c r="BN27" s="483"/>
      <c r="BO27" s="476"/>
      <c r="BP27" s="476"/>
      <c r="BQ27" s="476"/>
      <c r="BR27" s="483"/>
      <c r="BS27" s="483"/>
      <c r="BT27" s="483"/>
      <c r="BU27" s="482"/>
      <c r="BV27" s="483"/>
      <c r="BW27" s="483"/>
      <c r="BX27" s="482"/>
      <c r="BY27" s="483"/>
      <c r="BZ27" s="483"/>
      <c r="CA27" s="482"/>
      <c r="CB27" s="483"/>
      <c r="CC27" s="483"/>
      <c r="CD27" s="482"/>
      <c r="CE27" s="483"/>
      <c r="CF27" s="483"/>
      <c r="CG27" s="459"/>
      <c r="CH27" s="460"/>
      <c r="CI27" s="460"/>
      <c r="CJ27" s="482"/>
      <c r="CK27" s="483"/>
      <c r="CL27" s="483"/>
      <c r="CM27" s="482"/>
      <c r="CN27" s="483"/>
      <c r="CO27" s="483"/>
      <c r="CP27" s="482"/>
      <c r="CQ27" s="483"/>
      <c r="CR27" s="483"/>
      <c r="CS27" s="482"/>
      <c r="CT27" s="483"/>
      <c r="CU27" s="483"/>
      <c r="CV27" s="482"/>
      <c r="CW27" s="483"/>
      <c r="CX27" s="483"/>
      <c r="CY27" s="482"/>
      <c r="CZ27" s="513"/>
      <c r="DA27" s="513"/>
      <c r="DB27" s="482"/>
      <c r="DC27" s="483"/>
      <c r="DD27" s="483"/>
      <c r="DE27" s="482"/>
      <c r="DF27" s="483"/>
      <c r="DG27" s="483"/>
      <c r="DH27" s="482"/>
      <c r="DI27" s="483"/>
      <c r="DJ27" s="483"/>
      <c r="DK27" s="482"/>
      <c r="DL27" s="483"/>
      <c r="DM27" s="483"/>
      <c r="DN27" s="482"/>
      <c r="DO27" s="483"/>
      <c r="DP27" s="483"/>
    </row>
    <row r="28" ht="16.5" spans="1:120">
      <c r="A28" s="388" t="s">
        <v>142</v>
      </c>
      <c r="B28" s="388" t="s">
        <v>157</v>
      </c>
      <c r="C28" s="481"/>
      <c r="D28" s="500">
        <v>0.6</v>
      </c>
      <c r="E28" s="501">
        <v>0.25</v>
      </c>
      <c r="F28" s="501">
        <v>0.425</v>
      </c>
      <c r="G28" s="498">
        <v>0.6</v>
      </c>
      <c r="H28" s="499">
        <v>0.25</v>
      </c>
      <c r="I28" s="499">
        <v>0.375</v>
      </c>
      <c r="J28" s="482"/>
      <c r="K28" s="483"/>
      <c r="L28" s="483"/>
      <c r="M28" s="549">
        <v>0.6</v>
      </c>
      <c r="N28" s="550">
        <v>0.2</v>
      </c>
      <c r="O28" s="501">
        <v>0.4</v>
      </c>
      <c r="P28" s="551">
        <v>0.6</v>
      </c>
      <c r="Q28" s="607">
        <v>0.2</v>
      </c>
      <c r="R28" s="608">
        <v>0.45</v>
      </c>
      <c r="S28" s="611">
        <v>0.6</v>
      </c>
      <c r="T28" s="607">
        <v>0.25</v>
      </c>
      <c r="U28" s="608">
        <v>0.375</v>
      </c>
      <c r="V28" s="496">
        <v>0.9</v>
      </c>
      <c r="W28" s="497">
        <v>0.275</v>
      </c>
      <c r="X28" s="610">
        <v>0.45</v>
      </c>
      <c r="Y28" s="640">
        <v>0.6</v>
      </c>
      <c r="Z28" s="641">
        <v>0.3</v>
      </c>
      <c r="AA28" s="642">
        <v>0.375</v>
      </c>
      <c r="AB28" s="636">
        <v>0.6</v>
      </c>
      <c r="AC28" s="637">
        <v>0.275</v>
      </c>
      <c r="AD28" s="638">
        <v>0.4</v>
      </c>
      <c r="AE28" s="639">
        <v>0.6</v>
      </c>
      <c r="AF28" s="642">
        <v>0.275</v>
      </c>
      <c r="AG28" s="678">
        <v>0.35</v>
      </c>
      <c r="AH28" s="639">
        <v>0.6</v>
      </c>
      <c r="AI28" s="642">
        <v>0.275</v>
      </c>
      <c r="AJ28" s="678">
        <v>0.35</v>
      </c>
      <c r="AK28" s="639">
        <v>0.6</v>
      </c>
      <c r="AL28" s="679">
        <v>0.275</v>
      </c>
      <c r="AM28" s="642">
        <v>0.35</v>
      </c>
      <c r="AN28" s="476"/>
      <c r="AO28" s="483"/>
      <c r="AP28" s="483"/>
      <c r="AQ28" s="482"/>
      <c r="AR28" s="483"/>
      <c r="AS28" s="483"/>
      <c r="AT28" s="482"/>
      <c r="AU28" s="483"/>
      <c r="AV28" s="483"/>
      <c r="AW28" s="482"/>
      <c r="AX28" s="483"/>
      <c r="AY28" s="483"/>
      <c r="AZ28" s="482"/>
      <c r="BA28" s="483"/>
      <c r="BB28" s="483"/>
      <c r="BC28" s="482"/>
      <c r="BD28" s="483"/>
      <c r="BE28" s="483"/>
      <c r="BF28" s="482"/>
      <c r="BG28" s="483"/>
      <c r="BH28" s="483"/>
      <c r="BI28" s="482"/>
      <c r="BJ28" s="483"/>
      <c r="BK28" s="483"/>
      <c r="BL28" s="482"/>
      <c r="BM28" s="483"/>
      <c r="BN28" s="483"/>
      <c r="BO28" s="476"/>
      <c r="BP28" s="476"/>
      <c r="BQ28" s="476"/>
      <c r="BR28" s="483"/>
      <c r="BS28" s="483"/>
      <c r="BT28" s="483"/>
      <c r="BU28" s="482"/>
      <c r="BV28" s="483"/>
      <c r="BW28" s="483"/>
      <c r="BX28" s="482"/>
      <c r="BY28" s="483"/>
      <c r="BZ28" s="483"/>
      <c r="CA28" s="482"/>
      <c r="CB28" s="483"/>
      <c r="CC28" s="483"/>
      <c r="CD28" s="482"/>
      <c r="CE28" s="483"/>
      <c r="CF28" s="483"/>
      <c r="CG28" s="459"/>
      <c r="CH28" s="460"/>
      <c r="CI28" s="460"/>
      <c r="CJ28" s="482"/>
      <c r="CK28" s="483"/>
      <c r="CL28" s="483"/>
      <c r="CM28" s="482"/>
      <c r="CN28" s="483"/>
      <c r="CO28" s="483"/>
      <c r="CP28" s="482"/>
      <c r="CQ28" s="483"/>
      <c r="CR28" s="483"/>
      <c r="CS28" s="482"/>
      <c r="CT28" s="483"/>
      <c r="CU28" s="483"/>
      <c r="CV28" s="482"/>
      <c r="CW28" s="483"/>
      <c r="CX28" s="483"/>
      <c r="CY28" s="482"/>
      <c r="CZ28" s="513"/>
      <c r="DA28" s="513"/>
      <c r="DB28" s="482"/>
      <c r="DC28" s="483"/>
      <c r="DD28" s="483"/>
      <c r="DE28" s="482"/>
      <c r="DF28" s="483"/>
      <c r="DG28" s="483"/>
      <c r="DH28" s="482"/>
      <c r="DI28" s="483"/>
      <c r="DJ28" s="483"/>
      <c r="DK28" s="482"/>
      <c r="DL28" s="483"/>
      <c r="DM28" s="483"/>
      <c r="DN28" s="482"/>
      <c r="DO28" s="483"/>
      <c r="DP28" s="483"/>
    </row>
    <row r="29" ht="16.5" spans="1:120">
      <c r="A29" s="473" t="s">
        <v>144</v>
      </c>
      <c r="B29" s="392" t="s">
        <v>157</v>
      </c>
      <c r="C29" s="481"/>
      <c r="D29" s="500">
        <v>0.9</v>
      </c>
      <c r="E29" s="501">
        <v>0.26</v>
      </c>
      <c r="F29" s="501">
        <v>0.425</v>
      </c>
      <c r="G29" s="498">
        <v>0.6</v>
      </c>
      <c r="H29" s="499">
        <v>0.26</v>
      </c>
      <c r="I29" s="499">
        <v>0.36</v>
      </c>
      <c r="J29" s="552">
        <v>0.85</v>
      </c>
      <c r="K29" s="553">
        <v>0.22</v>
      </c>
      <c r="L29" s="483" t="s">
        <v>51</v>
      </c>
      <c r="M29" s="547">
        <v>0.85</v>
      </c>
      <c r="N29" s="489">
        <v>0.25</v>
      </c>
      <c r="O29" s="501">
        <v>0.35</v>
      </c>
      <c r="P29" s="546">
        <v>0.85</v>
      </c>
      <c r="Q29" s="607">
        <v>0.2</v>
      </c>
      <c r="R29" s="608">
        <v>0.46</v>
      </c>
      <c r="S29" s="546">
        <v>0.85</v>
      </c>
      <c r="T29" s="607">
        <v>0.25</v>
      </c>
      <c r="U29" s="608">
        <v>0.375</v>
      </c>
      <c r="V29" s="500">
        <v>0.9</v>
      </c>
      <c r="W29" s="501">
        <v>0.3</v>
      </c>
      <c r="X29" s="600">
        <v>0.46</v>
      </c>
      <c r="Y29" s="640">
        <v>0.85</v>
      </c>
      <c r="Z29" s="641">
        <v>0.3</v>
      </c>
      <c r="AA29" s="642">
        <v>0.375</v>
      </c>
      <c r="AB29" s="643">
        <v>0.85</v>
      </c>
      <c r="AC29" s="644">
        <v>0.3</v>
      </c>
      <c r="AD29" s="645">
        <v>0.4</v>
      </c>
      <c r="AE29" s="639">
        <v>0.85</v>
      </c>
      <c r="AF29" s="642">
        <v>0.285</v>
      </c>
      <c r="AG29" s="678">
        <v>0.35</v>
      </c>
      <c r="AH29" s="639">
        <v>0.85</v>
      </c>
      <c r="AI29" s="642">
        <v>0.275</v>
      </c>
      <c r="AJ29" s="678">
        <v>0.35</v>
      </c>
      <c r="AK29" s="639">
        <v>0.85</v>
      </c>
      <c r="AL29" s="679">
        <v>0.275</v>
      </c>
      <c r="AM29" s="642">
        <v>0.35</v>
      </c>
      <c r="AN29" s="476"/>
      <c r="AO29" s="483"/>
      <c r="AP29" s="483"/>
      <c r="AQ29" s="482"/>
      <c r="AR29" s="483"/>
      <c r="AS29" s="483"/>
      <c r="AT29" s="482"/>
      <c r="AU29" s="483"/>
      <c r="AV29" s="483"/>
      <c r="AW29" s="482"/>
      <c r="AX29" s="483"/>
      <c r="AY29" s="483"/>
      <c r="AZ29" s="482"/>
      <c r="BA29" s="483"/>
      <c r="BB29" s="483"/>
      <c r="BC29" s="482"/>
      <c r="BD29" s="483"/>
      <c r="BE29" s="483"/>
      <c r="BF29" s="482"/>
      <c r="BG29" s="483"/>
      <c r="BH29" s="483"/>
      <c r="BI29" s="482"/>
      <c r="BJ29" s="483"/>
      <c r="BK29" s="483"/>
      <c r="BL29" s="482"/>
      <c r="BM29" s="483"/>
      <c r="BN29" s="483"/>
      <c r="BO29" s="476"/>
      <c r="BP29" s="476"/>
      <c r="BQ29" s="476"/>
      <c r="BR29" s="483"/>
      <c r="BS29" s="483"/>
      <c r="BT29" s="483"/>
      <c r="BU29" s="482"/>
      <c r="BV29" s="483"/>
      <c r="BW29" s="483"/>
      <c r="BX29" s="482"/>
      <c r="BY29" s="483"/>
      <c r="BZ29" s="483"/>
      <c r="CA29" s="482"/>
      <c r="CB29" s="483"/>
      <c r="CC29" s="483"/>
      <c r="CD29" s="482"/>
      <c r="CE29" s="483"/>
      <c r="CF29" s="483"/>
      <c r="CG29" s="459"/>
      <c r="CH29" s="460"/>
      <c r="CI29" s="460"/>
      <c r="CJ29" s="482"/>
      <c r="CK29" s="483"/>
      <c r="CL29" s="483"/>
      <c r="CM29" s="482"/>
      <c r="CN29" s="483"/>
      <c r="CO29" s="483"/>
      <c r="CP29" s="482"/>
      <c r="CQ29" s="483"/>
      <c r="CR29" s="483"/>
      <c r="CS29" s="482"/>
      <c r="CT29" s="483"/>
      <c r="CU29" s="483"/>
      <c r="CV29" s="482"/>
      <c r="CW29" s="483"/>
      <c r="CX29" s="483"/>
      <c r="CY29" s="482"/>
      <c r="CZ29" s="513"/>
      <c r="DA29" s="513"/>
      <c r="DB29" s="482"/>
      <c r="DC29" s="483"/>
      <c r="DD29" s="483"/>
      <c r="DE29" s="482"/>
      <c r="DF29" s="483"/>
      <c r="DG29" s="483"/>
      <c r="DH29" s="482"/>
      <c r="DI29" s="483"/>
      <c r="DJ29" s="483"/>
      <c r="DK29" s="482"/>
      <c r="DL29" s="483"/>
      <c r="DM29" s="483"/>
      <c r="DN29" s="482"/>
      <c r="DO29" s="483"/>
      <c r="DP29" s="483"/>
    </row>
    <row r="30" ht="16.5" spans="1:120">
      <c r="A30" s="480" t="s">
        <v>160</v>
      </c>
      <c r="B30" s="394" t="s">
        <v>157</v>
      </c>
      <c r="C30" s="481"/>
      <c r="D30" s="505">
        <v>0.85</v>
      </c>
      <c r="E30" s="506">
        <v>0.27</v>
      </c>
      <c r="F30" s="506">
        <v>0.425</v>
      </c>
      <c r="G30" s="507">
        <v>0.85</v>
      </c>
      <c r="H30" s="499">
        <v>0.26</v>
      </c>
      <c r="I30" s="499">
        <v>0.385</v>
      </c>
      <c r="J30" s="552">
        <v>0.85</v>
      </c>
      <c r="K30" s="553">
        <v>0.22</v>
      </c>
      <c r="L30" s="483" t="s">
        <v>51</v>
      </c>
      <c r="M30" s="554">
        <v>0.85</v>
      </c>
      <c r="N30" s="555">
        <v>0.25</v>
      </c>
      <c r="O30" s="501">
        <v>0.35</v>
      </c>
      <c r="P30" s="537" t="s">
        <v>140</v>
      </c>
      <c r="Q30" s="603" t="s">
        <v>147</v>
      </c>
      <c r="R30" s="612">
        <v>0.46</v>
      </c>
      <c r="S30" s="537" t="s">
        <v>140</v>
      </c>
      <c r="T30" s="603" t="s">
        <v>148</v>
      </c>
      <c r="U30" s="608">
        <v>0.46</v>
      </c>
      <c r="V30" s="482">
        <v>0.9</v>
      </c>
      <c r="W30" s="491">
        <v>0.325</v>
      </c>
      <c r="X30" s="606">
        <v>0.46</v>
      </c>
      <c r="Y30" s="651">
        <v>0.85</v>
      </c>
      <c r="Z30" s="652">
        <v>0.3</v>
      </c>
      <c r="AA30" s="650">
        <v>0.375</v>
      </c>
      <c r="AB30" s="653">
        <v>0.9</v>
      </c>
      <c r="AC30" s="647">
        <v>0.3</v>
      </c>
      <c r="AD30" s="648">
        <v>0.4</v>
      </c>
      <c r="AE30" s="639">
        <v>0.85</v>
      </c>
      <c r="AF30" s="650">
        <v>0.285</v>
      </c>
      <c r="AG30" s="680">
        <v>0.43</v>
      </c>
      <c r="AH30" s="639">
        <v>0.85</v>
      </c>
      <c r="AI30" s="642">
        <v>0.275</v>
      </c>
      <c r="AJ30" s="631">
        <v>0.4</v>
      </c>
      <c r="AK30" s="639">
        <v>0.85</v>
      </c>
      <c r="AL30" s="679">
        <v>0.275</v>
      </c>
      <c r="AM30" s="684">
        <v>0.43</v>
      </c>
      <c r="AN30" s="476"/>
      <c r="AO30" s="483"/>
      <c r="AP30" s="483"/>
      <c r="AQ30" s="482"/>
      <c r="AR30" s="483"/>
      <c r="AS30" s="483"/>
      <c r="AT30" s="482"/>
      <c r="AU30" s="483"/>
      <c r="AV30" s="483"/>
      <c r="AW30" s="482"/>
      <c r="AX30" s="483"/>
      <c r="AY30" s="483"/>
      <c r="AZ30" s="482"/>
      <c r="BA30" s="483"/>
      <c r="BB30" s="483"/>
      <c r="BC30" s="482"/>
      <c r="BD30" s="483"/>
      <c r="BE30" s="483"/>
      <c r="BF30" s="482"/>
      <c r="BG30" s="483"/>
      <c r="BH30" s="483"/>
      <c r="BI30" s="482"/>
      <c r="BJ30" s="483"/>
      <c r="BK30" s="483"/>
      <c r="BL30" s="482"/>
      <c r="BM30" s="483"/>
      <c r="BN30" s="483"/>
      <c r="BO30" s="476"/>
      <c r="BP30" s="476"/>
      <c r="BQ30" s="476"/>
      <c r="BR30" s="483"/>
      <c r="BS30" s="483"/>
      <c r="BT30" s="483"/>
      <c r="BU30" s="482"/>
      <c r="BV30" s="483"/>
      <c r="BW30" s="483"/>
      <c r="BX30" s="482"/>
      <c r="BY30" s="483"/>
      <c r="BZ30" s="483"/>
      <c r="CA30" s="482"/>
      <c r="CB30" s="483"/>
      <c r="CC30" s="483"/>
      <c r="CD30" s="482"/>
      <c r="CE30" s="483"/>
      <c r="CF30" s="483"/>
      <c r="CG30" s="459"/>
      <c r="CH30" s="460"/>
      <c r="CI30" s="460"/>
      <c r="CJ30" s="482"/>
      <c r="CK30" s="483"/>
      <c r="CL30" s="483"/>
      <c r="CM30" s="482"/>
      <c r="CN30" s="483"/>
      <c r="CO30" s="483"/>
      <c r="CP30" s="482"/>
      <c r="CQ30" s="483"/>
      <c r="CR30" s="483"/>
      <c r="CS30" s="482"/>
      <c r="CT30" s="483"/>
      <c r="CU30" s="483"/>
      <c r="CV30" s="482"/>
      <c r="CW30" s="483"/>
      <c r="CX30" s="483"/>
      <c r="CY30" s="482"/>
      <c r="CZ30" s="513"/>
      <c r="DA30" s="513"/>
      <c r="DB30" s="482"/>
      <c r="DC30" s="483"/>
      <c r="DD30" s="483"/>
      <c r="DE30" s="482"/>
      <c r="DF30" s="483"/>
      <c r="DG30" s="483"/>
      <c r="DH30" s="482"/>
      <c r="DI30" s="483"/>
      <c r="DJ30" s="483"/>
      <c r="DK30" s="482"/>
      <c r="DL30" s="483"/>
      <c r="DM30" s="483"/>
      <c r="DN30" s="482"/>
      <c r="DO30" s="483"/>
      <c r="DP30" s="483"/>
    </row>
    <row r="31" ht="39.45" customHeight="1" spans="1:120">
      <c r="A31" s="455" t="s">
        <v>161</v>
      </c>
      <c r="B31" s="456" t="s">
        <v>48</v>
      </c>
      <c r="C31" s="456" t="s">
        <v>48</v>
      </c>
      <c r="D31" s="508">
        <v>0.65</v>
      </c>
      <c r="E31" s="509">
        <v>0.3</v>
      </c>
      <c r="F31" s="509">
        <v>0.3</v>
      </c>
      <c r="G31" s="459">
        <v>0.65</v>
      </c>
      <c r="H31" s="460">
        <v>0.3</v>
      </c>
      <c r="I31" s="460">
        <v>0.15</v>
      </c>
      <c r="J31" s="459">
        <v>0.85</v>
      </c>
      <c r="K31" s="460">
        <v>0.15</v>
      </c>
      <c r="L31" s="460">
        <v>0.15</v>
      </c>
      <c r="M31" s="556">
        <v>0.85</v>
      </c>
      <c r="N31" s="557">
        <v>0.3</v>
      </c>
      <c r="O31" s="558">
        <v>0.25</v>
      </c>
      <c r="P31" s="459">
        <v>0.65</v>
      </c>
      <c r="Q31" s="460">
        <v>0.25</v>
      </c>
      <c r="R31" s="460">
        <v>0.25</v>
      </c>
      <c r="S31" s="459">
        <v>0.65</v>
      </c>
      <c r="T31" s="460">
        <v>0.25</v>
      </c>
      <c r="U31" s="460">
        <v>0.25</v>
      </c>
      <c r="V31" s="459">
        <v>0.65</v>
      </c>
      <c r="W31" s="581">
        <v>0.225</v>
      </c>
      <c r="X31" s="613">
        <v>0.175</v>
      </c>
      <c r="Y31" s="459">
        <v>0.8</v>
      </c>
      <c r="Z31" s="460">
        <v>0.2</v>
      </c>
      <c r="AA31" s="460">
        <v>0.3</v>
      </c>
      <c r="AB31" s="459">
        <v>0.85</v>
      </c>
      <c r="AC31" s="654">
        <v>0.325</v>
      </c>
      <c r="AD31" s="655">
        <v>0.25</v>
      </c>
      <c r="AE31" s="772" t="s">
        <v>162</v>
      </c>
      <c r="AF31" s="657" t="s">
        <v>163</v>
      </c>
      <c r="AG31" s="685">
        <v>0.25</v>
      </c>
      <c r="AH31" s="773" t="s">
        <v>162</v>
      </c>
      <c r="AI31" s="687" t="s">
        <v>163</v>
      </c>
      <c r="AJ31" s="688">
        <v>0.25</v>
      </c>
      <c r="AK31" s="627" t="s">
        <v>51</v>
      </c>
      <c r="AL31" s="627" t="s">
        <v>51</v>
      </c>
      <c r="AM31" s="627" t="s">
        <v>51</v>
      </c>
      <c r="AN31" s="689">
        <v>0.85</v>
      </c>
      <c r="AO31" s="460">
        <v>0.15</v>
      </c>
      <c r="AP31" s="460">
        <v>0.1</v>
      </c>
      <c r="AQ31" s="459">
        <v>0.85</v>
      </c>
      <c r="AR31" s="460">
        <v>0.2</v>
      </c>
      <c r="AS31" s="460">
        <v>0.15</v>
      </c>
      <c r="AT31" s="717" t="s">
        <v>164</v>
      </c>
      <c r="AU31" s="718" t="s">
        <v>165</v>
      </c>
      <c r="AV31" s="558">
        <v>0.35</v>
      </c>
      <c r="AW31" s="531" t="s">
        <v>166</v>
      </c>
      <c r="AX31" s="460">
        <v>0.18</v>
      </c>
      <c r="AY31" s="460">
        <v>0.15</v>
      </c>
      <c r="AZ31" s="531">
        <v>0.6</v>
      </c>
      <c r="BA31" s="460">
        <v>0.15</v>
      </c>
      <c r="BB31" s="460">
        <v>0.15</v>
      </c>
      <c r="BC31" s="531">
        <v>0.6</v>
      </c>
      <c r="BD31" s="460">
        <v>0.15</v>
      </c>
      <c r="BE31" s="460">
        <v>0.15</v>
      </c>
      <c r="BF31" s="531">
        <v>0.6</v>
      </c>
      <c r="BG31" s="460">
        <v>0.3</v>
      </c>
      <c r="BH31" s="460">
        <v>0.15</v>
      </c>
      <c r="BI31" s="531">
        <v>0.7</v>
      </c>
      <c r="BJ31" s="460">
        <v>0.325</v>
      </c>
      <c r="BK31" s="460">
        <v>0.3</v>
      </c>
      <c r="BL31" s="531">
        <v>0.7</v>
      </c>
      <c r="BM31" s="460">
        <v>0.325</v>
      </c>
      <c r="BN31" s="460">
        <v>0.325</v>
      </c>
      <c r="BO31" s="531">
        <v>0.7</v>
      </c>
      <c r="BP31" s="460">
        <v>0.3</v>
      </c>
      <c r="BQ31" s="460">
        <v>0.3</v>
      </c>
      <c r="BR31" s="580">
        <v>0.65</v>
      </c>
      <c r="BS31" s="460">
        <v>0.2</v>
      </c>
      <c r="BT31" s="460">
        <v>0.2</v>
      </c>
      <c r="BU31" s="531">
        <v>0.85</v>
      </c>
      <c r="BV31" s="460">
        <v>0.225</v>
      </c>
      <c r="BW31" s="460">
        <v>0.175</v>
      </c>
      <c r="BX31" s="531">
        <v>0.85</v>
      </c>
      <c r="BY31" s="460">
        <v>0.15</v>
      </c>
      <c r="BZ31" s="460">
        <v>0.15</v>
      </c>
      <c r="CA31" s="531">
        <v>0.85</v>
      </c>
      <c r="CB31" s="460">
        <v>0.2</v>
      </c>
      <c r="CC31" s="460">
        <v>0.15</v>
      </c>
      <c r="CD31" s="531">
        <v>0.65</v>
      </c>
      <c r="CE31" s="460">
        <v>0.2</v>
      </c>
      <c r="CF31" s="460">
        <v>0.15</v>
      </c>
      <c r="CG31" s="531" t="s">
        <v>167</v>
      </c>
      <c r="CH31" s="580" t="s">
        <v>168</v>
      </c>
      <c r="CI31" s="460">
        <v>0.15</v>
      </c>
      <c r="CJ31" s="531">
        <v>0.8</v>
      </c>
      <c r="CK31" s="580">
        <v>0.175</v>
      </c>
      <c r="CL31" s="460">
        <v>0.17</v>
      </c>
      <c r="CM31" s="531">
        <v>0.6</v>
      </c>
      <c r="CN31" s="580">
        <v>0.275</v>
      </c>
      <c r="CO31" s="460">
        <v>0.195</v>
      </c>
      <c r="CP31" s="531">
        <v>0.6</v>
      </c>
      <c r="CQ31" s="580">
        <v>0.275</v>
      </c>
      <c r="CR31" s="460">
        <v>0.125</v>
      </c>
      <c r="CS31" s="531">
        <v>0.75</v>
      </c>
      <c r="CT31" s="580">
        <v>0.25</v>
      </c>
      <c r="CU31" s="460">
        <v>0.175</v>
      </c>
      <c r="CV31" s="531">
        <v>0.6</v>
      </c>
      <c r="CW31" s="580">
        <v>0.2</v>
      </c>
      <c r="CX31" s="460">
        <v>0.15</v>
      </c>
      <c r="CY31" s="531">
        <v>0.65</v>
      </c>
      <c r="CZ31" s="580">
        <v>0.225</v>
      </c>
      <c r="DA31" s="509">
        <v>0.3</v>
      </c>
      <c r="DB31" s="531">
        <v>0.65</v>
      </c>
      <c r="DC31" s="580">
        <v>0.15</v>
      </c>
      <c r="DD31" s="460">
        <v>0.075</v>
      </c>
      <c r="DE31" s="531">
        <v>0.6</v>
      </c>
      <c r="DF31" s="460">
        <v>0.15</v>
      </c>
      <c r="DG31" s="460">
        <v>0.15</v>
      </c>
      <c r="DH31" s="531">
        <v>0.6</v>
      </c>
      <c r="DI31" s="460">
        <v>0.15</v>
      </c>
      <c r="DJ31" s="460">
        <v>0.15</v>
      </c>
      <c r="DK31" s="531">
        <v>0.65</v>
      </c>
      <c r="DL31" s="580">
        <v>0.225</v>
      </c>
      <c r="DM31" s="460">
        <v>0.175</v>
      </c>
      <c r="DN31" s="459">
        <v>0.65</v>
      </c>
      <c r="DO31" s="460">
        <v>0.15</v>
      </c>
      <c r="DP31" s="460">
        <v>0.15</v>
      </c>
    </row>
    <row r="32" ht="60.75" spans="1:120">
      <c r="A32" s="455" t="s">
        <v>169</v>
      </c>
      <c r="B32" s="456" t="s">
        <v>48</v>
      </c>
      <c r="C32" s="456" t="s">
        <v>48</v>
      </c>
      <c r="D32" s="508">
        <v>0.65</v>
      </c>
      <c r="E32" s="509">
        <v>0.3</v>
      </c>
      <c r="F32" s="509">
        <v>0.3</v>
      </c>
      <c r="G32" s="459">
        <v>0.65</v>
      </c>
      <c r="H32" s="460">
        <v>0.3</v>
      </c>
      <c r="I32" s="460">
        <v>0.15</v>
      </c>
      <c r="J32" s="463">
        <v>0.65</v>
      </c>
      <c r="K32" s="464">
        <v>0.2</v>
      </c>
      <c r="L32" s="460">
        <v>0.15</v>
      </c>
      <c r="M32" s="556">
        <v>0.8</v>
      </c>
      <c r="N32" s="557">
        <v>0.3</v>
      </c>
      <c r="O32" s="558">
        <v>0.2</v>
      </c>
      <c r="P32" s="559">
        <v>0.85</v>
      </c>
      <c r="Q32" s="614">
        <v>0.3</v>
      </c>
      <c r="R32" s="614">
        <v>0.225</v>
      </c>
      <c r="S32" s="559">
        <v>0.85</v>
      </c>
      <c r="T32" s="614">
        <v>0.3</v>
      </c>
      <c r="U32" s="614">
        <v>0.225</v>
      </c>
      <c r="V32" s="459">
        <v>0.65</v>
      </c>
      <c r="W32" s="581">
        <v>0.225</v>
      </c>
      <c r="X32" s="582">
        <v>0.175</v>
      </c>
      <c r="Y32" s="459">
        <v>0.7</v>
      </c>
      <c r="Z32" s="460">
        <v>0.2</v>
      </c>
      <c r="AA32" s="460">
        <v>0.15</v>
      </c>
      <c r="AB32" s="459">
        <v>0.85</v>
      </c>
      <c r="AC32" s="654">
        <v>0.325</v>
      </c>
      <c r="AD32" s="655">
        <v>0.25</v>
      </c>
      <c r="AE32" s="459">
        <v>0.85</v>
      </c>
      <c r="AF32" s="581">
        <v>0.275</v>
      </c>
      <c r="AG32" s="582">
        <v>0.2</v>
      </c>
      <c r="AH32" s="459">
        <v>0.85</v>
      </c>
      <c r="AI32" s="625">
        <v>0.375</v>
      </c>
      <c r="AJ32" s="690">
        <v>0.325</v>
      </c>
      <c r="AK32" s="627" t="s">
        <v>51</v>
      </c>
      <c r="AL32" s="627" t="s">
        <v>51</v>
      </c>
      <c r="AM32" s="627" t="s">
        <v>51</v>
      </c>
      <c r="AN32" s="459">
        <v>0.65</v>
      </c>
      <c r="AO32" s="460">
        <v>0.2</v>
      </c>
      <c r="AP32" s="460">
        <v>0.15</v>
      </c>
      <c r="AQ32" s="531" t="s">
        <v>170</v>
      </c>
      <c r="AR32" s="580" t="s">
        <v>171</v>
      </c>
      <c r="AS32" s="460">
        <v>0.15</v>
      </c>
      <c r="AT32" s="531" t="s">
        <v>170</v>
      </c>
      <c r="AU32" s="580" t="s">
        <v>171</v>
      </c>
      <c r="AV32" s="460">
        <v>0.15</v>
      </c>
      <c r="AW32" s="531" t="s">
        <v>172</v>
      </c>
      <c r="AX32" s="580" t="s">
        <v>173</v>
      </c>
      <c r="AY32" s="460">
        <v>0.15</v>
      </c>
      <c r="AZ32" s="531" t="s">
        <v>51</v>
      </c>
      <c r="BA32" s="580" t="s">
        <v>51</v>
      </c>
      <c r="BB32" s="460" t="s">
        <v>51</v>
      </c>
      <c r="BC32" s="531">
        <v>0.6</v>
      </c>
      <c r="BD32" s="580">
        <v>0.15</v>
      </c>
      <c r="BE32" s="460">
        <v>0.15</v>
      </c>
      <c r="BF32" s="531">
        <v>0.6</v>
      </c>
      <c r="BG32" s="580">
        <v>0.15</v>
      </c>
      <c r="BH32" s="460">
        <v>0.1</v>
      </c>
      <c r="BI32" s="531">
        <v>0.7</v>
      </c>
      <c r="BJ32" s="580">
        <v>0.275</v>
      </c>
      <c r="BK32" s="460">
        <v>0.225</v>
      </c>
      <c r="BL32" s="531">
        <v>0.7</v>
      </c>
      <c r="BM32" s="580">
        <v>0.275</v>
      </c>
      <c r="BN32" s="460">
        <v>0.225</v>
      </c>
      <c r="BO32" s="739">
        <v>0.65</v>
      </c>
      <c r="BP32" s="620">
        <v>0.2</v>
      </c>
      <c r="BQ32" s="464">
        <v>0.2</v>
      </c>
      <c r="BR32" s="580">
        <v>0.65</v>
      </c>
      <c r="BS32" s="580">
        <v>0.2</v>
      </c>
      <c r="BT32" s="460">
        <v>0.2</v>
      </c>
      <c r="BU32" s="531">
        <v>0.7</v>
      </c>
      <c r="BV32" s="747">
        <v>0.25</v>
      </c>
      <c r="BW32" s="617">
        <v>0.2</v>
      </c>
      <c r="BX32" s="531">
        <v>0.7</v>
      </c>
      <c r="BY32" s="580">
        <v>0.15</v>
      </c>
      <c r="BZ32" s="460">
        <v>0.15</v>
      </c>
      <c r="CA32" s="531">
        <v>0.75</v>
      </c>
      <c r="CB32" s="580">
        <v>0.2</v>
      </c>
      <c r="CC32" s="460">
        <v>0.15</v>
      </c>
      <c r="CD32" s="531">
        <v>0.65</v>
      </c>
      <c r="CE32" s="580">
        <v>0.2</v>
      </c>
      <c r="CF32" s="460">
        <v>0.15</v>
      </c>
      <c r="CG32" s="531" t="s">
        <v>167</v>
      </c>
      <c r="CH32" s="580" t="s">
        <v>168</v>
      </c>
      <c r="CI32" s="460">
        <v>0.15</v>
      </c>
      <c r="CJ32" s="531">
        <v>0.65</v>
      </c>
      <c r="CK32" s="580">
        <v>0.15</v>
      </c>
      <c r="CL32" s="460">
        <v>0.17</v>
      </c>
      <c r="CM32" s="531">
        <v>0.65</v>
      </c>
      <c r="CN32" s="580">
        <v>0.175</v>
      </c>
      <c r="CO32" s="460">
        <v>0.195</v>
      </c>
      <c r="CP32" s="531">
        <v>0.6</v>
      </c>
      <c r="CQ32" s="580">
        <v>0.275</v>
      </c>
      <c r="CR32" s="460">
        <v>0.125</v>
      </c>
      <c r="CS32" s="531">
        <v>0.6</v>
      </c>
      <c r="CT32" s="580">
        <v>0.25</v>
      </c>
      <c r="CU32" s="460">
        <v>0.175</v>
      </c>
      <c r="CV32" s="531">
        <v>0.6</v>
      </c>
      <c r="CW32" s="580">
        <v>0.2</v>
      </c>
      <c r="CX32" s="460">
        <v>0.15</v>
      </c>
      <c r="CY32" s="531">
        <v>0.65</v>
      </c>
      <c r="CZ32" s="766">
        <v>0.3</v>
      </c>
      <c r="DA32" s="509">
        <v>0.3</v>
      </c>
      <c r="DB32" s="531">
        <v>0.65</v>
      </c>
      <c r="DC32" s="580">
        <v>0.15</v>
      </c>
      <c r="DD32" s="460">
        <v>0.075</v>
      </c>
      <c r="DE32" s="531">
        <v>0.6</v>
      </c>
      <c r="DF32" s="580">
        <v>0.15</v>
      </c>
      <c r="DG32" s="460">
        <v>0.15</v>
      </c>
      <c r="DH32" s="531">
        <v>0.6</v>
      </c>
      <c r="DI32" s="580">
        <v>0.15</v>
      </c>
      <c r="DJ32" s="460">
        <v>0.15</v>
      </c>
      <c r="DK32" s="531">
        <v>0.65</v>
      </c>
      <c r="DL32" s="580">
        <v>0.225</v>
      </c>
      <c r="DM32" s="460">
        <v>0.175</v>
      </c>
      <c r="DN32" s="459">
        <v>0.65</v>
      </c>
      <c r="DO32" s="460">
        <v>0.2</v>
      </c>
      <c r="DP32" s="460">
        <v>0.15</v>
      </c>
    </row>
    <row r="33" ht="60.75" spans="1:120">
      <c r="A33" s="461" t="s">
        <v>174</v>
      </c>
      <c r="B33" s="462" t="s">
        <v>48</v>
      </c>
      <c r="C33" s="462" t="s">
        <v>48</v>
      </c>
      <c r="D33" s="463">
        <v>0.85</v>
      </c>
      <c r="E33" s="510" t="s">
        <v>175</v>
      </c>
      <c r="F33" s="465">
        <v>0.325</v>
      </c>
      <c r="G33" s="511" t="s">
        <v>176</v>
      </c>
      <c r="H33" s="512" t="s">
        <v>177</v>
      </c>
      <c r="I33" s="464">
        <v>0.325</v>
      </c>
      <c r="J33" s="527">
        <v>0.85</v>
      </c>
      <c r="K33" s="774" t="s">
        <v>178</v>
      </c>
      <c r="L33" s="518">
        <v>0.3</v>
      </c>
      <c r="M33" s="463">
        <v>0.8</v>
      </c>
      <c r="N33" s="465">
        <v>0.3</v>
      </c>
      <c r="O33" s="465">
        <v>0.15</v>
      </c>
      <c r="P33" s="561">
        <v>0.85</v>
      </c>
      <c r="Q33" s="565" t="s">
        <v>179</v>
      </c>
      <c r="R33" s="565" t="s">
        <v>179</v>
      </c>
      <c r="S33" s="464">
        <v>0.85</v>
      </c>
      <c r="T33" s="465">
        <v>0.475</v>
      </c>
      <c r="U33" s="465">
        <v>0.475</v>
      </c>
      <c r="V33" s="463">
        <v>0.8</v>
      </c>
      <c r="W33" s="615">
        <v>0.3</v>
      </c>
      <c r="X33" s="616">
        <v>0.25</v>
      </c>
      <c r="Y33" s="463">
        <v>0.8</v>
      </c>
      <c r="Z33" s="465">
        <v>0.275</v>
      </c>
      <c r="AA33" s="465">
        <v>0.275</v>
      </c>
      <c r="AB33" s="463">
        <v>0.85</v>
      </c>
      <c r="AC33" s="615">
        <v>0.4</v>
      </c>
      <c r="AD33" s="616">
        <v>0.3</v>
      </c>
      <c r="AE33" s="775" t="s">
        <v>180</v>
      </c>
      <c r="AF33" s="776" t="s">
        <v>181</v>
      </c>
      <c r="AG33" s="691">
        <v>0.3</v>
      </c>
      <c r="AH33" s="775" t="s">
        <v>180</v>
      </c>
      <c r="AI33" s="776" t="s">
        <v>181</v>
      </c>
      <c r="AJ33" s="691">
        <v>0.3</v>
      </c>
      <c r="AK33" s="627" t="s">
        <v>51</v>
      </c>
      <c r="AL33" s="627" t="s">
        <v>51</v>
      </c>
      <c r="AM33" s="627" t="s">
        <v>51</v>
      </c>
      <c r="AN33" s="463" t="s">
        <v>51</v>
      </c>
      <c r="AO33" s="464" t="s">
        <v>51</v>
      </c>
      <c r="AP33" s="464" t="s">
        <v>51</v>
      </c>
      <c r="AQ33" s="463">
        <v>0.5</v>
      </c>
      <c r="AR33" s="465">
        <v>0.125</v>
      </c>
      <c r="AS33" s="464" t="s">
        <v>51</v>
      </c>
      <c r="AT33" s="463">
        <v>0.8</v>
      </c>
      <c r="AU33" s="465">
        <v>0.325</v>
      </c>
      <c r="AV33" s="464" t="s">
        <v>51</v>
      </c>
      <c r="AW33" s="463" t="s">
        <v>51</v>
      </c>
      <c r="AX33" s="464" t="s">
        <v>51</v>
      </c>
      <c r="AY33" s="464" t="s">
        <v>51</v>
      </c>
      <c r="AZ33" s="463">
        <v>0.85</v>
      </c>
      <c r="BA33" s="464">
        <v>0.3</v>
      </c>
      <c r="BB33" s="464" t="s">
        <v>51</v>
      </c>
      <c r="BC33" s="463" t="s">
        <v>51</v>
      </c>
      <c r="BD33" s="464" t="s">
        <v>51</v>
      </c>
      <c r="BE33" s="464" t="s">
        <v>51</v>
      </c>
      <c r="BF33" s="463" t="s">
        <v>51</v>
      </c>
      <c r="BG33" s="464" t="s">
        <v>51</v>
      </c>
      <c r="BH33" s="464" t="s">
        <v>51</v>
      </c>
      <c r="BI33" s="463">
        <v>0.8</v>
      </c>
      <c r="BJ33" s="464">
        <v>0.225</v>
      </c>
      <c r="BK33" s="464" t="s">
        <v>51</v>
      </c>
      <c r="BL33" s="463" t="s">
        <v>51</v>
      </c>
      <c r="BM33" s="464" t="s">
        <v>51</v>
      </c>
      <c r="BN33" s="464" t="s">
        <v>51</v>
      </c>
      <c r="BO33" s="740" t="s">
        <v>182</v>
      </c>
      <c r="BP33" s="741" t="s">
        <v>183</v>
      </c>
      <c r="BQ33" s="740" t="s">
        <v>184</v>
      </c>
      <c r="BR33" s="464" t="s">
        <v>51</v>
      </c>
      <c r="BS33" s="464" t="s">
        <v>51</v>
      </c>
      <c r="BT33" s="464" t="s">
        <v>51</v>
      </c>
      <c r="BU33" s="463">
        <v>0.7</v>
      </c>
      <c r="BV33" s="465" t="s">
        <v>185</v>
      </c>
      <c r="BW33" s="465" t="s">
        <v>186</v>
      </c>
      <c r="BX33" s="748" t="s">
        <v>51</v>
      </c>
      <c r="BY33" s="510" t="s">
        <v>51</v>
      </c>
      <c r="BZ33" s="465" t="s">
        <v>51</v>
      </c>
      <c r="CA33" s="463">
        <v>0.8</v>
      </c>
      <c r="CB33" s="614">
        <v>0.45</v>
      </c>
      <c r="CC33" s="614">
        <v>0.425</v>
      </c>
      <c r="CD33" s="463" t="s">
        <v>51</v>
      </c>
      <c r="CE33" s="464" t="s">
        <v>51</v>
      </c>
      <c r="CF33" s="464" t="s">
        <v>51</v>
      </c>
      <c r="CG33" s="463" t="s">
        <v>51</v>
      </c>
      <c r="CH33" s="464" t="s">
        <v>51</v>
      </c>
      <c r="CI33" s="464" t="s">
        <v>51</v>
      </c>
      <c r="CJ33" s="463" t="s">
        <v>51</v>
      </c>
      <c r="CK33" s="464" t="s">
        <v>51</v>
      </c>
      <c r="CL33" s="464" t="s">
        <v>51</v>
      </c>
      <c r="CM33" s="463" t="s">
        <v>51</v>
      </c>
      <c r="CN33" s="464" t="s">
        <v>51</v>
      </c>
      <c r="CO33" s="464" t="s">
        <v>51</v>
      </c>
      <c r="CP33" s="463">
        <v>0.65</v>
      </c>
      <c r="CQ33" s="464">
        <v>0.1</v>
      </c>
      <c r="CR33" s="464" t="s">
        <v>51</v>
      </c>
      <c r="CS33" s="463">
        <v>0.2</v>
      </c>
      <c r="CT33" s="464">
        <v>0.1</v>
      </c>
      <c r="CU33" s="464" t="s">
        <v>51</v>
      </c>
      <c r="CV33" s="463" t="s">
        <v>51</v>
      </c>
      <c r="CW33" s="464" t="s">
        <v>51</v>
      </c>
      <c r="CX33" s="464" t="s">
        <v>51</v>
      </c>
      <c r="CY33" s="472">
        <v>0.8</v>
      </c>
      <c r="CZ33" s="465">
        <v>0.2</v>
      </c>
      <c r="DA33" s="465">
        <v>0.2</v>
      </c>
      <c r="DB33" s="463" t="s">
        <v>51</v>
      </c>
      <c r="DC33" s="464" t="s">
        <v>51</v>
      </c>
      <c r="DD33" s="464" t="s">
        <v>51</v>
      </c>
      <c r="DE33" s="463" t="s">
        <v>51</v>
      </c>
      <c r="DF33" s="464" t="s">
        <v>51</v>
      </c>
      <c r="DG33" s="464" t="s">
        <v>51</v>
      </c>
      <c r="DH33" s="463" t="s">
        <v>51</v>
      </c>
      <c r="DI33" s="464" t="s">
        <v>51</v>
      </c>
      <c r="DJ33" s="464" t="s">
        <v>51</v>
      </c>
      <c r="DK33" s="463">
        <v>0.8</v>
      </c>
      <c r="DL33" s="464">
        <v>0.275</v>
      </c>
      <c r="DM33" s="464">
        <v>0.25</v>
      </c>
      <c r="DN33" s="463">
        <v>0.65</v>
      </c>
      <c r="DO33" s="464">
        <v>0.3</v>
      </c>
      <c r="DP33" s="464">
        <v>0.3</v>
      </c>
    </row>
    <row r="34" ht="60.75" spans="1:120">
      <c r="A34" s="480" t="s">
        <v>187</v>
      </c>
      <c r="B34" s="481" t="s">
        <v>48</v>
      </c>
      <c r="C34" s="481" t="s">
        <v>48</v>
      </c>
      <c r="D34" s="482">
        <v>0.85</v>
      </c>
      <c r="E34" s="483">
        <v>0.2</v>
      </c>
      <c r="F34" s="483">
        <v>0.175</v>
      </c>
      <c r="G34" s="482">
        <v>0.85</v>
      </c>
      <c r="H34" s="513">
        <v>0.225</v>
      </c>
      <c r="I34" s="513">
        <v>0.175</v>
      </c>
      <c r="J34" s="777" t="s">
        <v>188</v>
      </c>
      <c r="K34" s="563" t="s">
        <v>189</v>
      </c>
      <c r="L34" s="564">
        <v>0.275</v>
      </c>
      <c r="M34" s="482">
        <v>0.6</v>
      </c>
      <c r="N34" s="513">
        <v>0.3</v>
      </c>
      <c r="O34" s="513">
        <v>0.15</v>
      </c>
      <c r="P34" s="565" t="s">
        <v>190</v>
      </c>
      <c r="Q34" s="565" t="s">
        <v>191</v>
      </c>
      <c r="R34" s="561">
        <v>0.475</v>
      </c>
      <c r="S34" s="483">
        <v>0.6</v>
      </c>
      <c r="T34" s="465">
        <v>0.475</v>
      </c>
      <c r="U34" s="465">
        <v>0.475</v>
      </c>
      <c r="V34" s="482">
        <v>0.6</v>
      </c>
      <c r="W34" s="596">
        <v>0.075</v>
      </c>
      <c r="X34" s="613">
        <v>0.25</v>
      </c>
      <c r="Y34" s="482">
        <v>0.8</v>
      </c>
      <c r="Z34" s="465">
        <v>0.275</v>
      </c>
      <c r="AA34" s="513">
        <v>0.275</v>
      </c>
      <c r="AB34" s="482">
        <v>0.85</v>
      </c>
      <c r="AC34" s="596">
        <v>0.375</v>
      </c>
      <c r="AD34" s="613">
        <v>0.275</v>
      </c>
      <c r="AE34" s="660">
        <v>0.85</v>
      </c>
      <c r="AF34" s="661">
        <v>0.45</v>
      </c>
      <c r="AG34" s="584">
        <v>0.3</v>
      </c>
      <c r="AH34" s="482">
        <v>0.85</v>
      </c>
      <c r="AI34" s="692">
        <v>0.4</v>
      </c>
      <c r="AJ34" s="693">
        <v>0.3</v>
      </c>
      <c r="AK34" s="627" t="s">
        <v>51</v>
      </c>
      <c r="AL34" s="627" t="s">
        <v>51</v>
      </c>
      <c r="AM34" s="627" t="s">
        <v>51</v>
      </c>
      <c r="AN34" s="482" t="s">
        <v>51</v>
      </c>
      <c r="AO34" s="483" t="s">
        <v>51</v>
      </c>
      <c r="AP34" s="483" t="s">
        <v>51</v>
      </c>
      <c r="AQ34" s="482" t="s">
        <v>51</v>
      </c>
      <c r="AR34" s="483" t="s">
        <v>51</v>
      </c>
      <c r="AS34" s="483" t="s">
        <v>51</v>
      </c>
      <c r="AT34" s="482" t="s">
        <v>51</v>
      </c>
      <c r="AU34" s="483" t="s">
        <v>51</v>
      </c>
      <c r="AV34" s="483" t="s">
        <v>51</v>
      </c>
      <c r="AW34" s="482" t="s">
        <v>51</v>
      </c>
      <c r="AX34" s="483" t="s">
        <v>51</v>
      </c>
      <c r="AY34" s="483" t="s">
        <v>51</v>
      </c>
      <c r="AZ34" s="463">
        <v>0.85</v>
      </c>
      <c r="BA34" s="464">
        <v>0.3</v>
      </c>
      <c r="BB34" s="483" t="s">
        <v>51</v>
      </c>
      <c r="BC34" s="482" t="s">
        <v>51</v>
      </c>
      <c r="BD34" s="483" t="s">
        <v>51</v>
      </c>
      <c r="BE34" s="483" t="s">
        <v>51</v>
      </c>
      <c r="BF34" s="482" t="s">
        <v>51</v>
      </c>
      <c r="BG34" s="483" t="s">
        <v>51</v>
      </c>
      <c r="BH34" s="483" t="s">
        <v>51</v>
      </c>
      <c r="BI34" s="482">
        <v>0.8</v>
      </c>
      <c r="BJ34" s="483">
        <v>0.225</v>
      </c>
      <c r="BK34" s="483" t="s">
        <v>51</v>
      </c>
      <c r="BL34" s="482" t="s">
        <v>51</v>
      </c>
      <c r="BM34" s="483" t="s">
        <v>51</v>
      </c>
      <c r="BN34" s="483" t="s">
        <v>51</v>
      </c>
      <c r="BO34" s="482" t="s">
        <v>51</v>
      </c>
      <c r="BP34" s="483" t="s">
        <v>51</v>
      </c>
      <c r="BQ34" s="482" t="s">
        <v>51</v>
      </c>
      <c r="BR34" s="483" t="s">
        <v>51</v>
      </c>
      <c r="BS34" s="483" t="s">
        <v>51</v>
      </c>
      <c r="BT34" s="483" t="s">
        <v>51</v>
      </c>
      <c r="BU34" s="482">
        <v>0.7</v>
      </c>
      <c r="BV34" s="513" t="s">
        <v>192</v>
      </c>
      <c r="BW34" s="513" t="s">
        <v>193</v>
      </c>
      <c r="BX34" s="605" t="s">
        <v>51</v>
      </c>
      <c r="BY34" s="513" t="s">
        <v>51</v>
      </c>
      <c r="BZ34" s="513" t="s">
        <v>51</v>
      </c>
      <c r="CA34" s="482">
        <v>0.8</v>
      </c>
      <c r="CB34" s="614">
        <v>0.45</v>
      </c>
      <c r="CC34" s="614">
        <v>0.425</v>
      </c>
      <c r="CD34" s="482" t="s">
        <v>51</v>
      </c>
      <c r="CE34" s="483" t="s">
        <v>51</v>
      </c>
      <c r="CF34" s="483" t="s">
        <v>51</v>
      </c>
      <c r="CG34" s="482" t="s">
        <v>51</v>
      </c>
      <c r="CH34" s="483" t="s">
        <v>51</v>
      </c>
      <c r="CI34" s="483" t="s">
        <v>51</v>
      </c>
      <c r="CJ34" s="482" t="s">
        <v>51</v>
      </c>
      <c r="CK34" s="483" t="s">
        <v>51</v>
      </c>
      <c r="CL34" s="483" t="s">
        <v>51</v>
      </c>
      <c r="CM34" s="482" t="s">
        <v>51</v>
      </c>
      <c r="CN34" s="483" t="s">
        <v>51</v>
      </c>
      <c r="CO34" s="483" t="s">
        <v>51</v>
      </c>
      <c r="CP34" s="482">
        <v>0.65</v>
      </c>
      <c r="CQ34" s="483">
        <v>0.1</v>
      </c>
      <c r="CR34" s="483" t="s">
        <v>51</v>
      </c>
      <c r="CS34" s="482">
        <v>0.2</v>
      </c>
      <c r="CT34" s="483">
        <v>0.1</v>
      </c>
      <c r="CU34" s="483" t="s">
        <v>51</v>
      </c>
      <c r="CV34" s="482" t="s">
        <v>51</v>
      </c>
      <c r="CW34" s="483" t="s">
        <v>51</v>
      </c>
      <c r="CX34" s="483" t="s">
        <v>51</v>
      </c>
      <c r="CY34" s="482" t="s">
        <v>51</v>
      </c>
      <c r="CZ34" s="483" t="s">
        <v>51</v>
      </c>
      <c r="DA34" s="483" t="s">
        <v>51</v>
      </c>
      <c r="DB34" s="482" t="s">
        <v>51</v>
      </c>
      <c r="DC34" s="483" t="s">
        <v>51</v>
      </c>
      <c r="DD34" s="483" t="s">
        <v>51</v>
      </c>
      <c r="DE34" s="482" t="s">
        <v>51</v>
      </c>
      <c r="DF34" s="483" t="s">
        <v>51</v>
      </c>
      <c r="DG34" s="483" t="s">
        <v>51</v>
      </c>
      <c r="DH34" s="482" t="s">
        <v>51</v>
      </c>
      <c r="DI34" s="483" t="s">
        <v>51</v>
      </c>
      <c r="DJ34" s="483" t="s">
        <v>51</v>
      </c>
      <c r="DK34" s="482">
        <v>0.6</v>
      </c>
      <c r="DL34" s="483">
        <v>0.05</v>
      </c>
      <c r="DM34" s="483">
        <v>0.25</v>
      </c>
      <c r="DN34" s="482">
        <v>0.65</v>
      </c>
      <c r="DO34" s="483">
        <v>0.3</v>
      </c>
      <c r="DP34" s="483">
        <v>0.3</v>
      </c>
    </row>
    <row r="35" ht="16.5" spans="1:120">
      <c r="A35" s="480" t="s">
        <v>194</v>
      </c>
      <c r="B35" s="481" t="s">
        <v>48</v>
      </c>
      <c r="C35" s="481" t="s">
        <v>48</v>
      </c>
      <c r="D35" s="482">
        <v>0.6</v>
      </c>
      <c r="E35" s="483">
        <v>0.275</v>
      </c>
      <c r="F35" s="483">
        <v>0.2</v>
      </c>
      <c r="G35" s="482">
        <v>0.6</v>
      </c>
      <c r="H35" s="483">
        <v>0.25</v>
      </c>
      <c r="I35" s="483">
        <v>0.175</v>
      </c>
      <c r="J35" s="482">
        <v>0.6</v>
      </c>
      <c r="K35" s="483">
        <v>0.2</v>
      </c>
      <c r="L35" s="483">
        <v>0.175</v>
      </c>
      <c r="M35" s="482">
        <v>0.6</v>
      </c>
      <c r="N35" s="483">
        <v>0.05</v>
      </c>
      <c r="O35" s="483">
        <v>0.025</v>
      </c>
      <c r="P35" s="482">
        <v>0.85</v>
      </c>
      <c r="Q35" s="483">
        <v>0.275</v>
      </c>
      <c r="R35" s="483">
        <v>0.3</v>
      </c>
      <c r="S35" s="482">
        <v>0.85</v>
      </c>
      <c r="T35" s="483">
        <v>0.275</v>
      </c>
      <c r="U35" s="483">
        <v>0.3</v>
      </c>
      <c r="V35" s="482">
        <v>0.7</v>
      </c>
      <c r="W35" s="596">
        <v>0.275</v>
      </c>
      <c r="X35" s="613">
        <v>0.325</v>
      </c>
      <c r="Y35" s="482">
        <v>0.7</v>
      </c>
      <c r="Z35" s="483">
        <v>0.25</v>
      </c>
      <c r="AA35" s="483">
        <v>0.25</v>
      </c>
      <c r="AB35" s="482">
        <v>0.8</v>
      </c>
      <c r="AC35" s="596">
        <v>0.025</v>
      </c>
      <c r="AD35" s="613">
        <v>0.125</v>
      </c>
      <c r="AE35" s="482">
        <v>0.65</v>
      </c>
      <c r="AF35" s="596">
        <v>0.15</v>
      </c>
      <c r="AG35" s="613">
        <v>0.125</v>
      </c>
      <c r="AH35" s="482">
        <v>0.65</v>
      </c>
      <c r="AI35" s="596">
        <v>0.15</v>
      </c>
      <c r="AJ35" s="613">
        <v>0.125</v>
      </c>
      <c r="AK35" s="482">
        <v>0.65</v>
      </c>
      <c r="AL35" s="596">
        <v>0.15</v>
      </c>
      <c r="AM35" s="613">
        <v>0.125</v>
      </c>
      <c r="AN35" s="482">
        <v>0.8</v>
      </c>
      <c r="AO35" s="483">
        <v>0.275</v>
      </c>
      <c r="AP35" s="483">
        <v>0.3</v>
      </c>
      <c r="AQ35" s="482">
        <v>0.6</v>
      </c>
      <c r="AR35" s="483">
        <v>0.08</v>
      </c>
      <c r="AS35" s="483">
        <v>0.075</v>
      </c>
      <c r="AT35" s="482">
        <v>0.5</v>
      </c>
      <c r="AU35" s="483">
        <v>0.125</v>
      </c>
      <c r="AV35" s="483">
        <v>0.075</v>
      </c>
      <c r="AW35" s="482">
        <v>0.65</v>
      </c>
      <c r="AX35" s="483">
        <v>0.1</v>
      </c>
      <c r="AY35" s="483">
        <v>0.05</v>
      </c>
      <c r="AZ35" s="482">
        <v>0.55</v>
      </c>
      <c r="BA35" s="483">
        <v>0.05</v>
      </c>
      <c r="BB35" s="483" t="s">
        <v>51</v>
      </c>
      <c r="BC35" s="482">
        <v>0.55</v>
      </c>
      <c r="BD35" s="483">
        <v>0.025</v>
      </c>
      <c r="BE35" s="483" t="s">
        <v>51</v>
      </c>
      <c r="BF35" s="482">
        <v>0.55</v>
      </c>
      <c r="BG35" s="483">
        <v>0.025</v>
      </c>
      <c r="BH35" s="483" t="s">
        <v>51</v>
      </c>
      <c r="BI35" s="482">
        <v>0.6</v>
      </c>
      <c r="BJ35" s="483">
        <v>0.025</v>
      </c>
      <c r="BK35" s="483">
        <v>0.05</v>
      </c>
      <c r="BL35" s="482">
        <v>0.55</v>
      </c>
      <c r="BM35" s="483">
        <v>0.025</v>
      </c>
      <c r="BN35" s="483" t="s">
        <v>51</v>
      </c>
      <c r="BO35" s="482">
        <v>0.65</v>
      </c>
      <c r="BP35" s="483">
        <v>0.175</v>
      </c>
      <c r="BQ35" s="483">
        <v>0.175</v>
      </c>
      <c r="BR35" s="483">
        <v>0.65</v>
      </c>
      <c r="BS35" s="483">
        <v>0.15</v>
      </c>
      <c r="BT35" s="483">
        <v>0.15</v>
      </c>
      <c r="BU35" s="482">
        <v>0.7</v>
      </c>
      <c r="BV35" s="483">
        <v>0.15</v>
      </c>
      <c r="BW35" s="483">
        <v>0.2</v>
      </c>
      <c r="BX35" s="482">
        <v>0.65</v>
      </c>
      <c r="BY35" s="483">
        <v>0.15</v>
      </c>
      <c r="BZ35" s="483">
        <v>0.2</v>
      </c>
      <c r="CA35" s="482">
        <v>0.7</v>
      </c>
      <c r="CB35" s="483">
        <v>0.15</v>
      </c>
      <c r="CC35" s="483">
        <v>0.2</v>
      </c>
      <c r="CD35" s="482">
        <v>0.6</v>
      </c>
      <c r="CE35" s="483">
        <v>0.025</v>
      </c>
      <c r="CF35" s="483">
        <v>0.025</v>
      </c>
      <c r="CG35" s="482" t="s">
        <v>51</v>
      </c>
      <c r="CH35" s="483" t="s">
        <v>51</v>
      </c>
      <c r="CI35" s="483" t="s">
        <v>51</v>
      </c>
      <c r="CJ35" s="482">
        <v>0.7</v>
      </c>
      <c r="CK35" s="483">
        <v>0.15</v>
      </c>
      <c r="CL35" s="483">
        <v>0.15</v>
      </c>
      <c r="CM35" s="482">
        <v>0.7</v>
      </c>
      <c r="CN35" s="483">
        <v>0.15</v>
      </c>
      <c r="CO35" s="483">
        <v>0.15</v>
      </c>
      <c r="CP35" s="482">
        <v>0.8</v>
      </c>
      <c r="CQ35" s="483">
        <v>0.025</v>
      </c>
      <c r="CR35" s="483">
        <v>0.2</v>
      </c>
      <c r="CS35" s="482">
        <v>0.3</v>
      </c>
      <c r="CT35" s="483">
        <v>0.05</v>
      </c>
      <c r="CU35" s="483" t="s">
        <v>51</v>
      </c>
      <c r="CV35" s="482" t="s">
        <v>51</v>
      </c>
      <c r="CW35" s="483" t="s">
        <v>51</v>
      </c>
      <c r="CX35" s="483" t="s">
        <v>51</v>
      </c>
      <c r="CY35" s="482">
        <v>0.65</v>
      </c>
      <c r="CZ35" s="483">
        <v>0.2</v>
      </c>
      <c r="DA35" s="483">
        <v>0.2</v>
      </c>
      <c r="DB35" s="482" t="s">
        <v>51</v>
      </c>
      <c r="DC35" s="483" t="s">
        <v>51</v>
      </c>
      <c r="DD35" s="483" t="s">
        <v>51</v>
      </c>
      <c r="DE35" s="482" t="s">
        <v>51</v>
      </c>
      <c r="DF35" s="483" t="s">
        <v>51</v>
      </c>
      <c r="DG35" s="483" t="s">
        <v>51</v>
      </c>
      <c r="DH35" s="482" t="s">
        <v>51</v>
      </c>
      <c r="DI35" s="483" t="s">
        <v>51</v>
      </c>
      <c r="DJ35" s="483" t="s">
        <v>51</v>
      </c>
      <c r="DK35" s="482">
        <v>0.7</v>
      </c>
      <c r="DL35" s="483">
        <v>0.25</v>
      </c>
      <c r="DM35" s="483">
        <v>0.3</v>
      </c>
      <c r="DN35" s="482">
        <v>0.6</v>
      </c>
      <c r="DO35" s="483">
        <v>0.2</v>
      </c>
      <c r="DP35" s="483">
        <v>0.175</v>
      </c>
    </row>
    <row r="36" ht="16.5" spans="1:120">
      <c r="A36" s="455" t="s">
        <v>195</v>
      </c>
      <c r="B36" s="456" t="s">
        <v>48</v>
      </c>
      <c r="C36" s="456" t="s">
        <v>48</v>
      </c>
      <c r="D36" s="514">
        <v>0.6</v>
      </c>
      <c r="E36" s="515">
        <v>0.55</v>
      </c>
      <c r="F36" s="515">
        <v>0.55</v>
      </c>
      <c r="G36" s="508">
        <v>0.6</v>
      </c>
      <c r="H36" s="509">
        <v>0.525</v>
      </c>
      <c r="I36" s="509">
        <v>0.525</v>
      </c>
      <c r="J36" s="463">
        <v>0.6</v>
      </c>
      <c r="K36" s="465">
        <v>0.43</v>
      </c>
      <c r="L36" s="465">
        <v>0.43</v>
      </c>
      <c r="M36" s="459">
        <v>0.5</v>
      </c>
      <c r="N36" s="509">
        <v>0.3</v>
      </c>
      <c r="O36" s="509">
        <v>0.3</v>
      </c>
      <c r="P36" s="459">
        <v>0.6</v>
      </c>
      <c r="Q36" s="617">
        <v>0.43</v>
      </c>
      <c r="R36" s="617">
        <v>0.43</v>
      </c>
      <c r="S36" s="459">
        <v>0.6</v>
      </c>
      <c r="T36" s="617">
        <v>0.43</v>
      </c>
      <c r="U36" s="617">
        <v>0.43</v>
      </c>
      <c r="V36" s="508">
        <v>0.5</v>
      </c>
      <c r="W36" s="618">
        <v>0.4</v>
      </c>
      <c r="X36" s="619">
        <v>0.4</v>
      </c>
      <c r="Y36" s="459">
        <v>0.5</v>
      </c>
      <c r="Z36" s="617">
        <v>0.22</v>
      </c>
      <c r="AA36" s="617">
        <v>0.22</v>
      </c>
      <c r="AB36" s="662">
        <v>0.5</v>
      </c>
      <c r="AC36" s="618">
        <v>0.5</v>
      </c>
      <c r="AD36" s="618">
        <v>0.5</v>
      </c>
      <c r="AE36" s="662">
        <v>0.5</v>
      </c>
      <c r="AF36" s="663">
        <v>0.385</v>
      </c>
      <c r="AG36" s="663">
        <v>0.385</v>
      </c>
      <c r="AH36" s="662">
        <v>0.5</v>
      </c>
      <c r="AI36" s="618">
        <v>0.525</v>
      </c>
      <c r="AJ36" s="619">
        <v>0.525</v>
      </c>
      <c r="AK36" s="662">
        <v>0.5</v>
      </c>
      <c r="AL36" s="663">
        <v>0.425</v>
      </c>
      <c r="AM36" s="694">
        <v>0.425</v>
      </c>
      <c r="AN36" s="472">
        <v>0.3</v>
      </c>
      <c r="AO36" s="569">
        <v>0.45</v>
      </c>
      <c r="AP36" s="614">
        <v>0.5</v>
      </c>
      <c r="AQ36" s="459">
        <v>0.5</v>
      </c>
      <c r="AR36" s="617">
        <v>0.23</v>
      </c>
      <c r="AS36" s="617">
        <v>0.23</v>
      </c>
      <c r="AT36" s="662">
        <v>0.5</v>
      </c>
      <c r="AU36" s="617">
        <v>0.25</v>
      </c>
      <c r="AV36" s="617">
        <v>0.25</v>
      </c>
      <c r="AW36" s="459">
        <v>0.7</v>
      </c>
      <c r="AX36" s="617">
        <v>0.255</v>
      </c>
      <c r="AY36" s="617">
        <v>0.205</v>
      </c>
      <c r="AZ36" s="662">
        <v>0.5</v>
      </c>
      <c r="BA36" s="509">
        <v>0.45</v>
      </c>
      <c r="BB36" s="509">
        <v>0.45</v>
      </c>
      <c r="BC36" s="662">
        <v>0.5</v>
      </c>
      <c r="BD36" s="509">
        <v>0.425</v>
      </c>
      <c r="BE36" s="509">
        <v>0.425</v>
      </c>
      <c r="BF36" s="508">
        <v>0.2</v>
      </c>
      <c r="BG36" s="509">
        <v>0.2</v>
      </c>
      <c r="BH36" s="509">
        <v>0.2</v>
      </c>
      <c r="BI36" s="459">
        <v>0.6</v>
      </c>
      <c r="BJ36" s="509">
        <v>0.46</v>
      </c>
      <c r="BK36" s="730">
        <v>0.46</v>
      </c>
      <c r="BL36" s="662">
        <v>0.3</v>
      </c>
      <c r="BM36" s="509">
        <v>0.2</v>
      </c>
      <c r="BN36" s="509">
        <v>0.2</v>
      </c>
      <c r="BO36" s="742">
        <v>0.7</v>
      </c>
      <c r="BP36" s="743">
        <v>0.55</v>
      </c>
      <c r="BQ36" s="743">
        <v>0.55</v>
      </c>
      <c r="BR36" s="617">
        <v>0.7</v>
      </c>
      <c r="BS36" s="557">
        <v>0.55</v>
      </c>
      <c r="BT36" s="557">
        <v>0.55</v>
      </c>
      <c r="BU36" s="508">
        <v>0.7</v>
      </c>
      <c r="BV36" s="557">
        <v>0.55</v>
      </c>
      <c r="BW36" s="557">
        <v>0.55</v>
      </c>
      <c r="BX36" s="508">
        <v>0.5</v>
      </c>
      <c r="BY36" s="509">
        <v>0.3</v>
      </c>
      <c r="BZ36" s="509">
        <v>0.3</v>
      </c>
      <c r="CA36" s="508">
        <v>0.5</v>
      </c>
      <c r="CB36" s="509">
        <v>0.35</v>
      </c>
      <c r="CC36" s="509">
        <v>0.35</v>
      </c>
      <c r="CD36" s="459">
        <v>0.5</v>
      </c>
      <c r="CE36" s="617">
        <v>0.205</v>
      </c>
      <c r="CF36" s="617">
        <v>0.255</v>
      </c>
      <c r="CG36" s="459">
        <v>0.5</v>
      </c>
      <c r="CH36" s="617">
        <v>0.205</v>
      </c>
      <c r="CI36" s="617">
        <v>0.255</v>
      </c>
      <c r="CJ36" s="753">
        <v>0.6</v>
      </c>
      <c r="CK36" s="763">
        <v>0.1</v>
      </c>
      <c r="CL36" s="763">
        <v>0.1</v>
      </c>
      <c r="CM36" s="508">
        <v>0.6</v>
      </c>
      <c r="CN36" s="509">
        <v>0.1</v>
      </c>
      <c r="CO36" s="509">
        <v>0.1</v>
      </c>
      <c r="CP36" s="662">
        <v>0.75</v>
      </c>
      <c r="CQ36" s="617">
        <v>0.105</v>
      </c>
      <c r="CR36" s="617">
        <v>0.205</v>
      </c>
      <c r="CS36" s="459">
        <v>0.5</v>
      </c>
      <c r="CT36" s="617">
        <v>0.205</v>
      </c>
      <c r="CU36" s="617">
        <v>0.205</v>
      </c>
      <c r="CV36" s="662">
        <v>0.5</v>
      </c>
      <c r="CW36" s="617">
        <v>0.205</v>
      </c>
      <c r="CX36" s="617">
        <v>0.205</v>
      </c>
      <c r="CY36" s="662">
        <v>0.7</v>
      </c>
      <c r="CZ36" s="509">
        <v>0.55</v>
      </c>
      <c r="DA36" s="509">
        <v>0.55</v>
      </c>
      <c r="DB36" s="459">
        <v>0.7</v>
      </c>
      <c r="DC36" s="558">
        <v>0.55</v>
      </c>
      <c r="DD36" s="558">
        <v>0.55</v>
      </c>
      <c r="DE36" s="459">
        <v>0.25</v>
      </c>
      <c r="DF36" s="460">
        <v>0.2</v>
      </c>
      <c r="DG36" s="460">
        <v>0.2</v>
      </c>
      <c r="DH36" s="662">
        <v>0.25</v>
      </c>
      <c r="DI36" s="617">
        <v>0.155</v>
      </c>
      <c r="DJ36" s="617">
        <v>0.155</v>
      </c>
      <c r="DK36" s="459">
        <v>0.5</v>
      </c>
      <c r="DL36" s="617">
        <v>0.205</v>
      </c>
      <c r="DM36" s="617">
        <v>0.205</v>
      </c>
      <c r="DN36" s="662">
        <v>0.6</v>
      </c>
      <c r="DO36" s="617">
        <v>0.43</v>
      </c>
      <c r="DP36" s="617">
        <v>0.43</v>
      </c>
    </row>
    <row r="37" ht="39.75" customHeight="1" spans="1:120">
      <c r="A37" s="461" t="s">
        <v>196</v>
      </c>
      <c r="B37" s="462" t="s">
        <v>197</v>
      </c>
      <c r="C37" s="462" t="s">
        <v>48</v>
      </c>
      <c r="D37" s="463">
        <v>0.7</v>
      </c>
      <c r="E37" s="465">
        <v>0.445</v>
      </c>
      <c r="F37" s="465">
        <v>0.395</v>
      </c>
      <c r="G37" s="472" t="s">
        <v>198</v>
      </c>
      <c r="H37" s="465" t="s">
        <v>199</v>
      </c>
      <c r="I37" s="465">
        <v>0.32</v>
      </c>
      <c r="J37" s="566" t="s">
        <v>200</v>
      </c>
      <c r="K37" s="566" t="s">
        <v>201</v>
      </c>
      <c r="L37" s="566" t="s">
        <v>202</v>
      </c>
      <c r="M37" s="465">
        <v>0.7</v>
      </c>
      <c r="N37" s="465">
        <v>0.32</v>
      </c>
      <c r="O37" s="465">
        <v>0.32</v>
      </c>
      <c r="P37" s="463">
        <v>0.6</v>
      </c>
      <c r="Q37" s="510">
        <v>0.345</v>
      </c>
      <c r="R37" s="465">
        <v>0.345</v>
      </c>
      <c r="S37" s="463" t="s">
        <v>51</v>
      </c>
      <c r="T37" s="620" t="s">
        <v>51</v>
      </c>
      <c r="U37" s="464" t="s">
        <v>51</v>
      </c>
      <c r="V37" s="472">
        <v>0.85</v>
      </c>
      <c r="W37" s="583">
        <v>0.65</v>
      </c>
      <c r="X37" s="583">
        <v>0.65</v>
      </c>
      <c r="Y37" s="463">
        <v>0.8</v>
      </c>
      <c r="Z37" s="518">
        <v>0.6</v>
      </c>
      <c r="AA37" s="518">
        <v>0.575</v>
      </c>
      <c r="AB37" s="664" t="s">
        <v>203</v>
      </c>
      <c r="AC37" s="664" t="s">
        <v>204</v>
      </c>
      <c r="AD37" s="665">
        <v>0.53</v>
      </c>
      <c r="AE37" s="472">
        <v>0.8</v>
      </c>
      <c r="AF37" s="583">
        <v>0.515</v>
      </c>
      <c r="AG37" s="465">
        <v>0.515</v>
      </c>
      <c r="AH37" s="695">
        <v>0.55</v>
      </c>
      <c r="AI37" s="696">
        <v>0.45</v>
      </c>
      <c r="AJ37" s="518">
        <v>0.345</v>
      </c>
      <c r="AK37" s="627" t="s">
        <v>51</v>
      </c>
      <c r="AL37" s="627" t="s">
        <v>51</v>
      </c>
      <c r="AM37" s="627" t="s">
        <v>51</v>
      </c>
      <c r="AN37" s="697">
        <v>0.6</v>
      </c>
      <c r="AO37" s="719">
        <v>0.245</v>
      </c>
      <c r="AP37" s="720">
        <v>0.245</v>
      </c>
      <c r="AQ37" s="518" t="s">
        <v>205</v>
      </c>
      <c r="AR37" s="518" t="s">
        <v>206</v>
      </c>
      <c r="AS37" s="518" t="s">
        <v>206</v>
      </c>
      <c r="AT37" s="463">
        <v>0.7</v>
      </c>
      <c r="AU37" s="465">
        <v>0.395</v>
      </c>
      <c r="AV37" s="465">
        <v>0.395</v>
      </c>
      <c r="AW37" s="472">
        <v>0.7</v>
      </c>
      <c r="AX37" s="465" t="s">
        <v>207</v>
      </c>
      <c r="AY37" s="465" t="s">
        <v>207</v>
      </c>
      <c r="AZ37" s="472">
        <v>0.7</v>
      </c>
      <c r="BA37" s="465">
        <v>0.465</v>
      </c>
      <c r="BB37" s="465">
        <v>0.465</v>
      </c>
      <c r="BC37" s="472">
        <v>0.7</v>
      </c>
      <c r="BD37" s="518">
        <v>0.5</v>
      </c>
      <c r="BE37" s="518">
        <v>0.5</v>
      </c>
      <c r="BF37" s="472">
        <v>0.7</v>
      </c>
      <c r="BG37" s="465">
        <v>0.245</v>
      </c>
      <c r="BH37" s="465">
        <v>0.245</v>
      </c>
      <c r="BI37" s="463">
        <v>0.65</v>
      </c>
      <c r="BJ37" s="465">
        <v>0.42</v>
      </c>
      <c r="BK37" s="465">
        <v>0.42</v>
      </c>
      <c r="BL37" s="472">
        <v>0.65</v>
      </c>
      <c r="BM37" s="465">
        <v>0.095</v>
      </c>
      <c r="BN37" s="465">
        <v>0.245</v>
      </c>
      <c r="BO37" s="742">
        <v>0.7</v>
      </c>
      <c r="BP37" s="743">
        <v>0.475</v>
      </c>
      <c r="BQ37" s="743">
        <v>0.475</v>
      </c>
      <c r="BR37" s="465">
        <v>0.3</v>
      </c>
      <c r="BS37" s="465">
        <v>0.25</v>
      </c>
      <c r="BT37" s="465">
        <v>0.225</v>
      </c>
      <c r="BU37" s="472">
        <v>0.75</v>
      </c>
      <c r="BV37" s="465">
        <v>0.37</v>
      </c>
      <c r="BW37" s="465">
        <v>0.37</v>
      </c>
      <c r="BX37" s="463">
        <v>0.75</v>
      </c>
      <c r="BY37" s="465">
        <v>0.27</v>
      </c>
      <c r="BZ37" s="465">
        <v>0.27</v>
      </c>
      <c r="CA37" s="463">
        <v>0.75</v>
      </c>
      <c r="CB37" s="465">
        <v>0.42</v>
      </c>
      <c r="CC37" s="465">
        <v>0.42</v>
      </c>
      <c r="CD37" s="463">
        <v>0.7</v>
      </c>
      <c r="CE37" s="465">
        <v>0.025</v>
      </c>
      <c r="CF37" s="465">
        <v>0.025</v>
      </c>
      <c r="CG37" s="472">
        <v>0.7</v>
      </c>
      <c r="CH37" s="465">
        <v>0.025</v>
      </c>
      <c r="CI37" s="465">
        <v>0.025</v>
      </c>
      <c r="CJ37" s="463" t="s">
        <v>51</v>
      </c>
      <c r="CK37" s="465" t="s">
        <v>51</v>
      </c>
      <c r="CL37" s="465" t="s">
        <v>51</v>
      </c>
      <c r="CM37" s="463" t="s">
        <v>51</v>
      </c>
      <c r="CN37" s="465" t="s">
        <v>51</v>
      </c>
      <c r="CO37" s="465" t="s">
        <v>51</v>
      </c>
      <c r="CP37" s="463">
        <v>0.8</v>
      </c>
      <c r="CQ37" s="465">
        <v>0.445</v>
      </c>
      <c r="CR37" s="465">
        <v>0.445</v>
      </c>
      <c r="CS37" s="463">
        <v>0.6</v>
      </c>
      <c r="CT37" s="614">
        <v>0.5</v>
      </c>
      <c r="CU37" s="614">
        <v>0.5</v>
      </c>
      <c r="CV37" s="472" t="s">
        <v>51</v>
      </c>
      <c r="CW37" s="465" t="s">
        <v>51</v>
      </c>
      <c r="CX37" s="465" t="s">
        <v>51</v>
      </c>
      <c r="CY37" s="767" t="s">
        <v>208</v>
      </c>
      <c r="CZ37" s="768" t="s">
        <v>209</v>
      </c>
      <c r="DA37" s="768">
        <v>0.41</v>
      </c>
      <c r="DB37" s="463" t="s">
        <v>51</v>
      </c>
      <c r="DC37" s="464" t="s">
        <v>51</v>
      </c>
      <c r="DD37" s="464" t="s">
        <v>51</v>
      </c>
      <c r="DE37" s="463" t="s">
        <v>51</v>
      </c>
      <c r="DF37" s="464" t="s">
        <v>51</v>
      </c>
      <c r="DG37" s="464" t="s">
        <v>51</v>
      </c>
      <c r="DH37" s="463" t="s">
        <v>51</v>
      </c>
      <c r="DI37" s="464" t="s">
        <v>51</v>
      </c>
      <c r="DJ37" s="464" t="s">
        <v>51</v>
      </c>
      <c r="DK37" s="463">
        <v>0.9</v>
      </c>
      <c r="DL37" s="465">
        <v>0.57</v>
      </c>
      <c r="DM37" s="465">
        <v>0.57</v>
      </c>
      <c r="DN37" s="463">
        <v>0.7</v>
      </c>
      <c r="DO37" s="465">
        <v>0.245</v>
      </c>
      <c r="DP37" s="465">
        <v>0.245</v>
      </c>
    </row>
    <row r="38" ht="54.45" customHeight="1" spans="1:120">
      <c r="A38" s="473" t="s">
        <v>210</v>
      </c>
      <c r="B38" s="474" t="s">
        <v>197</v>
      </c>
      <c r="C38" s="474" t="s">
        <v>48</v>
      </c>
      <c r="D38" s="516" t="s">
        <v>211</v>
      </c>
      <c r="E38" s="517" t="s">
        <v>212</v>
      </c>
      <c r="F38" s="518">
        <v>0.395</v>
      </c>
      <c r="G38" s="472" t="s">
        <v>198</v>
      </c>
      <c r="H38" s="465" t="s">
        <v>199</v>
      </c>
      <c r="I38" s="465">
        <v>0.32</v>
      </c>
      <c r="J38" s="567"/>
      <c r="K38" s="568"/>
      <c r="L38" s="568"/>
      <c r="M38" s="472">
        <v>0.7</v>
      </c>
      <c r="N38" s="465">
        <v>0.32</v>
      </c>
      <c r="O38" s="465">
        <v>0.32</v>
      </c>
      <c r="P38" s="475">
        <v>0.85</v>
      </c>
      <c r="Q38" s="477">
        <v>0.345</v>
      </c>
      <c r="R38" s="477">
        <v>0.345</v>
      </c>
      <c r="S38" s="604">
        <v>0.6</v>
      </c>
      <c r="T38" s="477" t="s">
        <v>213</v>
      </c>
      <c r="U38" s="477" t="s">
        <v>213</v>
      </c>
      <c r="V38" s="604">
        <v>0.85</v>
      </c>
      <c r="W38" s="621">
        <v>0.65</v>
      </c>
      <c r="X38" s="583">
        <v>0.65</v>
      </c>
      <c r="Y38" s="475">
        <v>0.85</v>
      </c>
      <c r="Z38" s="518">
        <v>0.6</v>
      </c>
      <c r="AA38" s="518">
        <v>0.575</v>
      </c>
      <c r="AB38" s="570">
        <v>0.85</v>
      </c>
      <c r="AC38" s="666">
        <v>0.675</v>
      </c>
      <c r="AD38" s="667">
        <v>0.675</v>
      </c>
      <c r="AE38" s="472">
        <v>0.8</v>
      </c>
      <c r="AF38" s="583">
        <v>0.515</v>
      </c>
      <c r="AG38" s="465">
        <v>0.515</v>
      </c>
      <c r="AH38" s="698">
        <v>0.8</v>
      </c>
      <c r="AI38" s="699" t="s">
        <v>214</v>
      </c>
      <c r="AJ38" s="563">
        <v>0.345</v>
      </c>
      <c r="AK38" s="627" t="s">
        <v>51</v>
      </c>
      <c r="AL38" s="627" t="s">
        <v>51</v>
      </c>
      <c r="AM38" s="627" t="s">
        <v>51</v>
      </c>
      <c r="AN38" s="700" t="s">
        <v>215</v>
      </c>
      <c r="AO38" s="721" t="s">
        <v>216</v>
      </c>
      <c r="AP38" s="721" t="s">
        <v>216</v>
      </c>
      <c r="AQ38" s="476">
        <v>0.8</v>
      </c>
      <c r="AR38" s="477">
        <v>0.445</v>
      </c>
      <c r="AS38" s="477">
        <v>0.445</v>
      </c>
      <c r="AT38" s="463">
        <v>0.7</v>
      </c>
      <c r="AU38" s="465">
        <v>0.395</v>
      </c>
      <c r="AV38" s="465">
        <v>0.395</v>
      </c>
      <c r="AW38" s="472">
        <v>0.7</v>
      </c>
      <c r="AX38" s="465" t="s">
        <v>217</v>
      </c>
      <c r="AY38" s="465" t="s">
        <v>217</v>
      </c>
      <c r="AZ38" s="472">
        <v>0.7</v>
      </c>
      <c r="BA38" s="465">
        <v>0.465</v>
      </c>
      <c r="BB38" s="465">
        <v>0.465</v>
      </c>
      <c r="BC38" s="472">
        <v>0.7</v>
      </c>
      <c r="BD38" s="518">
        <v>0.5</v>
      </c>
      <c r="BE38" s="518">
        <v>0.5</v>
      </c>
      <c r="BF38" s="472">
        <v>0.7</v>
      </c>
      <c r="BG38" s="465">
        <v>0.245</v>
      </c>
      <c r="BH38" s="465">
        <v>0.245</v>
      </c>
      <c r="BI38" s="463">
        <v>0.65</v>
      </c>
      <c r="BJ38" s="518">
        <v>0.475</v>
      </c>
      <c r="BK38" s="465">
        <v>0.42</v>
      </c>
      <c r="BL38" s="472">
        <v>0.65</v>
      </c>
      <c r="BM38" s="465">
        <v>0.095</v>
      </c>
      <c r="BN38" s="465">
        <v>0.245</v>
      </c>
      <c r="BO38" s="742">
        <v>0.7</v>
      </c>
      <c r="BP38" s="743">
        <v>0.475</v>
      </c>
      <c r="BQ38" s="743">
        <v>0.475</v>
      </c>
      <c r="BR38" s="465">
        <v>0.3</v>
      </c>
      <c r="BS38" s="465">
        <v>0.25</v>
      </c>
      <c r="BT38" s="465">
        <v>0.225</v>
      </c>
      <c r="BU38" s="472">
        <v>0.75</v>
      </c>
      <c r="BV38" s="465">
        <v>0.37</v>
      </c>
      <c r="BW38" s="465">
        <v>0.37</v>
      </c>
      <c r="BX38" s="475">
        <v>0.75</v>
      </c>
      <c r="BY38" s="465">
        <v>0.27</v>
      </c>
      <c r="BZ38" s="465">
        <v>0.27</v>
      </c>
      <c r="CA38" s="475">
        <v>0.75</v>
      </c>
      <c r="CB38" s="465">
        <v>0.42</v>
      </c>
      <c r="CC38" s="465">
        <v>0.42</v>
      </c>
      <c r="CD38" s="475">
        <v>0.7</v>
      </c>
      <c r="CE38" s="465">
        <v>0.025</v>
      </c>
      <c r="CF38" s="465">
        <v>0.025</v>
      </c>
      <c r="CG38" s="604">
        <v>0.7</v>
      </c>
      <c r="CH38" s="465">
        <v>0.025</v>
      </c>
      <c r="CI38" s="465">
        <v>0.025</v>
      </c>
      <c r="CJ38" s="754" t="s">
        <v>218</v>
      </c>
      <c r="CK38" s="477" t="s">
        <v>219</v>
      </c>
      <c r="CL38" s="477">
        <v>0.47</v>
      </c>
      <c r="CM38" s="604" t="s">
        <v>220</v>
      </c>
      <c r="CN38" s="477" t="s">
        <v>221</v>
      </c>
      <c r="CO38" s="465">
        <v>0.465</v>
      </c>
      <c r="CP38" s="475">
        <v>0.8</v>
      </c>
      <c r="CQ38" s="465">
        <v>0.445</v>
      </c>
      <c r="CR38" s="465">
        <v>0.445</v>
      </c>
      <c r="CS38" s="475">
        <v>0.6</v>
      </c>
      <c r="CT38" s="614">
        <v>0.5</v>
      </c>
      <c r="CU38" s="614">
        <v>0.5</v>
      </c>
      <c r="CV38" s="604" t="s">
        <v>51</v>
      </c>
      <c r="CW38" s="477" t="s">
        <v>51</v>
      </c>
      <c r="CX38" s="477" t="s">
        <v>51</v>
      </c>
      <c r="CY38" s="767" t="s">
        <v>208</v>
      </c>
      <c r="CZ38" s="768" t="s">
        <v>209</v>
      </c>
      <c r="DA38" s="768">
        <v>0.41</v>
      </c>
      <c r="DB38" s="475" t="s">
        <v>51</v>
      </c>
      <c r="DC38" s="476" t="s">
        <v>51</v>
      </c>
      <c r="DD38" s="476" t="s">
        <v>51</v>
      </c>
      <c r="DE38" s="475" t="s">
        <v>51</v>
      </c>
      <c r="DF38" s="476" t="s">
        <v>51</v>
      </c>
      <c r="DG38" s="476" t="s">
        <v>51</v>
      </c>
      <c r="DH38" s="475" t="s">
        <v>51</v>
      </c>
      <c r="DI38" s="476" t="s">
        <v>51</v>
      </c>
      <c r="DJ38" s="476" t="s">
        <v>51</v>
      </c>
      <c r="DK38" s="475">
        <v>0.9</v>
      </c>
      <c r="DL38" s="465">
        <v>0.57</v>
      </c>
      <c r="DM38" s="465">
        <v>0.57</v>
      </c>
      <c r="DN38" s="475">
        <v>0.7</v>
      </c>
      <c r="DO38" s="465">
        <v>0.245</v>
      </c>
      <c r="DP38" s="465">
        <v>0.245</v>
      </c>
    </row>
    <row r="39" ht="60.75" spans="1:120">
      <c r="A39" s="473" t="s">
        <v>222</v>
      </c>
      <c r="B39" s="474" t="s">
        <v>223</v>
      </c>
      <c r="C39" s="474" t="s">
        <v>48</v>
      </c>
      <c r="D39" s="475" t="s">
        <v>51</v>
      </c>
      <c r="E39" s="476" t="s">
        <v>51</v>
      </c>
      <c r="F39" s="476" t="s">
        <v>51</v>
      </c>
      <c r="G39" s="472" t="s">
        <v>51</v>
      </c>
      <c r="H39" s="465" t="s">
        <v>51</v>
      </c>
      <c r="I39" s="465" t="s">
        <v>51</v>
      </c>
      <c r="J39" s="475" t="s">
        <v>51</v>
      </c>
      <c r="K39" s="476" t="s">
        <v>51</v>
      </c>
      <c r="L39" s="476" t="s">
        <v>51</v>
      </c>
      <c r="M39" s="475" t="s">
        <v>51</v>
      </c>
      <c r="N39" s="476" t="s">
        <v>51</v>
      </c>
      <c r="O39" s="476" t="s">
        <v>51</v>
      </c>
      <c r="P39" s="475" t="s">
        <v>51</v>
      </c>
      <c r="Q39" s="476" t="s">
        <v>51</v>
      </c>
      <c r="R39" s="476" t="s">
        <v>51</v>
      </c>
      <c r="S39" s="475" t="s">
        <v>51</v>
      </c>
      <c r="T39" s="476" t="s">
        <v>51</v>
      </c>
      <c r="U39" s="476" t="s">
        <v>51</v>
      </c>
      <c r="V39" s="475" t="s">
        <v>51</v>
      </c>
      <c r="W39" s="589" t="s">
        <v>51</v>
      </c>
      <c r="X39" s="590" t="s">
        <v>51</v>
      </c>
      <c r="Y39" s="475" t="s">
        <v>51</v>
      </c>
      <c r="Z39" s="476" t="s">
        <v>51</v>
      </c>
      <c r="AA39" s="476" t="s">
        <v>51</v>
      </c>
      <c r="AB39" s="475">
        <v>0.7</v>
      </c>
      <c r="AC39" s="621">
        <v>0.325</v>
      </c>
      <c r="AD39" s="668">
        <v>0.31</v>
      </c>
      <c r="AE39" s="475" t="s">
        <v>51</v>
      </c>
      <c r="AF39" s="589" t="s">
        <v>51</v>
      </c>
      <c r="AG39" s="476" t="s">
        <v>51</v>
      </c>
      <c r="AH39" s="475" t="s">
        <v>51</v>
      </c>
      <c r="AI39" s="589" t="s">
        <v>51</v>
      </c>
      <c r="AJ39" s="476" t="s">
        <v>51</v>
      </c>
      <c r="AK39" s="627" t="s">
        <v>51</v>
      </c>
      <c r="AL39" s="627" t="s">
        <v>51</v>
      </c>
      <c r="AM39" s="627" t="s">
        <v>51</v>
      </c>
      <c r="AN39" s="482" t="s">
        <v>51</v>
      </c>
      <c r="AO39" s="483" t="s">
        <v>51</v>
      </c>
      <c r="AP39" s="722" t="s">
        <v>51</v>
      </c>
      <c r="AQ39" s="476">
        <v>0.7</v>
      </c>
      <c r="AR39" s="477">
        <v>0.1</v>
      </c>
      <c r="AS39" s="477">
        <v>0.1</v>
      </c>
      <c r="AT39" s="475">
        <v>0.7</v>
      </c>
      <c r="AU39" s="723" t="s">
        <v>224</v>
      </c>
      <c r="AV39" s="723" t="s">
        <v>224</v>
      </c>
      <c r="AW39" s="475" t="s">
        <v>51</v>
      </c>
      <c r="AX39" s="476" t="s">
        <v>51</v>
      </c>
      <c r="AY39" s="476" t="s">
        <v>51</v>
      </c>
      <c r="AZ39" s="604">
        <v>0.7</v>
      </c>
      <c r="BA39" s="477">
        <v>0.075</v>
      </c>
      <c r="BB39" s="477" t="s">
        <v>51</v>
      </c>
      <c r="BC39" s="475" t="s">
        <v>51</v>
      </c>
      <c r="BD39" s="476" t="s">
        <v>51</v>
      </c>
      <c r="BE39" s="476" t="s">
        <v>51</v>
      </c>
      <c r="BF39" s="475" t="s">
        <v>51</v>
      </c>
      <c r="BG39" s="476" t="s">
        <v>51</v>
      </c>
      <c r="BH39" s="476" t="s">
        <v>51</v>
      </c>
      <c r="BI39" s="475" t="s">
        <v>51</v>
      </c>
      <c r="BJ39" s="476" t="s">
        <v>51</v>
      </c>
      <c r="BK39" s="476" t="s">
        <v>51</v>
      </c>
      <c r="BL39" s="475" t="s">
        <v>51</v>
      </c>
      <c r="BM39" s="476" t="s">
        <v>51</v>
      </c>
      <c r="BN39" s="476" t="s">
        <v>51</v>
      </c>
      <c r="BO39" s="475" t="s">
        <v>51</v>
      </c>
      <c r="BP39" s="476" t="s">
        <v>51</v>
      </c>
      <c r="BQ39" s="476" t="s">
        <v>51</v>
      </c>
      <c r="BR39" s="476" t="s">
        <v>51</v>
      </c>
      <c r="BS39" s="476" t="s">
        <v>51</v>
      </c>
      <c r="BT39" s="476" t="s">
        <v>51</v>
      </c>
      <c r="BU39" s="604">
        <v>0.75</v>
      </c>
      <c r="BV39" s="477">
        <v>0.3</v>
      </c>
      <c r="BW39" s="477">
        <v>0.275</v>
      </c>
      <c r="BX39" s="475" t="s">
        <v>51</v>
      </c>
      <c r="BY39" s="476" t="s">
        <v>51</v>
      </c>
      <c r="BZ39" s="476" t="s">
        <v>51</v>
      </c>
      <c r="CA39" s="475" t="s">
        <v>51</v>
      </c>
      <c r="CB39" s="476" t="s">
        <v>51</v>
      </c>
      <c r="CC39" s="476" t="s">
        <v>51</v>
      </c>
      <c r="CD39" s="475" t="s">
        <v>51</v>
      </c>
      <c r="CE39" s="476" t="s">
        <v>51</v>
      </c>
      <c r="CF39" s="476" t="s">
        <v>51</v>
      </c>
      <c r="CG39" s="475" t="s">
        <v>51</v>
      </c>
      <c r="CH39" s="476" t="s">
        <v>51</v>
      </c>
      <c r="CI39" s="476" t="s">
        <v>51</v>
      </c>
      <c r="CJ39" s="475" t="s">
        <v>51</v>
      </c>
      <c r="CK39" s="476" t="s">
        <v>51</v>
      </c>
      <c r="CL39" s="476" t="s">
        <v>51</v>
      </c>
      <c r="CM39" s="475" t="s">
        <v>51</v>
      </c>
      <c r="CN39" s="476" t="s">
        <v>51</v>
      </c>
      <c r="CO39" s="476" t="s">
        <v>51</v>
      </c>
      <c r="CP39" s="475" t="s">
        <v>51</v>
      </c>
      <c r="CQ39" s="476" t="s">
        <v>51</v>
      </c>
      <c r="CR39" s="476" t="s">
        <v>51</v>
      </c>
      <c r="CS39" s="475" t="s">
        <v>51</v>
      </c>
      <c r="CT39" s="476" t="s">
        <v>51</v>
      </c>
      <c r="CU39" s="476" t="s">
        <v>51</v>
      </c>
      <c r="CV39" s="475" t="s">
        <v>51</v>
      </c>
      <c r="CW39" s="476" t="s">
        <v>51</v>
      </c>
      <c r="CX39" s="476" t="s">
        <v>51</v>
      </c>
      <c r="CY39" s="475" t="s">
        <v>51</v>
      </c>
      <c r="CZ39" s="476" t="s">
        <v>51</v>
      </c>
      <c r="DA39" s="476" t="s">
        <v>51</v>
      </c>
      <c r="DB39" s="475" t="s">
        <v>51</v>
      </c>
      <c r="DC39" s="476" t="s">
        <v>51</v>
      </c>
      <c r="DD39" s="476" t="s">
        <v>51</v>
      </c>
      <c r="DE39" s="475" t="s">
        <v>51</v>
      </c>
      <c r="DF39" s="476" t="s">
        <v>51</v>
      </c>
      <c r="DG39" s="476" t="s">
        <v>51</v>
      </c>
      <c r="DH39" s="475" t="s">
        <v>51</v>
      </c>
      <c r="DI39" s="476" t="s">
        <v>51</v>
      </c>
      <c r="DJ39" s="476" t="s">
        <v>51</v>
      </c>
      <c r="DK39" s="604">
        <v>0.7</v>
      </c>
      <c r="DL39" s="477">
        <v>0.125</v>
      </c>
      <c r="DM39" s="477">
        <v>0.125</v>
      </c>
      <c r="DN39" s="475" t="s">
        <v>51</v>
      </c>
      <c r="DO39" s="476" t="s">
        <v>51</v>
      </c>
      <c r="DP39" s="476" t="s">
        <v>51</v>
      </c>
    </row>
    <row r="40" ht="16.5" spans="1:120">
      <c r="A40" s="461" t="s">
        <v>225</v>
      </c>
      <c r="B40" s="462" t="s">
        <v>48</v>
      </c>
      <c r="C40" s="462" t="s">
        <v>48</v>
      </c>
      <c r="D40" s="463">
        <v>0.4</v>
      </c>
      <c r="E40" s="464">
        <v>0.05</v>
      </c>
      <c r="F40" s="464">
        <v>0.05</v>
      </c>
      <c r="G40" s="463">
        <v>0.4</v>
      </c>
      <c r="H40" s="464">
        <v>0.03</v>
      </c>
      <c r="I40" s="464">
        <v>0.35</v>
      </c>
      <c r="J40" s="463">
        <v>0.4</v>
      </c>
      <c r="K40" s="569">
        <v>0.45</v>
      </c>
      <c r="L40" s="569">
        <v>0.35</v>
      </c>
      <c r="M40" s="463">
        <v>0.25</v>
      </c>
      <c r="N40" s="464">
        <v>0.025</v>
      </c>
      <c r="O40" s="464" t="s">
        <v>51</v>
      </c>
      <c r="P40" s="463">
        <v>0.25</v>
      </c>
      <c r="Q40" s="464">
        <v>0.025</v>
      </c>
      <c r="R40" s="464">
        <v>0.095</v>
      </c>
      <c r="S40" s="463">
        <v>0.25</v>
      </c>
      <c r="T40" s="464">
        <v>0.025</v>
      </c>
      <c r="U40" s="464">
        <v>0.095</v>
      </c>
      <c r="V40" s="463">
        <v>0.4</v>
      </c>
      <c r="W40" s="615">
        <v>0.05</v>
      </c>
      <c r="X40" s="616">
        <v>0.2</v>
      </c>
      <c r="Y40" s="463">
        <v>0.4</v>
      </c>
      <c r="Z40" s="569">
        <v>0.125</v>
      </c>
      <c r="AA40" s="569">
        <v>0.2</v>
      </c>
      <c r="AB40" s="463">
        <v>0.4</v>
      </c>
      <c r="AC40" s="615">
        <v>0.05</v>
      </c>
      <c r="AD40" s="616">
        <v>0.175</v>
      </c>
      <c r="AE40" s="463">
        <v>0.25</v>
      </c>
      <c r="AF40" s="615">
        <v>0.05</v>
      </c>
      <c r="AG40" s="616" t="s">
        <v>51</v>
      </c>
      <c r="AH40" s="463">
        <v>0.25</v>
      </c>
      <c r="AI40" s="615">
        <v>0.05</v>
      </c>
      <c r="AJ40" s="616" t="s">
        <v>51</v>
      </c>
      <c r="AK40" s="627" t="s">
        <v>51</v>
      </c>
      <c r="AL40" s="627" t="s">
        <v>51</v>
      </c>
      <c r="AM40" s="627" t="s">
        <v>51</v>
      </c>
      <c r="AN40" s="475" t="s">
        <v>51</v>
      </c>
      <c r="AO40" s="476" t="s">
        <v>51</v>
      </c>
      <c r="AP40" s="476" t="s">
        <v>51</v>
      </c>
      <c r="AQ40" s="463">
        <v>0.25</v>
      </c>
      <c r="AR40" s="464">
        <v>0.05</v>
      </c>
      <c r="AS40" s="464">
        <v>0.175</v>
      </c>
      <c r="AT40" s="463">
        <v>0.25</v>
      </c>
      <c r="AU40" s="464">
        <v>0.025</v>
      </c>
      <c r="AV40" s="464">
        <v>0.15</v>
      </c>
      <c r="AW40" s="463" t="s">
        <v>51</v>
      </c>
      <c r="AX40" s="464" t="s">
        <v>51</v>
      </c>
      <c r="AY40" s="464" t="s">
        <v>51</v>
      </c>
      <c r="AZ40" s="463" t="s">
        <v>51</v>
      </c>
      <c r="BA40" s="464" t="s">
        <v>51</v>
      </c>
      <c r="BB40" s="464" t="s">
        <v>51</v>
      </c>
      <c r="BC40" s="463" t="s">
        <v>51</v>
      </c>
      <c r="BD40" s="464" t="s">
        <v>51</v>
      </c>
      <c r="BE40" s="464" t="s">
        <v>51</v>
      </c>
      <c r="BF40" s="463" t="s">
        <v>51</v>
      </c>
      <c r="BG40" s="464" t="s">
        <v>51</v>
      </c>
      <c r="BH40" s="464" t="s">
        <v>51</v>
      </c>
      <c r="BI40" s="463">
        <v>0.25</v>
      </c>
      <c r="BJ40" s="464">
        <v>0.025</v>
      </c>
      <c r="BK40" s="464" t="s">
        <v>51</v>
      </c>
      <c r="BL40" s="463" t="s">
        <v>51</v>
      </c>
      <c r="BM40" s="464" t="s">
        <v>51</v>
      </c>
      <c r="BN40" s="464" t="s">
        <v>51</v>
      </c>
      <c r="BO40" s="463">
        <v>0.25</v>
      </c>
      <c r="BP40" s="464">
        <v>0.025</v>
      </c>
      <c r="BQ40" s="464">
        <v>0.025</v>
      </c>
      <c r="BR40" s="464" t="s">
        <v>51</v>
      </c>
      <c r="BS40" s="464" t="s">
        <v>51</v>
      </c>
      <c r="BT40" s="464" t="s">
        <v>51</v>
      </c>
      <c r="BU40" s="463">
        <v>0.6</v>
      </c>
      <c r="BV40" s="464">
        <v>0.2</v>
      </c>
      <c r="BW40" s="464" t="s">
        <v>51</v>
      </c>
      <c r="BX40" s="463" t="s">
        <v>51</v>
      </c>
      <c r="BY40" s="464" t="s">
        <v>51</v>
      </c>
      <c r="BZ40" s="464" t="s">
        <v>51</v>
      </c>
      <c r="CA40" s="463">
        <v>0.2</v>
      </c>
      <c r="CB40" s="464">
        <v>0.05</v>
      </c>
      <c r="CC40" s="464" t="s">
        <v>51</v>
      </c>
      <c r="CD40" s="463" t="s">
        <v>51</v>
      </c>
      <c r="CE40" s="464" t="s">
        <v>51</v>
      </c>
      <c r="CF40" s="464" t="s">
        <v>51</v>
      </c>
      <c r="CG40" s="463" t="s">
        <v>51</v>
      </c>
      <c r="CH40" s="464" t="s">
        <v>51</v>
      </c>
      <c r="CI40" s="464" t="s">
        <v>51</v>
      </c>
      <c r="CJ40" s="463" t="s">
        <v>51</v>
      </c>
      <c r="CK40" s="464" t="s">
        <v>51</v>
      </c>
      <c r="CL40" s="464" t="s">
        <v>51</v>
      </c>
      <c r="CM40" s="463" t="s">
        <v>51</v>
      </c>
      <c r="CN40" s="464" t="s">
        <v>51</v>
      </c>
      <c r="CO40" s="464" t="s">
        <v>51</v>
      </c>
      <c r="CP40" s="463">
        <v>0.25</v>
      </c>
      <c r="CQ40" s="464">
        <v>0.025</v>
      </c>
      <c r="CR40" s="464">
        <v>0.125</v>
      </c>
      <c r="CS40" s="463">
        <v>0.25</v>
      </c>
      <c r="CT40" s="464">
        <v>0.025</v>
      </c>
      <c r="CU40" s="464" t="s">
        <v>51</v>
      </c>
      <c r="CV40" s="463" t="s">
        <v>51</v>
      </c>
      <c r="CW40" s="464" t="s">
        <v>51</v>
      </c>
      <c r="CX40" s="464" t="s">
        <v>51</v>
      </c>
      <c r="CY40" s="463">
        <v>0.25</v>
      </c>
      <c r="CZ40" s="464">
        <v>0.025</v>
      </c>
      <c r="DA40" s="464">
        <v>0.025</v>
      </c>
      <c r="DB40" s="463" t="s">
        <v>51</v>
      </c>
      <c r="DC40" s="464" t="s">
        <v>51</v>
      </c>
      <c r="DD40" s="464" t="s">
        <v>51</v>
      </c>
      <c r="DE40" s="463" t="s">
        <v>51</v>
      </c>
      <c r="DF40" s="464" t="s">
        <v>51</v>
      </c>
      <c r="DG40" s="464" t="s">
        <v>51</v>
      </c>
      <c r="DH40" s="463" t="s">
        <v>51</v>
      </c>
      <c r="DI40" s="464" t="s">
        <v>51</v>
      </c>
      <c r="DJ40" s="464" t="s">
        <v>51</v>
      </c>
      <c r="DK40" s="463">
        <v>0.7</v>
      </c>
      <c r="DL40" s="464">
        <v>0.1</v>
      </c>
      <c r="DM40" s="464">
        <v>0.2</v>
      </c>
      <c r="DN40" s="463">
        <v>0.4</v>
      </c>
      <c r="DO40" s="464">
        <v>0.025</v>
      </c>
      <c r="DP40" s="464">
        <v>0.15</v>
      </c>
    </row>
    <row r="41" ht="16.5" spans="1:120">
      <c r="A41" s="473" t="s">
        <v>226</v>
      </c>
      <c r="B41" s="392" t="s">
        <v>227</v>
      </c>
      <c r="C41" s="474"/>
      <c r="D41" s="475"/>
      <c r="E41" s="476"/>
      <c r="F41" s="476"/>
      <c r="G41" s="475"/>
      <c r="H41" s="476"/>
      <c r="I41" s="476"/>
      <c r="J41" s="475"/>
      <c r="K41" s="476"/>
      <c r="L41" s="476"/>
      <c r="M41" s="475"/>
      <c r="N41" s="476"/>
      <c r="O41" s="476"/>
      <c r="P41" s="475"/>
      <c r="Q41" s="476"/>
      <c r="R41" s="476"/>
      <c r="S41" s="475"/>
      <c r="T41" s="476"/>
      <c r="U41" s="476"/>
      <c r="V41" s="622" t="s">
        <v>228</v>
      </c>
      <c r="W41" s="545" t="s">
        <v>229</v>
      </c>
      <c r="X41" s="623">
        <v>0.45</v>
      </c>
      <c r="Y41" s="475"/>
      <c r="Z41" s="476"/>
      <c r="AA41" s="476"/>
      <c r="AB41" s="475"/>
      <c r="AC41" s="589"/>
      <c r="AD41" s="590"/>
      <c r="AE41" s="475"/>
      <c r="AF41" s="589"/>
      <c r="AG41" s="590"/>
      <c r="AH41" s="475"/>
      <c r="AI41" s="589"/>
      <c r="AJ41" s="590"/>
      <c r="AK41" s="627"/>
      <c r="AL41" s="627"/>
      <c r="AM41" s="627"/>
      <c r="AN41" s="570">
        <v>0.7</v>
      </c>
      <c r="AO41" s="534">
        <v>0.3</v>
      </c>
      <c r="AP41" s="534">
        <v>0.325</v>
      </c>
      <c r="AQ41" s="475"/>
      <c r="AR41" s="476"/>
      <c r="AS41" s="476"/>
      <c r="AT41" s="475"/>
      <c r="AU41" s="476"/>
      <c r="AV41" s="476"/>
      <c r="AW41" s="475"/>
      <c r="AX41" s="476"/>
      <c r="AY41" s="476"/>
      <c r="AZ41" s="475"/>
      <c r="BA41" s="476"/>
      <c r="BB41" s="476"/>
      <c r="BC41" s="475"/>
      <c r="BD41" s="476"/>
      <c r="BE41" s="476"/>
      <c r="BF41" s="475"/>
      <c r="BG41" s="476"/>
      <c r="BH41" s="476"/>
      <c r="BI41" s="475"/>
      <c r="BJ41" s="476"/>
      <c r="BK41" s="476"/>
      <c r="BL41" s="475"/>
      <c r="BM41" s="476"/>
      <c r="BN41" s="476"/>
      <c r="BO41" s="475"/>
      <c r="BP41" s="476"/>
      <c r="BQ41" s="476"/>
      <c r="BR41" s="476"/>
      <c r="BS41" s="476"/>
      <c r="BT41" s="476"/>
      <c r="BU41" s="475"/>
      <c r="BV41" s="476"/>
      <c r="BW41" s="476"/>
      <c r="BX41" s="475"/>
      <c r="BY41" s="476"/>
      <c r="BZ41" s="476"/>
      <c r="CA41" s="475"/>
      <c r="CB41" s="476"/>
      <c r="CC41" s="476"/>
      <c r="CD41" s="475"/>
      <c r="CE41" s="476"/>
      <c r="CF41" s="476"/>
      <c r="CG41" s="475"/>
      <c r="CH41" s="476"/>
      <c r="CI41" s="476"/>
      <c r="CJ41" s="475"/>
      <c r="CK41" s="476"/>
      <c r="CL41" s="476"/>
      <c r="CM41" s="475"/>
      <c r="CN41" s="476"/>
      <c r="CO41" s="476"/>
      <c r="CP41" s="475"/>
      <c r="CQ41" s="476"/>
      <c r="CR41" s="476"/>
      <c r="CS41" s="475"/>
      <c r="CT41" s="476"/>
      <c r="CU41" s="476"/>
      <c r="CV41" s="475"/>
      <c r="CW41" s="476"/>
      <c r="CX41" s="476"/>
      <c r="CY41" s="475"/>
      <c r="CZ41" s="476"/>
      <c r="DA41" s="476"/>
      <c r="DB41" s="475"/>
      <c r="DC41" s="476"/>
      <c r="DD41" s="476"/>
      <c r="DE41" s="475"/>
      <c r="DF41" s="476"/>
      <c r="DG41" s="476"/>
      <c r="DH41" s="475"/>
      <c r="DI41" s="476"/>
      <c r="DJ41" s="476"/>
      <c r="DK41" s="475"/>
      <c r="DL41" s="476"/>
      <c r="DM41" s="476"/>
      <c r="DN41" s="475"/>
      <c r="DO41" s="476"/>
      <c r="DP41" s="476"/>
    </row>
    <row r="42" ht="16.5" spans="1:120">
      <c r="A42" s="473" t="s">
        <v>226</v>
      </c>
      <c r="B42" s="474" t="s">
        <v>230</v>
      </c>
      <c r="C42" s="474" t="s">
        <v>48</v>
      </c>
      <c r="D42" s="475">
        <v>0.5</v>
      </c>
      <c r="E42" s="476">
        <v>0.125</v>
      </c>
      <c r="F42" s="476">
        <v>0.125</v>
      </c>
      <c r="G42" s="475">
        <v>0.5</v>
      </c>
      <c r="H42" s="476">
        <v>0.06</v>
      </c>
      <c r="I42" s="476">
        <v>0.35</v>
      </c>
      <c r="J42" s="475">
        <v>0.5</v>
      </c>
      <c r="K42" s="534">
        <v>0.1</v>
      </c>
      <c r="L42" s="534">
        <v>0.225</v>
      </c>
      <c r="M42" s="475">
        <v>0.5</v>
      </c>
      <c r="N42" s="476">
        <v>0.1</v>
      </c>
      <c r="O42" s="476">
        <v>0.15</v>
      </c>
      <c r="P42" s="570">
        <v>0.5</v>
      </c>
      <c r="Q42" s="534">
        <v>0.1</v>
      </c>
      <c r="R42" s="534">
        <v>0.235</v>
      </c>
      <c r="S42" s="475">
        <v>0.5</v>
      </c>
      <c r="T42" s="476">
        <v>0.075</v>
      </c>
      <c r="U42" s="476">
        <v>0.21</v>
      </c>
      <c r="V42" s="475">
        <v>0.6</v>
      </c>
      <c r="W42" s="589">
        <v>0.25</v>
      </c>
      <c r="X42" s="590">
        <v>0.3</v>
      </c>
      <c r="Y42" s="570">
        <v>0.7</v>
      </c>
      <c r="Z42" s="534">
        <v>0.225</v>
      </c>
      <c r="AA42" s="534">
        <v>0.3</v>
      </c>
      <c r="AB42" s="475">
        <v>0.6</v>
      </c>
      <c r="AC42" s="589">
        <v>0.225</v>
      </c>
      <c r="AD42" s="590">
        <v>0.275</v>
      </c>
      <c r="AE42" s="475">
        <v>0.6</v>
      </c>
      <c r="AF42" s="589">
        <v>0.225</v>
      </c>
      <c r="AG42" s="590">
        <v>0.175</v>
      </c>
      <c r="AH42" s="475">
        <v>0.6</v>
      </c>
      <c r="AI42" s="589">
        <v>0.225</v>
      </c>
      <c r="AJ42" s="590">
        <v>0.175</v>
      </c>
      <c r="AK42" s="627" t="s">
        <v>51</v>
      </c>
      <c r="AL42" s="627" t="s">
        <v>51</v>
      </c>
      <c r="AM42" s="627" t="s">
        <v>51</v>
      </c>
      <c r="AN42" s="570">
        <v>0.7</v>
      </c>
      <c r="AO42" s="534">
        <v>0.3</v>
      </c>
      <c r="AP42" s="534">
        <v>0.35</v>
      </c>
      <c r="AQ42" s="475">
        <v>0.5</v>
      </c>
      <c r="AR42" s="476">
        <v>0.1</v>
      </c>
      <c r="AS42" s="476">
        <v>0.2</v>
      </c>
      <c r="AT42" s="475">
        <v>0.5</v>
      </c>
      <c r="AU42" s="476">
        <v>0.1</v>
      </c>
      <c r="AV42" s="476">
        <v>0.2</v>
      </c>
      <c r="AW42" s="475" t="s">
        <v>51</v>
      </c>
      <c r="AX42" s="476" t="s">
        <v>51</v>
      </c>
      <c r="AY42" s="476" t="s">
        <v>51</v>
      </c>
      <c r="AZ42" s="475" t="s">
        <v>51</v>
      </c>
      <c r="BA42" s="476" t="s">
        <v>51</v>
      </c>
      <c r="BB42" s="476">
        <v>0.05</v>
      </c>
      <c r="BC42" s="475" t="s">
        <v>51</v>
      </c>
      <c r="BD42" s="476" t="s">
        <v>51</v>
      </c>
      <c r="BE42" s="476">
        <v>0.05</v>
      </c>
      <c r="BF42" s="475" t="s">
        <v>51</v>
      </c>
      <c r="BG42" s="476" t="s">
        <v>51</v>
      </c>
      <c r="BH42" s="476">
        <v>0.05</v>
      </c>
      <c r="BI42" s="475">
        <v>0.5</v>
      </c>
      <c r="BJ42" s="476">
        <v>0.1</v>
      </c>
      <c r="BK42" s="476">
        <v>0.2</v>
      </c>
      <c r="BL42" s="475" t="s">
        <v>51</v>
      </c>
      <c r="BM42" s="476" t="s">
        <v>51</v>
      </c>
      <c r="BN42" s="476">
        <v>0.05</v>
      </c>
      <c r="BO42" s="570">
        <v>0.5</v>
      </c>
      <c r="BP42" s="534">
        <v>0.125</v>
      </c>
      <c r="BQ42" s="534">
        <v>0.125</v>
      </c>
      <c r="BR42" s="476" t="s">
        <v>51</v>
      </c>
      <c r="BS42" s="476" t="s">
        <v>51</v>
      </c>
      <c r="BT42" s="476">
        <v>0.05</v>
      </c>
      <c r="BU42" s="475">
        <v>0.6</v>
      </c>
      <c r="BV42" s="476">
        <v>0.2</v>
      </c>
      <c r="BW42" s="476">
        <v>0.15</v>
      </c>
      <c r="BX42" s="475">
        <v>0.5</v>
      </c>
      <c r="BY42" s="476">
        <v>0.1</v>
      </c>
      <c r="BZ42" s="476">
        <v>0.15</v>
      </c>
      <c r="CA42" s="475">
        <v>0.6</v>
      </c>
      <c r="CB42" s="476">
        <v>0.15</v>
      </c>
      <c r="CC42" s="476">
        <v>0.15</v>
      </c>
      <c r="CD42" s="475">
        <v>0.5</v>
      </c>
      <c r="CE42" s="476">
        <v>0.1</v>
      </c>
      <c r="CF42" s="476">
        <v>0.15</v>
      </c>
      <c r="CG42" s="475" t="s">
        <v>51</v>
      </c>
      <c r="CH42" s="476" t="s">
        <v>51</v>
      </c>
      <c r="CI42" s="476" t="s">
        <v>51</v>
      </c>
      <c r="CJ42" s="475" t="s">
        <v>51</v>
      </c>
      <c r="CK42" s="476" t="s">
        <v>51</v>
      </c>
      <c r="CL42" s="476" t="s">
        <v>51</v>
      </c>
      <c r="CM42" s="475" t="s">
        <v>51</v>
      </c>
      <c r="CN42" s="476" t="s">
        <v>51</v>
      </c>
      <c r="CO42" s="476" t="s">
        <v>51</v>
      </c>
      <c r="CP42" s="475">
        <v>0.5</v>
      </c>
      <c r="CQ42" s="476">
        <v>0.1</v>
      </c>
      <c r="CR42" s="476">
        <v>0.175</v>
      </c>
      <c r="CS42" s="475">
        <v>0.5</v>
      </c>
      <c r="CT42" s="476">
        <v>0.1</v>
      </c>
      <c r="CU42" s="476">
        <v>0.15</v>
      </c>
      <c r="CV42" s="475" t="s">
        <v>51</v>
      </c>
      <c r="CW42" s="476" t="s">
        <v>51</v>
      </c>
      <c r="CX42" s="476" t="s">
        <v>51</v>
      </c>
      <c r="CY42" s="475">
        <v>0.5</v>
      </c>
      <c r="CZ42" s="476">
        <v>0.1</v>
      </c>
      <c r="DA42" s="476">
        <v>0.15</v>
      </c>
      <c r="DB42" s="475" t="s">
        <v>51</v>
      </c>
      <c r="DC42" s="476" t="s">
        <v>51</v>
      </c>
      <c r="DD42" s="476" t="s">
        <v>51</v>
      </c>
      <c r="DE42" s="475" t="s">
        <v>51</v>
      </c>
      <c r="DF42" s="476" t="s">
        <v>51</v>
      </c>
      <c r="DG42" s="476" t="s">
        <v>51</v>
      </c>
      <c r="DH42" s="475" t="s">
        <v>51</v>
      </c>
      <c r="DI42" s="476" t="s">
        <v>51</v>
      </c>
      <c r="DJ42" s="476" t="s">
        <v>51</v>
      </c>
      <c r="DK42" s="475">
        <v>0.8</v>
      </c>
      <c r="DL42" s="476">
        <v>0.35</v>
      </c>
      <c r="DM42" s="476">
        <v>0.275</v>
      </c>
      <c r="DN42" s="475">
        <v>0.5</v>
      </c>
      <c r="DO42" s="476">
        <v>0.1</v>
      </c>
      <c r="DP42" s="476">
        <v>0.2</v>
      </c>
    </row>
    <row r="43" ht="16.5" spans="1:120">
      <c r="A43" s="473" t="s">
        <v>226</v>
      </c>
      <c r="B43" s="474" t="s">
        <v>231</v>
      </c>
      <c r="C43" s="474" t="s">
        <v>48</v>
      </c>
      <c r="D43" s="475">
        <v>0.5</v>
      </c>
      <c r="E43" s="476">
        <v>0.1</v>
      </c>
      <c r="F43" s="476">
        <v>0.1</v>
      </c>
      <c r="G43" s="475">
        <v>0.5</v>
      </c>
      <c r="H43" s="476">
        <v>0.06</v>
      </c>
      <c r="I43" s="476">
        <v>0.35</v>
      </c>
      <c r="J43" s="475">
        <v>0.5</v>
      </c>
      <c r="K43" s="534">
        <v>0.1</v>
      </c>
      <c r="L43" s="534">
        <v>0.225</v>
      </c>
      <c r="M43" s="475">
        <v>0.5</v>
      </c>
      <c r="N43" s="534">
        <v>0.125</v>
      </c>
      <c r="O43" s="534">
        <v>0.175</v>
      </c>
      <c r="P43" s="570">
        <v>0.5</v>
      </c>
      <c r="Q43" s="534">
        <v>0.1</v>
      </c>
      <c r="R43" s="534">
        <v>0.235</v>
      </c>
      <c r="S43" s="475">
        <v>0.5</v>
      </c>
      <c r="T43" s="476">
        <v>0.075</v>
      </c>
      <c r="U43" s="476">
        <v>0.21</v>
      </c>
      <c r="V43" s="475">
        <v>0.5</v>
      </c>
      <c r="W43" s="589">
        <v>0.1</v>
      </c>
      <c r="X43" s="590">
        <v>0.3</v>
      </c>
      <c r="Y43" s="475">
        <v>0.5</v>
      </c>
      <c r="Z43" s="476">
        <v>0.2</v>
      </c>
      <c r="AA43" s="476">
        <v>0.275</v>
      </c>
      <c r="AB43" s="475">
        <v>0.6</v>
      </c>
      <c r="AC43" s="589">
        <v>0.15</v>
      </c>
      <c r="AD43" s="590">
        <v>0.275</v>
      </c>
      <c r="AE43" s="475">
        <v>0.6</v>
      </c>
      <c r="AF43" s="589">
        <v>0.15</v>
      </c>
      <c r="AG43" s="590">
        <v>0.175</v>
      </c>
      <c r="AH43" s="475">
        <v>0.6</v>
      </c>
      <c r="AI43" s="589">
        <v>0.15</v>
      </c>
      <c r="AJ43" s="590">
        <v>0.175</v>
      </c>
      <c r="AK43" s="627" t="s">
        <v>51</v>
      </c>
      <c r="AL43" s="627" t="s">
        <v>51</v>
      </c>
      <c r="AM43" s="627" t="s">
        <v>51</v>
      </c>
      <c r="AN43" s="698">
        <v>0.5</v>
      </c>
      <c r="AO43" s="563">
        <v>0.125</v>
      </c>
      <c r="AP43" s="563">
        <v>0.375</v>
      </c>
      <c r="AQ43" s="475">
        <v>0.5</v>
      </c>
      <c r="AR43" s="476">
        <v>0.1</v>
      </c>
      <c r="AS43" s="476">
        <v>0.2</v>
      </c>
      <c r="AT43" s="475">
        <v>0.5</v>
      </c>
      <c r="AU43" s="476">
        <v>0.1</v>
      </c>
      <c r="AV43" s="476">
        <v>0.2</v>
      </c>
      <c r="AW43" s="475" t="s">
        <v>51</v>
      </c>
      <c r="AX43" s="476" t="s">
        <v>51</v>
      </c>
      <c r="AY43" s="476" t="s">
        <v>51</v>
      </c>
      <c r="AZ43" s="475" t="s">
        <v>51</v>
      </c>
      <c r="BA43" s="476" t="s">
        <v>51</v>
      </c>
      <c r="BB43" s="476">
        <v>0.05</v>
      </c>
      <c r="BC43" s="475" t="s">
        <v>51</v>
      </c>
      <c r="BD43" s="476" t="s">
        <v>51</v>
      </c>
      <c r="BE43" s="476">
        <v>0.05</v>
      </c>
      <c r="BF43" s="475" t="s">
        <v>51</v>
      </c>
      <c r="BG43" s="476" t="s">
        <v>51</v>
      </c>
      <c r="BH43" s="476">
        <v>0.05</v>
      </c>
      <c r="BI43" s="475">
        <v>0.5</v>
      </c>
      <c r="BJ43" s="476">
        <v>0.1</v>
      </c>
      <c r="BK43" s="476">
        <v>0.2</v>
      </c>
      <c r="BL43" s="475" t="s">
        <v>51</v>
      </c>
      <c r="BM43" s="476" t="s">
        <v>51</v>
      </c>
      <c r="BN43" s="476">
        <v>0.05</v>
      </c>
      <c r="BO43" s="570">
        <v>0.5</v>
      </c>
      <c r="BP43" s="534">
        <v>0.125</v>
      </c>
      <c r="BQ43" s="534">
        <v>0.125</v>
      </c>
      <c r="BR43" s="476" t="s">
        <v>51</v>
      </c>
      <c r="BS43" s="476" t="s">
        <v>51</v>
      </c>
      <c r="BT43" s="476">
        <v>0.05</v>
      </c>
      <c r="BU43" s="475">
        <v>0.6</v>
      </c>
      <c r="BV43" s="476">
        <v>0.2</v>
      </c>
      <c r="BW43" s="476">
        <v>0.15</v>
      </c>
      <c r="BX43" s="475">
        <v>0.5</v>
      </c>
      <c r="BY43" s="476">
        <v>0.1</v>
      </c>
      <c r="BZ43" s="476">
        <v>0.15</v>
      </c>
      <c r="CA43" s="475">
        <v>0.6</v>
      </c>
      <c r="CB43" s="476">
        <v>0.15</v>
      </c>
      <c r="CC43" s="476">
        <v>0.15</v>
      </c>
      <c r="CD43" s="475">
        <v>0.5</v>
      </c>
      <c r="CE43" s="476">
        <v>0.1</v>
      </c>
      <c r="CF43" s="476">
        <v>0.15</v>
      </c>
      <c r="CG43" s="475" t="s">
        <v>51</v>
      </c>
      <c r="CH43" s="476" t="s">
        <v>51</v>
      </c>
      <c r="CI43" s="476" t="s">
        <v>51</v>
      </c>
      <c r="CJ43" s="475" t="s">
        <v>51</v>
      </c>
      <c r="CK43" s="476" t="s">
        <v>51</v>
      </c>
      <c r="CL43" s="476" t="s">
        <v>51</v>
      </c>
      <c r="CM43" s="475" t="s">
        <v>51</v>
      </c>
      <c r="CN43" s="476" t="s">
        <v>51</v>
      </c>
      <c r="CO43" s="476" t="s">
        <v>51</v>
      </c>
      <c r="CP43" s="475">
        <v>0.5</v>
      </c>
      <c r="CQ43" s="476">
        <v>0.1</v>
      </c>
      <c r="CR43" s="476">
        <v>0.175</v>
      </c>
      <c r="CS43" s="475">
        <v>0.5</v>
      </c>
      <c r="CT43" s="476">
        <v>0.1</v>
      </c>
      <c r="CU43" s="476">
        <v>0.15</v>
      </c>
      <c r="CV43" s="475" t="s">
        <v>51</v>
      </c>
      <c r="CW43" s="476" t="s">
        <v>51</v>
      </c>
      <c r="CX43" s="476" t="s">
        <v>51</v>
      </c>
      <c r="CY43" s="475">
        <v>0.5</v>
      </c>
      <c r="CZ43" s="476">
        <v>0.1</v>
      </c>
      <c r="DA43" s="476">
        <v>0.15</v>
      </c>
      <c r="DB43" s="475" t="s">
        <v>51</v>
      </c>
      <c r="DC43" s="476" t="s">
        <v>51</v>
      </c>
      <c r="DD43" s="476" t="s">
        <v>51</v>
      </c>
      <c r="DE43" s="475" t="s">
        <v>51</v>
      </c>
      <c r="DF43" s="476" t="s">
        <v>51</v>
      </c>
      <c r="DG43" s="476" t="s">
        <v>51</v>
      </c>
      <c r="DH43" s="475" t="s">
        <v>51</v>
      </c>
      <c r="DI43" s="476" t="s">
        <v>51</v>
      </c>
      <c r="DJ43" s="476" t="s">
        <v>51</v>
      </c>
      <c r="DK43" s="475">
        <v>0.8</v>
      </c>
      <c r="DL43" s="476">
        <v>0.35</v>
      </c>
      <c r="DM43" s="476">
        <v>0.275</v>
      </c>
      <c r="DN43" s="475">
        <v>0.5</v>
      </c>
      <c r="DO43" s="476">
        <v>0.1</v>
      </c>
      <c r="DP43" s="476">
        <v>0.2</v>
      </c>
    </row>
    <row r="44" ht="16.5" spans="1:120">
      <c r="A44" s="480" t="s">
        <v>232</v>
      </c>
      <c r="B44" s="481" t="s">
        <v>48</v>
      </c>
      <c r="C44" s="481" t="s">
        <v>48</v>
      </c>
      <c r="D44" s="482" t="s">
        <v>51</v>
      </c>
      <c r="E44" s="483" t="s">
        <v>51</v>
      </c>
      <c r="F44" s="483" t="s">
        <v>51</v>
      </c>
      <c r="G44" s="482" t="s">
        <v>51</v>
      </c>
      <c r="H44" s="483" t="s">
        <v>51</v>
      </c>
      <c r="I44" s="483" t="s">
        <v>51</v>
      </c>
      <c r="J44" s="482" t="s">
        <v>51</v>
      </c>
      <c r="K44" s="483" t="s">
        <v>51</v>
      </c>
      <c r="L44" s="483" t="s">
        <v>51</v>
      </c>
      <c r="M44" s="482" t="s">
        <v>51</v>
      </c>
      <c r="N44" s="483" t="s">
        <v>51</v>
      </c>
      <c r="O44" s="483" t="s">
        <v>51</v>
      </c>
      <c r="P44" s="482" t="s">
        <v>51</v>
      </c>
      <c r="Q44" s="483" t="s">
        <v>51</v>
      </c>
      <c r="R44" s="483" t="s">
        <v>51</v>
      </c>
      <c r="S44" s="482" t="s">
        <v>51</v>
      </c>
      <c r="T44" s="483" t="s">
        <v>51</v>
      </c>
      <c r="U44" s="483" t="s">
        <v>51</v>
      </c>
      <c r="V44" s="482" t="s">
        <v>51</v>
      </c>
      <c r="W44" s="596" t="s">
        <v>51</v>
      </c>
      <c r="X44" s="613" t="s">
        <v>51</v>
      </c>
      <c r="Y44" s="482">
        <v>0.7</v>
      </c>
      <c r="Z44" s="493">
        <v>0.225</v>
      </c>
      <c r="AA44" s="483" t="s">
        <v>51</v>
      </c>
      <c r="AB44" s="482" t="s">
        <v>51</v>
      </c>
      <c r="AC44" s="596" t="s">
        <v>51</v>
      </c>
      <c r="AD44" s="613" t="s">
        <v>51</v>
      </c>
      <c r="AE44" s="482" t="s">
        <v>51</v>
      </c>
      <c r="AF44" s="596" t="s">
        <v>51</v>
      </c>
      <c r="AG44" s="613" t="s">
        <v>51</v>
      </c>
      <c r="AH44" s="482" t="s">
        <v>51</v>
      </c>
      <c r="AI44" s="596" t="s">
        <v>51</v>
      </c>
      <c r="AJ44" s="613" t="s">
        <v>51</v>
      </c>
      <c r="AK44" s="627" t="s">
        <v>51</v>
      </c>
      <c r="AL44" s="627" t="s">
        <v>51</v>
      </c>
      <c r="AM44" s="627" t="s">
        <v>51</v>
      </c>
      <c r="AN44" s="482" t="s">
        <v>51</v>
      </c>
      <c r="AO44" s="483" t="s">
        <v>51</v>
      </c>
      <c r="AP44" s="483" t="s">
        <v>51</v>
      </c>
      <c r="AQ44" s="482" t="s">
        <v>51</v>
      </c>
      <c r="AR44" s="483" t="s">
        <v>51</v>
      </c>
      <c r="AS44" s="483" t="s">
        <v>51</v>
      </c>
      <c r="AT44" s="482" t="s">
        <v>51</v>
      </c>
      <c r="AU44" s="483" t="s">
        <v>51</v>
      </c>
      <c r="AV44" s="483" t="s">
        <v>51</v>
      </c>
      <c r="AW44" s="482" t="s">
        <v>51</v>
      </c>
      <c r="AX44" s="483" t="s">
        <v>51</v>
      </c>
      <c r="AY44" s="483" t="s">
        <v>51</v>
      </c>
      <c r="AZ44" s="482" t="s">
        <v>51</v>
      </c>
      <c r="BA44" s="483" t="s">
        <v>51</v>
      </c>
      <c r="BB44" s="483" t="s">
        <v>51</v>
      </c>
      <c r="BC44" s="482" t="s">
        <v>51</v>
      </c>
      <c r="BD44" s="483" t="s">
        <v>51</v>
      </c>
      <c r="BE44" s="483" t="s">
        <v>51</v>
      </c>
      <c r="BF44" s="482" t="s">
        <v>51</v>
      </c>
      <c r="BG44" s="483" t="s">
        <v>51</v>
      </c>
      <c r="BH44" s="483" t="s">
        <v>51</v>
      </c>
      <c r="BI44" s="482" t="s">
        <v>51</v>
      </c>
      <c r="BJ44" s="483" t="s">
        <v>51</v>
      </c>
      <c r="BK44" s="483" t="s">
        <v>51</v>
      </c>
      <c r="BL44" s="482" t="s">
        <v>51</v>
      </c>
      <c r="BM44" s="483" t="s">
        <v>51</v>
      </c>
      <c r="BN44" s="483" t="s">
        <v>51</v>
      </c>
      <c r="BO44" s="482" t="s">
        <v>51</v>
      </c>
      <c r="BP44" s="483" t="s">
        <v>51</v>
      </c>
      <c r="BQ44" s="483" t="s">
        <v>51</v>
      </c>
      <c r="BR44" s="483" t="s">
        <v>51</v>
      </c>
      <c r="BS44" s="483" t="s">
        <v>51</v>
      </c>
      <c r="BT44" s="483" t="s">
        <v>51</v>
      </c>
      <c r="BU44" s="482" t="s">
        <v>143</v>
      </c>
      <c r="BV44" s="483" t="s">
        <v>143</v>
      </c>
      <c r="BW44" s="483" t="s">
        <v>51</v>
      </c>
      <c r="BX44" s="482" t="s">
        <v>51</v>
      </c>
      <c r="BY44" s="483" t="s">
        <v>51</v>
      </c>
      <c r="BZ44" s="483" t="s">
        <v>51</v>
      </c>
      <c r="CA44" s="482">
        <v>0.6</v>
      </c>
      <c r="CB44" s="483">
        <v>0.23</v>
      </c>
      <c r="CC44" s="483">
        <v>0.23</v>
      </c>
      <c r="CD44" s="482" t="s">
        <v>51</v>
      </c>
      <c r="CE44" s="483" t="s">
        <v>51</v>
      </c>
      <c r="CF44" s="483" t="s">
        <v>51</v>
      </c>
      <c r="CG44" s="482" t="s">
        <v>51</v>
      </c>
      <c r="CH44" s="483" t="s">
        <v>51</v>
      </c>
      <c r="CI44" s="483" t="s">
        <v>51</v>
      </c>
      <c r="CJ44" s="482" t="s">
        <v>51</v>
      </c>
      <c r="CK44" s="483" t="s">
        <v>51</v>
      </c>
      <c r="CL44" s="483" t="s">
        <v>51</v>
      </c>
      <c r="CM44" s="482" t="s">
        <v>51</v>
      </c>
      <c r="CN44" s="483" t="s">
        <v>51</v>
      </c>
      <c r="CO44" s="483" t="s">
        <v>51</v>
      </c>
      <c r="CP44" s="482" t="s">
        <v>51</v>
      </c>
      <c r="CQ44" s="483" t="s">
        <v>51</v>
      </c>
      <c r="CR44" s="483" t="s">
        <v>51</v>
      </c>
      <c r="CS44" s="482" t="s">
        <v>51</v>
      </c>
      <c r="CT44" s="483" t="s">
        <v>51</v>
      </c>
      <c r="CU44" s="483" t="s">
        <v>51</v>
      </c>
      <c r="CV44" s="482" t="s">
        <v>51</v>
      </c>
      <c r="CW44" s="483" t="s">
        <v>51</v>
      </c>
      <c r="CX44" s="483" t="s">
        <v>51</v>
      </c>
      <c r="CY44" s="482" t="s">
        <v>51</v>
      </c>
      <c r="CZ44" s="483" t="s">
        <v>51</v>
      </c>
      <c r="DA44" s="483" t="s">
        <v>51</v>
      </c>
      <c r="DB44" s="482" t="s">
        <v>51</v>
      </c>
      <c r="DC44" s="483" t="s">
        <v>51</v>
      </c>
      <c r="DD44" s="483" t="s">
        <v>51</v>
      </c>
      <c r="DE44" s="482" t="s">
        <v>51</v>
      </c>
      <c r="DF44" s="483" t="s">
        <v>51</v>
      </c>
      <c r="DG44" s="483" t="s">
        <v>51</v>
      </c>
      <c r="DH44" s="482" t="s">
        <v>51</v>
      </c>
      <c r="DI44" s="483" t="s">
        <v>51</v>
      </c>
      <c r="DJ44" s="483" t="s">
        <v>51</v>
      </c>
      <c r="DK44" s="482">
        <v>0.7</v>
      </c>
      <c r="DL44" s="483">
        <v>0.1</v>
      </c>
      <c r="DM44" s="483">
        <v>0.2</v>
      </c>
      <c r="DN44" s="482" t="s">
        <v>51</v>
      </c>
      <c r="DO44" s="483" t="s">
        <v>51</v>
      </c>
      <c r="DP44" s="483" t="s">
        <v>51</v>
      </c>
    </row>
    <row r="45" ht="30.75" spans="1:114">
      <c r="A45" s="386" t="s">
        <v>42</v>
      </c>
      <c r="B45" s="345" t="s">
        <v>43</v>
      </c>
      <c r="C45" s="345" t="s">
        <v>233</v>
      </c>
      <c r="D45" s="346" t="s">
        <v>45</v>
      </c>
      <c r="E45" s="348" t="s">
        <v>234</v>
      </c>
      <c r="F45" s="348" t="s">
        <v>234</v>
      </c>
      <c r="G45" s="346" t="s">
        <v>45</v>
      </c>
      <c r="H45" s="348" t="s">
        <v>234</v>
      </c>
      <c r="I45" s="348" t="s">
        <v>234</v>
      </c>
      <c r="J45" s="346" t="s">
        <v>45</v>
      </c>
      <c r="K45" s="348" t="s">
        <v>234</v>
      </c>
      <c r="L45" s="348" t="s">
        <v>234</v>
      </c>
      <c r="M45" s="346" t="s">
        <v>45</v>
      </c>
      <c r="N45" s="348" t="s">
        <v>234</v>
      </c>
      <c r="O45" s="348" t="s">
        <v>234</v>
      </c>
      <c r="P45" s="346" t="s">
        <v>45</v>
      </c>
      <c r="Q45" s="348" t="s">
        <v>234</v>
      </c>
      <c r="R45" s="348" t="s">
        <v>234</v>
      </c>
      <c r="V45" s="346" t="s">
        <v>45</v>
      </c>
      <c r="W45" s="348" t="s">
        <v>234</v>
      </c>
      <c r="X45" s="348" t="s">
        <v>234</v>
      </c>
      <c r="Y45" s="346" t="s">
        <v>45</v>
      </c>
      <c r="Z45" s="348" t="s">
        <v>234</v>
      </c>
      <c r="AA45" s="348" t="s">
        <v>234</v>
      </c>
      <c r="AB45" s="346" t="s">
        <v>45</v>
      </c>
      <c r="AC45" s="348" t="s">
        <v>234</v>
      </c>
      <c r="AD45" s="348" t="s">
        <v>234</v>
      </c>
      <c r="AN45" s="346" t="s">
        <v>45</v>
      </c>
      <c r="AO45" s="348" t="s">
        <v>234</v>
      </c>
      <c r="AP45" s="348" t="s">
        <v>234</v>
      </c>
      <c r="AQ45" s="346" t="s">
        <v>45</v>
      </c>
      <c r="AR45" s="348" t="s">
        <v>234</v>
      </c>
      <c r="AS45" s="348" t="s">
        <v>234</v>
      </c>
      <c r="AT45" s="724"/>
      <c r="BI45" s="346" t="s">
        <v>45</v>
      </c>
      <c r="BJ45" s="348" t="s">
        <v>234</v>
      </c>
      <c r="BK45" s="348" t="s">
        <v>234</v>
      </c>
      <c r="BO45" s="346" t="s">
        <v>45</v>
      </c>
      <c r="BP45" s="348" t="s">
        <v>234</v>
      </c>
      <c r="BQ45" s="348" t="s">
        <v>234</v>
      </c>
      <c r="BX45" s="346" t="s">
        <v>45</v>
      </c>
      <c r="BY45" s="348" t="s">
        <v>234</v>
      </c>
      <c r="BZ45" s="348" t="s">
        <v>234</v>
      </c>
      <c r="CA45" s="346" t="s">
        <v>45</v>
      </c>
      <c r="CB45" s="348" t="s">
        <v>234</v>
      </c>
      <c r="CC45" s="348" t="s">
        <v>234</v>
      </c>
      <c r="CY45" s="346" t="s">
        <v>45</v>
      </c>
      <c r="CZ45" s="348" t="s">
        <v>234</v>
      </c>
      <c r="DA45" s="348" t="s">
        <v>234</v>
      </c>
      <c r="DH45" s="346" t="s">
        <v>45</v>
      </c>
      <c r="DI45" s="348" t="s">
        <v>234</v>
      </c>
      <c r="DJ45" s="348" t="s">
        <v>234</v>
      </c>
    </row>
    <row r="46" ht="15.75" spans="1:114">
      <c r="A46" s="388" t="s">
        <v>235</v>
      </c>
      <c r="B46" s="352" t="s">
        <v>236</v>
      </c>
      <c r="C46" s="352" t="s">
        <v>237</v>
      </c>
      <c r="D46" s="519">
        <v>0.6</v>
      </c>
      <c r="E46" s="520">
        <v>0.35</v>
      </c>
      <c r="F46" s="520">
        <v>0.35</v>
      </c>
      <c r="G46" s="519">
        <v>0.6</v>
      </c>
      <c r="H46" s="520">
        <v>0.35</v>
      </c>
      <c r="I46" s="520">
        <v>0.35</v>
      </c>
      <c r="J46" s="519">
        <v>0.55</v>
      </c>
      <c r="K46" s="520">
        <v>0.3</v>
      </c>
      <c r="L46" s="520">
        <v>0.3</v>
      </c>
      <c r="M46" s="519">
        <v>0.6</v>
      </c>
      <c r="N46" s="520">
        <v>0.25</v>
      </c>
      <c r="O46" s="520">
        <v>0.25</v>
      </c>
      <c r="P46" s="519" t="s">
        <v>238</v>
      </c>
      <c r="Q46" s="520" t="s">
        <v>239</v>
      </c>
      <c r="R46" s="520" t="s">
        <v>239</v>
      </c>
      <c r="V46" s="519">
        <v>0.55</v>
      </c>
      <c r="W46" s="520">
        <v>0.25</v>
      </c>
      <c r="X46" s="520">
        <v>0.25</v>
      </c>
      <c r="Y46" s="519">
        <v>0.65</v>
      </c>
      <c r="Z46" s="520">
        <v>0.4</v>
      </c>
      <c r="AA46" s="520">
        <v>0.4</v>
      </c>
      <c r="AB46" s="519">
        <v>0.55</v>
      </c>
      <c r="AC46" s="520">
        <v>0.25</v>
      </c>
      <c r="AD46" s="520">
        <v>0.25</v>
      </c>
      <c r="AN46" s="519">
        <v>0.55</v>
      </c>
      <c r="AO46" s="520">
        <v>0.25</v>
      </c>
      <c r="AP46" s="520">
        <v>0.25</v>
      </c>
      <c r="AQ46" s="519">
        <v>0.45</v>
      </c>
      <c r="AR46" s="725">
        <v>0.125</v>
      </c>
      <c r="AS46" s="725">
        <v>0.125</v>
      </c>
      <c r="AT46" s="724"/>
      <c r="BI46" s="519">
        <v>0.6</v>
      </c>
      <c r="BJ46" s="520">
        <v>0.2</v>
      </c>
      <c r="BK46" s="520">
        <v>0.2</v>
      </c>
      <c r="BO46" s="519">
        <v>0.6</v>
      </c>
      <c r="BP46" s="520">
        <v>0.25</v>
      </c>
      <c r="BQ46" s="520">
        <v>0.25</v>
      </c>
      <c r="BX46" s="519">
        <v>0.55</v>
      </c>
      <c r="BY46" s="520">
        <v>0.3</v>
      </c>
      <c r="BZ46" s="520">
        <v>0.3</v>
      </c>
      <c r="CA46" s="519">
        <v>0.55</v>
      </c>
      <c r="CB46" s="520">
        <v>0.3</v>
      </c>
      <c r="CC46" s="520">
        <v>0.3</v>
      </c>
      <c r="CY46" s="519">
        <v>0.55</v>
      </c>
      <c r="CZ46" s="520">
        <v>0.25</v>
      </c>
      <c r="DA46" s="520">
        <v>0.25</v>
      </c>
      <c r="DH46" s="519">
        <v>0.55</v>
      </c>
      <c r="DI46" s="520">
        <v>0.25</v>
      </c>
      <c r="DJ46" s="520">
        <v>0.25</v>
      </c>
    </row>
    <row r="47" ht="15.75" spans="1:114">
      <c r="A47" s="392" t="s">
        <v>235</v>
      </c>
      <c r="B47" s="360" t="s">
        <v>236</v>
      </c>
      <c r="C47" s="360" t="s">
        <v>240</v>
      </c>
      <c r="D47" s="521">
        <v>0.6</v>
      </c>
      <c r="E47" s="522">
        <v>0.35</v>
      </c>
      <c r="F47" s="522">
        <v>0.35</v>
      </c>
      <c r="G47" s="521">
        <v>0.6</v>
      </c>
      <c r="H47" s="522">
        <v>0.35</v>
      </c>
      <c r="I47" s="522">
        <v>0.35</v>
      </c>
      <c r="J47" s="521">
        <v>0.6</v>
      </c>
      <c r="K47" s="522">
        <v>0.3</v>
      </c>
      <c r="L47" s="522">
        <v>0.3</v>
      </c>
      <c r="M47" s="521">
        <v>0.6</v>
      </c>
      <c r="N47" s="522">
        <v>0.25</v>
      </c>
      <c r="O47" s="522">
        <v>0.25</v>
      </c>
      <c r="P47" s="521" t="s">
        <v>241</v>
      </c>
      <c r="Q47" s="522" t="s">
        <v>239</v>
      </c>
      <c r="R47" s="522" t="s">
        <v>239</v>
      </c>
      <c r="V47" s="521">
        <v>0.6</v>
      </c>
      <c r="W47" s="522">
        <v>0.25</v>
      </c>
      <c r="X47" s="522">
        <v>0.25</v>
      </c>
      <c r="Y47" s="521">
        <v>0.7</v>
      </c>
      <c r="Z47" s="522">
        <v>0.4</v>
      </c>
      <c r="AA47" s="522">
        <v>0.4</v>
      </c>
      <c r="AB47" s="521">
        <v>0.6</v>
      </c>
      <c r="AC47" s="522">
        <v>0.25</v>
      </c>
      <c r="AD47" s="522">
        <v>0.25</v>
      </c>
      <c r="AN47" s="521">
        <v>0.6</v>
      </c>
      <c r="AO47" s="522">
        <v>0.25</v>
      </c>
      <c r="AP47" s="522">
        <v>0.25</v>
      </c>
      <c r="AQ47" s="521">
        <v>0.5</v>
      </c>
      <c r="AR47" s="726">
        <v>0.125</v>
      </c>
      <c r="AS47" s="726">
        <v>0.125</v>
      </c>
      <c r="AT47" s="724"/>
      <c r="BI47" s="521">
        <v>0.6</v>
      </c>
      <c r="BJ47" s="522">
        <v>0.2</v>
      </c>
      <c r="BK47" s="522">
        <v>0.2</v>
      </c>
      <c r="BO47" s="521">
        <v>0.6</v>
      </c>
      <c r="BP47" s="522">
        <v>0.25</v>
      </c>
      <c r="BQ47" s="522">
        <v>0.25</v>
      </c>
      <c r="BX47" s="521">
        <v>0.6</v>
      </c>
      <c r="BY47" s="522">
        <v>0.3</v>
      </c>
      <c r="BZ47" s="522">
        <v>0.3</v>
      </c>
      <c r="CA47" s="521">
        <v>0.6</v>
      </c>
      <c r="CB47" s="522">
        <v>0.3</v>
      </c>
      <c r="CC47" s="522">
        <v>0.3</v>
      </c>
      <c r="CY47" s="521">
        <v>0.6</v>
      </c>
      <c r="CZ47" s="522">
        <v>0.25</v>
      </c>
      <c r="DA47" s="522">
        <v>0.25</v>
      </c>
      <c r="DH47" s="521">
        <v>0.6</v>
      </c>
      <c r="DI47" s="522">
        <v>0.25</v>
      </c>
      <c r="DJ47" s="522">
        <v>0.25</v>
      </c>
    </row>
    <row r="48" ht="15.75" spans="1:114">
      <c r="A48" s="392" t="s">
        <v>242</v>
      </c>
      <c r="B48" s="360" t="s">
        <v>236</v>
      </c>
      <c r="C48" s="360" t="s">
        <v>237</v>
      </c>
      <c r="D48" s="521">
        <v>0.6</v>
      </c>
      <c r="E48" s="522">
        <v>0.4</v>
      </c>
      <c r="F48" s="522">
        <v>0.4</v>
      </c>
      <c r="G48" s="521">
        <v>0.6</v>
      </c>
      <c r="H48" s="522">
        <v>0.4</v>
      </c>
      <c r="I48" s="522">
        <v>0.4</v>
      </c>
      <c r="J48" s="521">
        <v>0.6</v>
      </c>
      <c r="K48" s="522">
        <v>0.35</v>
      </c>
      <c r="L48" s="522">
        <v>0.35</v>
      </c>
      <c r="M48" s="521">
        <v>0.6</v>
      </c>
      <c r="N48" s="522">
        <v>0.3</v>
      </c>
      <c r="O48" s="522">
        <v>0.3</v>
      </c>
      <c r="P48" s="521" t="s">
        <v>243</v>
      </c>
      <c r="Q48" s="522" t="s">
        <v>244</v>
      </c>
      <c r="R48" s="522" t="s">
        <v>244</v>
      </c>
      <c r="V48" s="521">
        <v>0.5</v>
      </c>
      <c r="W48" s="522">
        <v>0.25</v>
      </c>
      <c r="X48" s="522">
        <v>0.25</v>
      </c>
      <c r="Y48" s="521">
        <v>0.6</v>
      </c>
      <c r="Z48" s="522">
        <v>0.4</v>
      </c>
      <c r="AA48" s="522">
        <v>0.4</v>
      </c>
      <c r="AB48" s="521">
        <v>0.6</v>
      </c>
      <c r="AC48" s="522">
        <v>0.4</v>
      </c>
      <c r="AD48" s="522">
        <v>0.4</v>
      </c>
      <c r="AN48" s="521">
        <v>0.6</v>
      </c>
      <c r="AO48" s="522">
        <v>0.3</v>
      </c>
      <c r="AP48" s="522">
        <v>0.3</v>
      </c>
      <c r="AQ48" s="521">
        <v>0.4</v>
      </c>
      <c r="AR48" s="726">
        <v>0.125</v>
      </c>
      <c r="AS48" s="726">
        <v>0.125</v>
      </c>
      <c r="AT48" s="724"/>
      <c r="BI48" s="521">
        <v>0.6</v>
      </c>
      <c r="BJ48" s="522">
        <v>0.25</v>
      </c>
      <c r="BK48" s="522">
        <v>0.25</v>
      </c>
      <c r="BO48" s="521">
        <v>0.6</v>
      </c>
      <c r="BP48" s="522">
        <v>0.3</v>
      </c>
      <c r="BQ48" s="522">
        <v>0.3</v>
      </c>
      <c r="BX48" s="521">
        <v>0.6</v>
      </c>
      <c r="BY48" s="522">
        <v>0.35</v>
      </c>
      <c r="BZ48" s="522">
        <v>0.35</v>
      </c>
      <c r="CA48" s="521">
        <v>0.6</v>
      </c>
      <c r="CB48" s="522">
        <v>0.35</v>
      </c>
      <c r="CC48" s="522">
        <v>0.35</v>
      </c>
      <c r="CY48" s="521">
        <v>0.6</v>
      </c>
      <c r="CZ48" s="522">
        <v>0.3</v>
      </c>
      <c r="DA48" s="522">
        <v>0.3</v>
      </c>
      <c r="DH48" s="521">
        <v>0.6</v>
      </c>
      <c r="DI48" s="522">
        <v>0.3</v>
      </c>
      <c r="DJ48" s="522">
        <v>0.3</v>
      </c>
    </row>
    <row r="49" ht="16.5" spans="1:114">
      <c r="A49" s="394" t="s">
        <v>242</v>
      </c>
      <c r="B49" s="372" t="s">
        <v>236</v>
      </c>
      <c r="C49" s="372" t="s">
        <v>240</v>
      </c>
      <c r="D49" s="523">
        <v>0.7</v>
      </c>
      <c r="E49" s="524">
        <v>0.4</v>
      </c>
      <c r="F49" s="524">
        <v>0.4</v>
      </c>
      <c r="G49" s="523">
        <v>0.7</v>
      </c>
      <c r="H49" s="524">
        <v>0.4</v>
      </c>
      <c r="I49" s="524">
        <v>0.4</v>
      </c>
      <c r="J49" s="523">
        <v>0.7</v>
      </c>
      <c r="K49" s="524">
        <v>0.35</v>
      </c>
      <c r="L49" s="524">
        <v>0.35</v>
      </c>
      <c r="M49" s="523">
        <v>0.7</v>
      </c>
      <c r="N49" s="524">
        <v>0.3</v>
      </c>
      <c r="O49" s="524">
        <v>0.3</v>
      </c>
      <c r="P49" s="523" t="s">
        <v>241</v>
      </c>
      <c r="Q49" s="524" t="s">
        <v>244</v>
      </c>
      <c r="R49" s="524" t="s">
        <v>244</v>
      </c>
      <c r="V49" s="523">
        <v>0.6</v>
      </c>
      <c r="W49" s="524">
        <v>0.25</v>
      </c>
      <c r="X49" s="524">
        <v>0.25</v>
      </c>
      <c r="Y49" s="523">
        <v>0.7</v>
      </c>
      <c r="Z49" s="524">
        <v>0.4</v>
      </c>
      <c r="AA49" s="524">
        <v>0.4</v>
      </c>
      <c r="AB49" s="523">
        <v>0.7</v>
      </c>
      <c r="AC49" s="524">
        <v>0.4</v>
      </c>
      <c r="AD49" s="524">
        <v>0.4</v>
      </c>
      <c r="AN49" s="523">
        <v>0.7</v>
      </c>
      <c r="AO49" s="524">
        <v>0.3</v>
      </c>
      <c r="AP49" s="524">
        <v>0.3</v>
      </c>
      <c r="AQ49" s="523">
        <v>0.5</v>
      </c>
      <c r="AR49" s="727">
        <v>0.125</v>
      </c>
      <c r="AS49" s="727">
        <v>0.125</v>
      </c>
      <c r="AT49" s="724"/>
      <c r="BI49" s="523">
        <v>0.6</v>
      </c>
      <c r="BJ49" s="524">
        <v>0.25</v>
      </c>
      <c r="BK49" s="524">
        <v>0.25</v>
      </c>
      <c r="BO49" s="523">
        <v>0.7</v>
      </c>
      <c r="BP49" s="524">
        <v>0.3</v>
      </c>
      <c r="BQ49" s="524">
        <v>0.3</v>
      </c>
      <c r="BX49" s="523">
        <v>0.7</v>
      </c>
      <c r="BY49" s="524">
        <v>0.35</v>
      </c>
      <c r="BZ49" s="524">
        <v>0.35</v>
      </c>
      <c r="CA49" s="523">
        <v>0.7</v>
      </c>
      <c r="CB49" s="524">
        <v>0.35</v>
      </c>
      <c r="CC49" s="524">
        <v>0.35</v>
      </c>
      <c r="CY49" s="523">
        <v>0.7</v>
      </c>
      <c r="CZ49" s="524">
        <v>0.3</v>
      </c>
      <c r="DA49" s="524">
        <v>0.3</v>
      </c>
      <c r="DH49" s="523">
        <v>0.7</v>
      </c>
      <c r="DI49" s="524">
        <v>0.3</v>
      </c>
      <c r="DJ49" s="524">
        <v>0.3</v>
      </c>
    </row>
    <row r="50" ht="16.5" spans="1:46">
      <c r="A50" s="394" t="s">
        <v>245</v>
      </c>
      <c r="B50" s="399" t="s">
        <v>246</v>
      </c>
      <c r="C50" s="372" t="s">
        <v>240</v>
      </c>
      <c r="J50" s="523">
        <v>0.7</v>
      </c>
      <c r="K50" s="524">
        <v>0.45</v>
      </c>
      <c r="L50" s="524">
        <v>0.45</v>
      </c>
      <c r="AT50" s="724"/>
    </row>
    <row r="51" ht="15.75" spans="1:42">
      <c r="A51" s="391" t="s">
        <v>247</v>
      </c>
      <c r="B51" s="392" t="s">
        <v>248</v>
      </c>
      <c r="C51" s="438" t="s">
        <v>249</v>
      </c>
      <c r="D51" s="360" t="s">
        <v>237</v>
      </c>
      <c r="AN51" s="521">
        <v>0.65</v>
      </c>
      <c r="AO51" s="522">
        <v>0.4</v>
      </c>
      <c r="AP51" s="522">
        <v>0.4</v>
      </c>
    </row>
    <row r="52" ht="15.75" spans="1:42">
      <c r="A52" s="391" t="s">
        <v>247</v>
      </c>
      <c r="B52" s="392" t="s">
        <v>248</v>
      </c>
      <c r="C52" s="438" t="s">
        <v>249</v>
      </c>
      <c r="D52" s="360" t="s">
        <v>240</v>
      </c>
      <c r="AN52" s="521">
        <v>0.7</v>
      </c>
      <c r="AO52" s="522">
        <v>0.4</v>
      </c>
      <c r="AP52" s="522">
        <v>0.4</v>
      </c>
    </row>
    <row r="53" ht="15.75" spans="1:42">
      <c r="A53" s="391" t="s">
        <v>247</v>
      </c>
      <c r="B53" s="392" t="s">
        <v>250</v>
      </c>
      <c r="C53" s="438" t="s">
        <v>249</v>
      </c>
      <c r="D53" s="360" t="s">
        <v>237</v>
      </c>
      <c r="AN53" s="521">
        <v>0.6</v>
      </c>
      <c r="AO53" s="522">
        <v>0.4</v>
      </c>
      <c r="AP53" s="522">
        <v>0.4</v>
      </c>
    </row>
    <row r="54" ht="16.5" spans="1:42">
      <c r="A54" s="393" t="s">
        <v>247</v>
      </c>
      <c r="B54" s="394" t="s">
        <v>250</v>
      </c>
      <c r="C54" s="440" t="s">
        <v>249</v>
      </c>
      <c r="D54" s="372" t="s">
        <v>240</v>
      </c>
      <c r="AN54" s="523">
        <v>0.7</v>
      </c>
      <c r="AO54" s="524">
        <v>0.4</v>
      </c>
      <c r="AP54" s="524">
        <v>0.4</v>
      </c>
    </row>
    <row r="56" ht="15.75"/>
    <row r="57" ht="15.75" spans="5:7">
      <c r="E57" s="341" t="s">
        <v>251</v>
      </c>
      <c r="F57" s="525"/>
      <c r="G57" s="342"/>
    </row>
    <row r="58" ht="30.75" spans="1:7">
      <c r="A58" s="386" t="s">
        <v>252</v>
      </c>
      <c r="B58" s="386" t="s">
        <v>42</v>
      </c>
      <c r="C58" s="345" t="s">
        <v>43</v>
      </c>
      <c r="D58" s="345" t="s">
        <v>233</v>
      </c>
      <c r="E58" s="346" t="s">
        <v>45</v>
      </c>
      <c r="F58" s="348" t="s">
        <v>234</v>
      </c>
      <c r="G58" s="348" t="s">
        <v>234</v>
      </c>
    </row>
    <row r="59" ht="15.75" spans="1:7">
      <c r="A59" s="387" t="s">
        <v>253</v>
      </c>
      <c r="B59" s="388" t="s">
        <v>254</v>
      </c>
      <c r="C59" s="397" t="s">
        <v>48</v>
      </c>
      <c r="D59" s="352" t="s">
        <v>237</v>
      </c>
      <c r="E59" s="519">
        <v>0.65</v>
      </c>
      <c r="F59" s="520">
        <v>0.3</v>
      </c>
      <c r="G59" s="520">
        <v>0.3</v>
      </c>
    </row>
    <row r="60" ht="15.75" spans="1:7">
      <c r="A60" s="391" t="s">
        <v>253</v>
      </c>
      <c r="B60" s="392" t="s">
        <v>254</v>
      </c>
      <c r="C60" s="398" t="s">
        <v>48</v>
      </c>
      <c r="D60" s="360" t="s">
        <v>240</v>
      </c>
      <c r="E60" s="521">
        <v>0.7</v>
      </c>
      <c r="F60" s="522">
        <v>0.3</v>
      </c>
      <c r="G60" s="522">
        <v>0.3</v>
      </c>
    </row>
    <row r="61" ht="15.75" spans="1:7">
      <c r="A61" s="391" t="s">
        <v>253</v>
      </c>
      <c r="B61" s="392" t="s">
        <v>255</v>
      </c>
      <c r="C61" s="398" t="s">
        <v>48</v>
      </c>
      <c r="D61" s="360" t="s">
        <v>237</v>
      </c>
      <c r="E61" s="521">
        <v>0.6</v>
      </c>
      <c r="F61" s="522">
        <v>0.3</v>
      </c>
      <c r="G61" s="522">
        <v>0.3</v>
      </c>
    </row>
    <row r="62" ht="16.5" spans="1:7">
      <c r="A62" s="393" t="s">
        <v>253</v>
      </c>
      <c r="B62" s="394" t="s">
        <v>255</v>
      </c>
      <c r="C62" s="399" t="s">
        <v>48</v>
      </c>
      <c r="D62" s="372" t="s">
        <v>240</v>
      </c>
      <c r="E62" s="523">
        <v>0.7</v>
      </c>
      <c r="F62" s="524">
        <v>0.3</v>
      </c>
      <c r="G62" s="524">
        <v>0.3</v>
      </c>
    </row>
    <row r="63" ht="15.75"/>
    <row r="64" ht="15.75" spans="5:7">
      <c r="E64" s="341" t="s">
        <v>256</v>
      </c>
      <c r="F64" s="525"/>
      <c r="G64" s="342"/>
    </row>
    <row r="65" ht="30.75" spans="1:7">
      <c r="A65" s="386" t="s">
        <v>252</v>
      </c>
      <c r="B65" s="386" t="s">
        <v>42</v>
      </c>
      <c r="C65" s="345" t="s">
        <v>43</v>
      </c>
      <c r="D65" s="345" t="s">
        <v>233</v>
      </c>
      <c r="E65" s="346" t="s">
        <v>45</v>
      </c>
      <c r="F65" s="348" t="s">
        <v>234</v>
      </c>
      <c r="G65" s="348" t="s">
        <v>234</v>
      </c>
    </row>
    <row r="66" ht="15.75" spans="1:7">
      <c r="A66" s="391" t="s">
        <v>247</v>
      </c>
      <c r="B66" s="392" t="s">
        <v>248</v>
      </c>
      <c r="C66" s="438" t="s">
        <v>249</v>
      </c>
      <c r="D66" s="360" t="s">
        <v>237</v>
      </c>
      <c r="E66" s="521">
        <v>0.65</v>
      </c>
      <c r="F66" s="522">
        <v>0.4</v>
      </c>
      <c r="G66" s="522">
        <v>0.4</v>
      </c>
    </row>
    <row r="67" ht="15.75" spans="1:7">
      <c r="A67" s="391" t="s">
        <v>247</v>
      </c>
      <c r="B67" s="392" t="s">
        <v>248</v>
      </c>
      <c r="C67" s="438" t="s">
        <v>249</v>
      </c>
      <c r="D67" s="360" t="s">
        <v>240</v>
      </c>
      <c r="E67" s="521">
        <v>0.7</v>
      </c>
      <c r="F67" s="522">
        <v>0.4</v>
      </c>
      <c r="G67" s="522">
        <v>0.4</v>
      </c>
    </row>
    <row r="68" ht="15.75" spans="1:7">
      <c r="A68" s="391" t="s">
        <v>247</v>
      </c>
      <c r="B68" s="392" t="s">
        <v>250</v>
      </c>
      <c r="C68" s="438" t="s">
        <v>249</v>
      </c>
      <c r="D68" s="360" t="s">
        <v>237</v>
      </c>
      <c r="E68" s="521">
        <v>0.6</v>
      </c>
      <c r="F68" s="522">
        <v>0.4</v>
      </c>
      <c r="G68" s="522">
        <v>0.4</v>
      </c>
    </row>
    <row r="69" ht="16.5" spans="1:7">
      <c r="A69" s="393" t="s">
        <v>247</v>
      </c>
      <c r="B69" s="394" t="s">
        <v>250</v>
      </c>
      <c r="C69" s="440" t="s">
        <v>249</v>
      </c>
      <c r="D69" s="372" t="s">
        <v>240</v>
      </c>
      <c r="E69" s="523">
        <v>0.7</v>
      </c>
      <c r="F69" s="524">
        <v>0.4</v>
      </c>
      <c r="G69" s="524">
        <v>0.4</v>
      </c>
    </row>
  </sheetData>
  <mergeCells count="119"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DB1:DD1"/>
    <mergeCell ref="DE1:DG1"/>
    <mergeCell ref="DH1:DJ1"/>
    <mergeCell ref="DK1:DM1"/>
    <mergeCell ref="DN1:DP1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AT2:AV2"/>
    <mergeCell ref="AW2:AY2"/>
    <mergeCell ref="AZ2:BB2"/>
    <mergeCell ref="BC2:BE2"/>
    <mergeCell ref="BF2:BH2"/>
    <mergeCell ref="BI2:BK2"/>
    <mergeCell ref="BL2:BN2"/>
    <mergeCell ref="BO2:BQ2"/>
    <mergeCell ref="BR2:BT2"/>
    <mergeCell ref="BU2:BW2"/>
    <mergeCell ref="BX2:BZ2"/>
    <mergeCell ref="CA2:CC2"/>
    <mergeCell ref="CD2:CF2"/>
    <mergeCell ref="CG2:CI2"/>
    <mergeCell ref="CJ2:CL2"/>
    <mergeCell ref="CM2:CO2"/>
    <mergeCell ref="CP2:CR2"/>
    <mergeCell ref="CS2:CU2"/>
    <mergeCell ref="CV2:CX2"/>
    <mergeCell ref="CY2:DA2"/>
    <mergeCell ref="DB2:DD2"/>
    <mergeCell ref="DE2:DG2"/>
    <mergeCell ref="DH2:DJ2"/>
    <mergeCell ref="DK2:DM2"/>
    <mergeCell ref="DN2:DP2"/>
    <mergeCell ref="D3:E3"/>
    <mergeCell ref="G3:H3"/>
    <mergeCell ref="J3:K3"/>
    <mergeCell ref="M3:N3"/>
    <mergeCell ref="P3:Q3"/>
    <mergeCell ref="S3:T3"/>
    <mergeCell ref="V3:W3"/>
    <mergeCell ref="Y3:Z3"/>
    <mergeCell ref="AB3:AC3"/>
    <mergeCell ref="AE3:AF3"/>
    <mergeCell ref="AH3:AI3"/>
    <mergeCell ref="AK3:AL3"/>
    <mergeCell ref="AN3:AO3"/>
    <mergeCell ref="AQ3:AR3"/>
    <mergeCell ref="AT3:AU3"/>
    <mergeCell ref="AW3:AX3"/>
    <mergeCell ref="AZ3:BA3"/>
    <mergeCell ref="BC3:BD3"/>
    <mergeCell ref="BF3:BG3"/>
    <mergeCell ref="BI3:BJ3"/>
    <mergeCell ref="BL3:BM3"/>
    <mergeCell ref="BO3:BP3"/>
    <mergeCell ref="BR3:BS3"/>
    <mergeCell ref="BU3:BV3"/>
    <mergeCell ref="BX3:BY3"/>
    <mergeCell ref="CA3:CB3"/>
    <mergeCell ref="CD3:CE3"/>
    <mergeCell ref="CG3:CH3"/>
    <mergeCell ref="CJ3:CK3"/>
    <mergeCell ref="CM3:CN3"/>
    <mergeCell ref="CP3:CQ3"/>
    <mergeCell ref="CS3:CT3"/>
    <mergeCell ref="CV3:CW3"/>
    <mergeCell ref="CY3:CZ3"/>
    <mergeCell ref="DB3:DC3"/>
    <mergeCell ref="DE3:DF3"/>
    <mergeCell ref="DH3:DI3"/>
    <mergeCell ref="DK3:DL3"/>
    <mergeCell ref="DN3:DO3"/>
    <mergeCell ref="E57:G57"/>
    <mergeCell ref="E64:G64"/>
  </mergeCells>
  <conditionalFormatting sqref="R13">
    <cfRule type="expression" dxfId="0" priority="4">
      <formula>R13&gt;Q13</formula>
    </cfRule>
    <cfRule type="expression" dxfId="1" priority="5">
      <formula>AND(R13&lt;&gt;"Decline",R13&lt;Q13)</formula>
    </cfRule>
    <cfRule type="expression" dxfId="2" priority="6">
      <formula>R13="Decline"</formula>
    </cfRule>
  </conditionalFormatting>
  <conditionalFormatting sqref="A51:A54">
    <cfRule type="containsText" dxfId="3" priority="1" operator="between" text="false">
      <formula>NOT(ISERROR(SEARCH("false",A51)))</formula>
    </cfRule>
  </conditionalFormatting>
  <conditionalFormatting sqref="A59:A62 A66:A69">
    <cfRule type="containsText" dxfId="3" priority="3" operator="between" text="false">
      <formula>NOT(ISERROR(SEARCH("false",A59)))</formula>
    </cfRule>
  </conditionalFormatting>
  <pageMargins left="0.7" right="0.7" top="0.75" bottom="0.75" header="0.3" footer="0.3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workbookViewId="0">
      <selection activeCell="H8" sqref="H8"/>
    </sheetView>
  </sheetViews>
  <sheetFormatPr defaultColWidth="9" defaultRowHeight="15" outlineLevelCol="5"/>
  <cols>
    <col min="1" max="1" width="11.2190476190476" customWidth="1"/>
    <col min="2" max="2" width="12.7809523809524" customWidth="1"/>
    <col min="4" max="4" width="19.8857142857143" customWidth="1"/>
  </cols>
  <sheetData>
    <row r="1" spans="1:6">
      <c r="A1" s="48" t="s">
        <v>1237</v>
      </c>
      <c r="B1" s="49"/>
      <c r="C1" s="49"/>
      <c r="D1" s="49"/>
      <c r="E1" s="49"/>
      <c r="F1" s="49"/>
    </row>
    <row r="2" ht="33.75" spans="1:6">
      <c r="A2" s="50" t="s">
        <v>1238</v>
      </c>
      <c r="B2" s="51" t="s">
        <v>1239</v>
      </c>
      <c r="C2" s="52" t="s">
        <v>1240</v>
      </c>
      <c r="D2" s="51" t="s">
        <v>1241</v>
      </c>
      <c r="E2" s="51" t="s">
        <v>1242</v>
      </c>
      <c r="F2" s="52" t="s">
        <v>1243</v>
      </c>
    </row>
    <row r="3" spans="1:6">
      <c r="A3" s="53" t="s">
        <v>1244</v>
      </c>
      <c r="B3" s="54" t="s">
        <v>1245</v>
      </c>
      <c r="C3" s="54" t="s">
        <v>1246</v>
      </c>
      <c r="D3" s="55" t="s">
        <v>1247</v>
      </c>
      <c r="E3" s="56">
        <v>0.25</v>
      </c>
      <c r="F3" s="56">
        <v>0.225</v>
      </c>
    </row>
    <row r="4" ht="27.45" customHeight="1" spans="1:6">
      <c r="A4" s="53"/>
      <c r="B4" s="54"/>
      <c r="C4" s="54"/>
      <c r="D4" s="57" t="s">
        <v>1248</v>
      </c>
      <c r="E4" s="56">
        <v>0.275</v>
      </c>
      <c r="F4" s="56">
        <v>0.25</v>
      </c>
    </row>
    <row r="5" spans="1:6">
      <c r="A5" s="58" t="s">
        <v>1249</v>
      </c>
      <c r="B5" s="59" t="s">
        <v>1250</v>
      </c>
      <c r="C5" s="59" t="s">
        <v>1251</v>
      </c>
      <c r="D5" s="60" t="s">
        <v>1252</v>
      </c>
      <c r="E5" s="56">
        <v>0.225</v>
      </c>
      <c r="F5" s="56">
        <f>11.5%*1.5</f>
        <v>0.1725</v>
      </c>
    </row>
    <row r="6" spans="1:6">
      <c r="A6" s="58"/>
      <c r="B6" s="59" t="s">
        <v>1253</v>
      </c>
      <c r="C6" s="59"/>
      <c r="D6" s="60"/>
      <c r="E6" s="56"/>
      <c r="F6" s="56"/>
    </row>
    <row r="7" spans="1:6">
      <c r="A7" s="58" t="s">
        <v>1254</v>
      </c>
      <c r="B7" s="59" t="s">
        <v>1255</v>
      </c>
      <c r="C7" s="59"/>
      <c r="D7" s="60"/>
      <c r="E7" s="56">
        <v>0.2</v>
      </c>
      <c r="F7" s="56">
        <v>0.1495</v>
      </c>
    </row>
    <row r="8" spans="1:6">
      <c r="A8" s="58"/>
      <c r="B8" s="59" t="s">
        <v>1253</v>
      </c>
      <c r="C8" s="59"/>
      <c r="D8" s="60"/>
      <c r="E8" s="56"/>
      <c r="F8" s="56"/>
    </row>
    <row r="9" spans="1:6">
      <c r="A9" s="61" t="s">
        <v>1256</v>
      </c>
      <c r="B9" s="62" t="s">
        <v>1257</v>
      </c>
      <c r="C9" s="62" t="s">
        <v>1256</v>
      </c>
      <c r="D9" s="60"/>
      <c r="E9" s="63">
        <v>0.125</v>
      </c>
      <c r="F9" s="63">
        <v>0.125</v>
      </c>
    </row>
    <row r="10" spans="1:6">
      <c r="A10" s="55" t="s">
        <v>1258</v>
      </c>
      <c r="B10" s="55"/>
      <c r="C10" s="55"/>
      <c r="D10" s="55"/>
      <c r="E10" s="55"/>
      <c r="F10" s="55"/>
    </row>
    <row r="11" spans="1:6">
      <c r="A11" s="64" t="s">
        <v>1259</v>
      </c>
      <c r="B11" s="64"/>
      <c r="C11" s="64"/>
      <c r="D11" s="64"/>
      <c r="E11" s="64"/>
      <c r="F11" s="64"/>
    </row>
    <row r="12" spans="1:6">
      <c r="A12" s="64" t="s">
        <v>1260</v>
      </c>
      <c r="B12" s="64"/>
      <c r="C12" s="64"/>
      <c r="D12" s="64"/>
      <c r="E12" s="64"/>
      <c r="F12" s="64"/>
    </row>
    <row r="13" ht="15.75" spans="1:6">
      <c r="A13" s="65"/>
      <c r="B13" s="66"/>
      <c r="C13" s="67"/>
      <c r="D13" s="66"/>
      <c r="E13" s="67"/>
      <c r="F13" s="66"/>
    </row>
    <row r="14" ht="14.55" customHeight="1" spans="1:6">
      <c r="A14" s="68" t="s">
        <v>1261</v>
      </c>
      <c r="B14" s="69"/>
      <c r="C14" s="69"/>
      <c r="D14" s="69"/>
      <c r="E14" s="70"/>
      <c r="F14" s="66"/>
    </row>
    <row r="15" spans="1:6">
      <c r="A15" s="71" t="s">
        <v>1240</v>
      </c>
      <c r="B15" s="72" t="s">
        <v>45</v>
      </c>
      <c r="C15" s="72" t="s">
        <v>457</v>
      </c>
      <c r="D15" s="73" t="s">
        <v>1241</v>
      </c>
      <c r="E15" s="74"/>
      <c r="F15" s="66"/>
    </row>
    <row r="16" spans="1:6">
      <c r="A16" s="75"/>
      <c r="B16" s="76"/>
      <c r="C16" s="76"/>
      <c r="D16" s="76" t="s">
        <v>1262</v>
      </c>
      <c r="E16" s="77" t="s">
        <v>1263</v>
      </c>
      <c r="F16" s="66"/>
    </row>
    <row r="17" spans="1:6">
      <c r="A17" s="78" t="s">
        <v>48</v>
      </c>
      <c r="B17" s="79" t="s">
        <v>1264</v>
      </c>
      <c r="C17" s="80">
        <v>0.325</v>
      </c>
      <c r="D17" s="778" t="s">
        <v>1265</v>
      </c>
      <c r="E17" s="779" t="s">
        <v>1266</v>
      </c>
      <c r="F17" s="83"/>
    </row>
    <row r="18" spans="1:6">
      <c r="A18" s="78"/>
      <c r="B18" s="79" t="s">
        <v>1267</v>
      </c>
      <c r="C18" s="80">
        <v>0.3</v>
      </c>
      <c r="D18" s="84"/>
      <c r="E18" s="85"/>
      <c r="F18" s="83"/>
    </row>
    <row r="19" ht="15.75" spans="1:6">
      <c r="A19" s="86"/>
      <c r="B19" s="87" t="s">
        <v>1268</v>
      </c>
      <c r="C19" s="88">
        <v>0.2</v>
      </c>
      <c r="D19" s="89" t="s">
        <v>1269</v>
      </c>
      <c r="E19" s="90"/>
      <c r="F19" s="83"/>
    </row>
    <row r="20" spans="1:6">
      <c r="A20" s="91"/>
      <c r="B20" s="91"/>
      <c r="C20" s="83"/>
      <c r="D20" s="83"/>
      <c r="E20" s="92"/>
      <c r="F20" s="66"/>
    </row>
    <row r="21" spans="1:6">
      <c r="A21" s="65"/>
      <c r="B21" s="65"/>
      <c r="C21" s="65"/>
      <c r="D21" s="67"/>
      <c r="E21" s="65"/>
      <c r="F21" s="66"/>
    </row>
    <row r="22" spans="1:6">
      <c r="A22" s="93" t="s">
        <v>1270</v>
      </c>
      <c r="B22" s="93"/>
      <c r="C22" s="93"/>
      <c r="D22" s="93"/>
      <c r="E22" s="93"/>
      <c r="F22" s="66"/>
    </row>
    <row r="23" ht="33.75" spans="1:6">
      <c r="A23" s="94" t="s">
        <v>1240</v>
      </c>
      <c r="B23" s="94" t="s">
        <v>1271</v>
      </c>
      <c r="C23" s="95" t="s">
        <v>1272</v>
      </c>
      <c r="D23" s="94" t="s">
        <v>1273</v>
      </c>
      <c r="E23" s="95" t="s">
        <v>1274</v>
      </c>
      <c r="F23" s="66"/>
    </row>
    <row r="24" spans="1:6">
      <c r="A24" s="79" t="s">
        <v>1246</v>
      </c>
      <c r="B24" s="96">
        <v>0.2</v>
      </c>
      <c r="C24" s="97" t="s">
        <v>1275</v>
      </c>
      <c r="D24" s="80">
        <v>0.275</v>
      </c>
      <c r="E24" s="98">
        <v>0.225</v>
      </c>
      <c r="F24" s="66"/>
    </row>
    <row r="25" spans="1:6">
      <c r="A25" s="79"/>
      <c r="B25" s="79"/>
      <c r="C25" s="97" t="s">
        <v>1276</v>
      </c>
      <c r="D25" s="80">
        <v>0.3</v>
      </c>
      <c r="E25" s="98">
        <v>0.25</v>
      </c>
      <c r="F25" s="66"/>
    </row>
    <row r="26" spans="1:6">
      <c r="A26" s="79" t="s">
        <v>1277</v>
      </c>
      <c r="B26" s="79" t="s">
        <v>1278</v>
      </c>
      <c r="C26" s="98"/>
      <c r="D26" s="99">
        <v>0.2</v>
      </c>
      <c r="E26" s="100"/>
      <c r="F26" s="66"/>
    </row>
    <row r="27" spans="1:6">
      <c r="A27" s="101" t="s">
        <v>1279</v>
      </c>
      <c r="B27" s="102"/>
      <c r="C27" s="102"/>
      <c r="D27" s="102"/>
      <c r="E27" s="103"/>
      <c r="F27" s="66"/>
    </row>
    <row r="28" spans="1:6">
      <c r="A28" s="65"/>
      <c r="B28" s="66"/>
      <c r="C28" s="67"/>
      <c r="D28" s="66"/>
      <c r="E28" s="67"/>
      <c r="F28" s="66"/>
    </row>
    <row r="29" spans="1:6">
      <c r="A29" s="65"/>
      <c r="B29" s="66"/>
      <c r="C29" s="67"/>
      <c r="D29" s="66"/>
      <c r="E29" s="67"/>
      <c r="F29" s="66"/>
    </row>
    <row r="30" spans="1:6">
      <c r="A30" s="65"/>
      <c r="B30" s="66"/>
      <c r="C30" s="67"/>
      <c r="D30" s="66"/>
      <c r="E30" s="67"/>
      <c r="F30" s="66"/>
    </row>
    <row r="31" spans="1:6">
      <c r="A31" s="65"/>
      <c r="B31" s="66"/>
      <c r="C31" s="67"/>
      <c r="D31" s="66"/>
      <c r="E31" s="67"/>
      <c r="F31" s="66"/>
    </row>
    <row r="32" spans="1:6">
      <c r="A32" s="65"/>
      <c r="B32" s="66"/>
      <c r="C32" s="67"/>
      <c r="D32" s="66"/>
      <c r="E32" s="67"/>
      <c r="F32" s="66"/>
    </row>
    <row r="33" spans="1:6">
      <c r="A33" s="65"/>
      <c r="B33" s="66"/>
      <c r="C33" s="67"/>
      <c r="D33" s="66"/>
      <c r="E33" s="67"/>
      <c r="F33" s="66"/>
    </row>
    <row r="34" spans="1:6">
      <c r="A34" s="65"/>
      <c r="B34" s="66"/>
      <c r="C34" s="67"/>
      <c r="D34" s="66"/>
      <c r="E34" s="67"/>
      <c r="F34" s="66"/>
    </row>
    <row r="35" spans="1:6">
      <c r="A35" s="65"/>
      <c r="B35" s="66"/>
      <c r="C35" s="67"/>
      <c r="D35" s="66"/>
      <c r="E35" s="67"/>
      <c r="F35" s="66"/>
    </row>
    <row r="36" spans="1:6">
      <c r="A36" s="65"/>
      <c r="B36" s="66"/>
      <c r="C36" s="67"/>
      <c r="D36" s="66"/>
      <c r="E36" s="67"/>
      <c r="F36" s="66"/>
    </row>
    <row r="37" spans="1:6">
      <c r="A37" s="65"/>
      <c r="B37" s="66"/>
      <c r="C37" s="67"/>
      <c r="D37" s="66"/>
      <c r="E37" s="67"/>
      <c r="F37" s="66"/>
    </row>
    <row r="38" spans="1:6">
      <c r="A38" s="65"/>
      <c r="B38" s="66"/>
      <c r="C38" s="67"/>
      <c r="D38" s="66"/>
      <c r="E38" s="67"/>
      <c r="F38" s="66"/>
    </row>
    <row r="39" spans="1:6">
      <c r="A39" s="65"/>
      <c r="B39" s="66"/>
      <c r="C39" s="67"/>
      <c r="D39" s="66"/>
      <c r="E39" s="67"/>
      <c r="F39" s="66"/>
    </row>
    <row r="40" spans="1:6">
      <c r="A40" s="65"/>
      <c r="B40" s="66"/>
      <c r="C40" s="67"/>
      <c r="D40" s="66"/>
      <c r="E40" s="67"/>
      <c r="F40" s="66"/>
    </row>
    <row r="41" spans="1:6">
      <c r="A41" s="65"/>
      <c r="B41" s="66"/>
      <c r="C41" s="67"/>
      <c r="D41" s="66"/>
      <c r="E41" s="67"/>
      <c r="F41" s="66"/>
    </row>
    <row r="42" spans="1:6">
      <c r="A42" s="65"/>
      <c r="B42" s="66"/>
      <c r="C42" s="67"/>
      <c r="D42" s="66"/>
      <c r="E42" s="67"/>
      <c r="F42" s="66"/>
    </row>
    <row r="43" spans="1:6">
      <c r="A43" s="65"/>
      <c r="B43" s="66"/>
      <c r="C43" s="67"/>
      <c r="D43" s="66"/>
      <c r="E43" s="67"/>
      <c r="F43" s="66"/>
    </row>
    <row r="44" spans="1:6">
      <c r="A44" s="65"/>
      <c r="B44" s="66"/>
      <c r="C44" s="67"/>
      <c r="D44" s="66"/>
      <c r="E44" s="67"/>
      <c r="F44" s="66"/>
    </row>
    <row r="45" spans="1:6">
      <c r="A45" s="65"/>
      <c r="B45" s="66"/>
      <c r="C45" s="67"/>
      <c r="D45" s="66"/>
      <c r="E45" s="67"/>
      <c r="F45" s="66"/>
    </row>
    <row r="46" spans="1:6">
      <c r="A46" s="65"/>
      <c r="B46" s="66"/>
      <c r="C46" s="67"/>
      <c r="D46" s="66"/>
      <c r="E46" s="67"/>
      <c r="F46" s="66"/>
    </row>
    <row r="47" spans="1:6">
      <c r="A47" s="65"/>
      <c r="B47" s="66"/>
      <c r="C47" s="67"/>
      <c r="D47" s="66"/>
      <c r="E47" s="67"/>
      <c r="F47" s="66"/>
    </row>
    <row r="48" spans="1:6">
      <c r="A48" s="65"/>
      <c r="B48" s="66"/>
      <c r="C48" s="67"/>
      <c r="D48" s="66"/>
      <c r="E48" s="67"/>
      <c r="F48" s="66"/>
    </row>
    <row r="49" spans="1:6">
      <c r="A49" s="65"/>
      <c r="B49" s="66"/>
      <c r="C49" s="67"/>
      <c r="D49" s="66"/>
      <c r="E49" s="67"/>
      <c r="F49" s="66"/>
    </row>
    <row r="50" spans="1:6">
      <c r="A50" s="65"/>
      <c r="B50" s="66"/>
      <c r="C50" s="67"/>
      <c r="D50" s="66"/>
      <c r="E50" s="67"/>
      <c r="F50" s="66"/>
    </row>
    <row r="51" spans="1:6">
      <c r="A51" s="65"/>
      <c r="B51" s="66"/>
      <c r="C51" s="67"/>
      <c r="D51" s="66"/>
      <c r="E51" s="67"/>
      <c r="F51" s="66"/>
    </row>
    <row r="52" spans="1:6">
      <c r="A52" s="65"/>
      <c r="B52" s="66"/>
      <c r="C52" s="67"/>
      <c r="D52" s="66"/>
      <c r="E52" s="67"/>
      <c r="F52" s="66"/>
    </row>
  </sheetData>
  <mergeCells count="29">
    <mergeCell ref="A1:F1"/>
    <mergeCell ref="A10:F10"/>
    <mergeCell ref="A11:F11"/>
    <mergeCell ref="A12:F12"/>
    <mergeCell ref="A14:E14"/>
    <mergeCell ref="D15:E15"/>
    <mergeCell ref="D19:E19"/>
    <mergeCell ref="A22:E22"/>
    <mergeCell ref="D26:E26"/>
    <mergeCell ref="A27:E27"/>
    <mergeCell ref="A3:A4"/>
    <mergeCell ref="A5:A6"/>
    <mergeCell ref="A7:A8"/>
    <mergeCell ref="A15:A16"/>
    <mergeCell ref="A17:A19"/>
    <mergeCell ref="A24:A25"/>
    <mergeCell ref="B3:B4"/>
    <mergeCell ref="B15:B16"/>
    <mergeCell ref="B24:B25"/>
    <mergeCell ref="C3:C4"/>
    <mergeCell ref="C5:C8"/>
    <mergeCell ref="C15:C16"/>
    <mergeCell ref="D5:D8"/>
    <mergeCell ref="D17:D18"/>
    <mergeCell ref="E5:E6"/>
    <mergeCell ref="E7:E8"/>
    <mergeCell ref="E17:E18"/>
    <mergeCell ref="F5:F6"/>
    <mergeCell ref="F7:F8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1887"/>
  <sheetViews>
    <sheetView workbookViewId="0">
      <selection activeCell="J1890" sqref="J1890"/>
    </sheetView>
  </sheetViews>
  <sheetFormatPr defaultColWidth="9" defaultRowHeight="15"/>
  <cols>
    <col min="1" max="1" width="11.8857142857143" customWidth="1"/>
    <col min="2" max="2" width="22.4380952380952" customWidth="1"/>
    <col min="3" max="3" width="10.1047619047619" customWidth="1"/>
    <col min="4" max="4" width="16.6666666666667" customWidth="1"/>
    <col min="5" max="5" width="18.552380952381" customWidth="1"/>
    <col min="6" max="7" width="18.1047619047619" customWidth="1"/>
    <col min="8" max="8" width="28.552380952381" customWidth="1"/>
    <col min="9" max="9" width="18.1047619047619" customWidth="1"/>
    <col min="10" max="10" width="23.6666666666667" customWidth="1"/>
    <col min="11" max="11" width="19" customWidth="1"/>
  </cols>
  <sheetData>
    <row r="1" spans="4:11">
      <c r="D1" s="43" t="s">
        <v>1280</v>
      </c>
      <c r="E1" s="43" t="s">
        <v>1280</v>
      </c>
      <c r="F1" s="43" t="s">
        <v>1280</v>
      </c>
      <c r="G1" s="43" t="s">
        <v>1280</v>
      </c>
      <c r="H1" s="43" t="s">
        <v>1280</v>
      </c>
      <c r="I1" s="43" t="s">
        <v>1280</v>
      </c>
      <c r="J1" s="43" t="s">
        <v>1280</v>
      </c>
      <c r="K1" s="43" t="s">
        <v>1280</v>
      </c>
    </row>
    <row r="2" ht="20.25" customHeight="1" spans="1:11">
      <c r="A2" s="44" t="s">
        <v>1281</v>
      </c>
      <c r="B2" s="45" t="s">
        <v>552</v>
      </c>
      <c r="C2" s="45" t="s">
        <v>1282</v>
      </c>
      <c r="D2" s="43" t="s">
        <v>1283</v>
      </c>
      <c r="E2" s="46" t="s">
        <v>1284</v>
      </c>
      <c r="F2" s="46" t="s">
        <v>1285</v>
      </c>
      <c r="G2" s="46" t="s">
        <v>1286</v>
      </c>
      <c r="H2" s="46" t="s">
        <v>1287</v>
      </c>
      <c r="I2" s="46" t="s">
        <v>1288</v>
      </c>
      <c r="J2" s="46" t="s">
        <v>1289</v>
      </c>
      <c r="K2" s="46" t="s">
        <v>1290</v>
      </c>
    </row>
    <row r="3" ht="12.6" hidden="1" customHeight="1" spans="1:11">
      <c r="A3" s="47" t="s">
        <v>1291</v>
      </c>
      <c r="B3" s="47" t="s">
        <v>1292</v>
      </c>
      <c r="C3" s="47" t="s">
        <v>1293</v>
      </c>
      <c r="D3" s="47" t="s">
        <v>1294</v>
      </c>
      <c r="E3" s="47" t="s">
        <v>1294</v>
      </c>
      <c r="F3" s="47" t="s">
        <v>1294</v>
      </c>
      <c r="G3" s="47" t="s">
        <v>1294</v>
      </c>
      <c r="H3" s="47" t="s">
        <v>1294</v>
      </c>
      <c r="I3" s="47" t="str">
        <f t="shared" ref="I3:I66" si="0">H3</f>
        <v>ANDAMAN</v>
      </c>
      <c r="J3" s="47" t="s">
        <v>1294</v>
      </c>
      <c r="K3" s="47" t="s">
        <v>1294</v>
      </c>
    </row>
    <row r="4" ht="12.6" hidden="1" customHeight="1" spans="1:11">
      <c r="A4" s="47" t="s">
        <v>1295</v>
      </c>
      <c r="B4" s="47" t="s">
        <v>1292</v>
      </c>
      <c r="C4" s="47" t="s">
        <v>1296</v>
      </c>
      <c r="D4" s="47" t="s">
        <v>1294</v>
      </c>
      <c r="E4" s="47" t="s">
        <v>1294</v>
      </c>
      <c r="F4" s="47" t="s">
        <v>1294</v>
      </c>
      <c r="G4" s="47" t="s">
        <v>1294</v>
      </c>
      <c r="H4" s="47" t="s">
        <v>1294</v>
      </c>
      <c r="I4" s="47" t="str">
        <f t="shared" si="0"/>
        <v>ANDAMAN</v>
      </c>
      <c r="J4" s="47" t="s">
        <v>1294</v>
      </c>
      <c r="K4" s="47" t="s">
        <v>1294</v>
      </c>
    </row>
    <row r="5" ht="12.6" hidden="1" customHeight="1" spans="1:11">
      <c r="A5" s="47" t="s">
        <v>1297</v>
      </c>
      <c r="B5" s="47" t="s">
        <v>1298</v>
      </c>
      <c r="C5" s="47" t="s">
        <v>1299</v>
      </c>
      <c r="D5" s="47" t="s">
        <v>1300</v>
      </c>
      <c r="E5" s="47" t="s">
        <v>1300</v>
      </c>
      <c r="F5" s="47" t="s">
        <v>1301</v>
      </c>
      <c r="G5" s="47" t="s">
        <v>1301</v>
      </c>
      <c r="H5" s="47" t="s">
        <v>1301</v>
      </c>
      <c r="I5" s="47" t="str">
        <f t="shared" si="0"/>
        <v>BAD AP &amp; TS</v>
      </c>
      <c r="J5" s="47" t="s">
        <v>1301</v>
      </c>
      <c r="K5" s="47" t="s">
        <v>1301</v>
      </c>
    </row>
    <row r="6" ht="12.6" hidden="1" customHeight="1" spans="1:11">
      <c r="A6" s="47" t="s">
        <v>1302</v>
      </c>
      <c r="B6" s="47" t="s">
        <v>1303</v>
      </c>
      <c r="C6" s="47" t="s">
        <v>1304</v>
      </c>
      <c r="D6" s="47" t="s">
        <v>1305</v>
      </c>
      <c r="E6" s="47" t="s">
        <v>1305</v>
      </c>
      <c r="F6" s="47" t="s">
        <v>1306</v>
      </c>
      <c r="G6" s="47" t="s">
        <v>1301</v>
      </c>
      <c r="H6" s="47" t="s">
        <v>1301</v>
      </c>
      <c r="I6" s="47" t="str">
        <f t="shared" si="0"/>
        <v>BAD AP &amp; TS</v>
      </c>
      <c r="J6" s="47" t="s">
        <v>1301</v>
      </c>
      <c r="K6" s="47" t="s">
        <v>1301</v>
      </c>
    </row>
    <row r="7" ht="12.6" hidden="1" customHeight="1" spans="1:11">
      <c r="A7" s="47" t="s">
        <v>1307</v>
      </c>
      <c r="B7" s="47" t="s">
        <v>1303</v>
      </c>
      <c r="C7" s="47" t="s">
        <v>1308</v>
      </c>
      <c r="D7" s="47" t="s">
        <v>1305</v>
      </c>
      <c r="E7" s="47" t="s">
        <v>1305</v>
      </c>
      <c r="F7" s="47" t="str">
        <f>_xlfn.XLOOKUP(A7,[2]Sheet1!$B$2:$B$47,[2]Sheet1!$F$2:$F$47,0)</f>
        <v>LOWCD2_20TO40_15</v>
      </c>
      <c r="G7" s="47" t="s">
        <v>1301</v>
      </c>
      <c r="H7" s="47" t="s">
        <v>1301</v>
      </c>
      <c r="I7" s="47" t="str">
        <f t="shared" si="0"/>
        <v>BAD AP &amp; TS</v>
      </c>
      <c r="J7" s="47" t="s">
        <v>1301</v>
      </c>
      <c r="K7" s="47" t="s">
        <v>1301</v>
      </c>
    </row>
    <row r="8" ht="12.6" hidden="1" customHeight="1" spans="1:11">
      <c r="A8" s="47" t="s">
        <v>1309</v>
      </c>
      <c r="B8" s="47" t="s">
        <v>1303</v>
      </c>
      <c r="C8" s="47" t="s">
        <v>1310</v>
      </c>
      <c r="D8" s="47" t="s">
        <v>1311</v>
      </c>
      <c r="E8" s="47" t="s">
        <v>1311</v>
      </c>
      <c r="F8" s="47" t="s">
        <v>1312</v>
      </c>
      <c r="G8" s="47" t="s">
        <v>1312</v>
      </c>
      <c r="H8" s="47" t="s">
        <v>1312</v>
      </c>
      <c r="I8" s="47" t="str">
        <f t="shared" si="0"/>
        <v>BAD VIZAG/VIJAYWADA</v>
      </c>
      <c r="J8" s="47" t="s">
        <v>1311</v>
      </c>
      <c r="K8" s="47" t="s">
        <v>1311</v>
      </c>
    </row>
    <row r="9" ht="12.6" hidden="1" customHeight="1" spans="1:11">
      <c r="A9" s="47" t="s">
        <v>1313</v>
      </c>
      <c r="B9" s="47" t="s">
        <v>1303</v>
      </c>
      <c r="C9" s="47" t="s">
        <v>1314</v>
      </c>
      <c r="D9" s="47" t="s">
        <v>1311</v>
      </c>
      <c r="E9" s="47" t="s">
        <v>1311</v>
      </c>
      <c r="F9" s="47" t="str">
        <f>_xlfn.XLOOKUP(A9,[2]Sheet1!$B$2:$B$47,[2]Sheet1!$F$2:$F$47,0)</f>
        <v>GOOD VIZAG/VIJAYWADA_LOWCD2_15</v>
      </c>
      <c r="G9" s="47" t="s">
        <v>1311</v>
      </c>
      <c r="H9" s="47" t="s">
        <v>1311</v>
      </c>
      <c r="I9" s="47" t="str">
        <f t="shared" si="0"/>
        <v>GOOD VIZAG/VIJAYWADA</v>
      </c>
      <c r="J9" s="47" t="s">
        <v>1311</v>
      </c>
      <c r="K9" s="47" t="s">
        <v>1311</v>
      </c>
    </row>
    <row r="10" ht="12.6" hidden="1" customHeight="1" spans="1:11">
      <c r="A10" s="47" t="s">
        <v>1315</v>
      </c>
      <c r="B10" s="47" t="s">
        <v>1303</v>
      </c>
      <c r="C10" s="47" t="s">
        <v>1316</v>
      </c>
      <c r="D10" s="47" t="s">
        <v>1311</v>
      </c>
      <c r="E10" s="47" t="s">
        <v>1311</v>
      </c>
      <c r="F10" s="47" t="s">
        <v>1311</v>
      </c>
      <c r="G10" s="47" t="s">
        <v>1311</v>
      </c>
      <c r="H10" s="47" t="s">
        <v>1311</v>
      </c>
      <c r="I10" s="47" t="str">
        <f t="shared" si="0"/>
        <v>GOOD VIZAG/VIJAYWADA</v>
      </c>
      <c r="J10" s="47" t="s">
        <v>1311</v>
      </c>
      <c r="K10" s="47" t="s">
        <v>1311</v>
      </c>
    </row>
    <row r="11" ht="12.6" hidden="1" customHeight="1" spans="1:11">
      <c r="A11" s="47" t="s">
        <v>1317</v>
      </c>
      <c r="B11" s="47" t="s">
        <v>1303</v>
      </c>
      <c r="C11" s="47" t="s">
        <v>1318</v>
      </c>
      <c r="D11" s="47" t="s">
        <v>1311</v>
      </c>
      <c r="E11" s="47" t="s">
        <v>1311</v>
      </c>
      <c r="F11" s="47" t="s">
        <v>1312</v>
      </c>
      <c r="G11" s="47" t="s">
        <v>1312</v>
      </c>
      <c r="H11" s="47" t="s">
        <v>1312</v>
      </c>
      <c r="I11" s="47" t="str">
        <f t="shared" si="0"/>
        <v>BAD VIZAG/VIJAYWADA</v>
      </c>
      <c r="J11" s="47" t="s">
        <v>1311</v>
      </c>
      <c r="K11" s="47" t="s">
        <v>1311</v>
      </c>
    </row>
    <row r="12" ht="12.6" hidden="1" customHeight="1" spans="1:11">
      <c r="A12" s="47" t="s">
        <v>1319</v>
      </c>
      <c r="B12" s="47" t="s">
        <v>1303</v>
      </c>
      <c r="C12" s="47" t="s">
        <v>1318</v>
      </c>
      <c r="D12" s="47" t="s">
        <v>1311</v>
      </c>
      <c r="E12" s="47" t="s">
        <v>1311</v>
      </c>
      <c r="F12" s="47" t="s">
        <v>1312</v>
      </c>
      <c r="G12" s="47" t="s">
        <v>1312</v>
      </c>
      <c r="H12" s="47" t="s">
        <v>1312</v>
      </c>
      <c r="I12" s="47" t="str">
        <f t="shared" si="0"/>
        <v>BAD VIZAG/VIJAYWADA</v>
      </c>
      <c r="J12" s="47" t="s">
        <v>1311</v>
      </c>
      <c r="K12" s="47" t="s">
        <v>1311</v>
      </c>
    </row>
    <row r="13" ht="12.6" hidden="1" customHeight="1" spans="1:11">
      <c r="A13" s="47" t="s">
        <v>1320</v>
      </c>
      <c r="B13" s="47" t="s">
        <v>1298</v>
      </c>
      <c r="C13" s="47" t="s">
        <v>1321</v>
      </c>
      <c r="D13" s="47" t="s">
        <v>1321</v>
      </c>
      <c r="E13" s="47" t="s">
        <v>1321</v>
      </c>
      <c r="F13" s="47" t="s">
        <v>1321</v>
      </c>
      <c r="G13" s="47" t="s">
        <v>1321</v>
      </c>
      <c r="H13" s="47" t="s">
        <v>1321</v>
      </c>
      <c r="I13" s="47" t="str">
        <f t="shared" si="0"/>
        <v>HYDERABAD</v>
      </c>
      <c r="J13" s="47" t="s">
        <v>1321</v>
      </c>
      <c r="K13" s="47" t="s">
        <v>1321</v>
      </c>
    </row>
    <row r="14" ht="12.6" hidden="1" customHeight="1" spans="1:11">
      <c r="A14" s="47" t="s">
        <v>1322</v>
      </c>
      <c r="B14" s="47" t="s">
        <v>1298</v>
      </c>
      <c r="C14" s="47" t="s">
        <v>1323</v>
      </c>
      <c r="D14" s="47" t="s">
        <v>1321</v>
      </c>
      <c r="E14" s="47" t="s">
        <v>1321</v>
      </c>
      <c r="F14" s="47" t="s">
        <v>1321</v>
      </c>
      <c r="G14" s="47" t="s">
        <v>1321</v>
      </c>
      <c r="H14" s="47" t="s">
        <v>1321</v>
      </c>
      <c r="I14" s="47" t="str">
        <f t="shared" si="0"/>
        <v>HYDERABAD</v>
      </c>
      <c r="J14" s="47" t="s">
        <v>1321</v>
      </c>
      <c r="K14" s="47" t="s">
        <v>1321</v>
      </c>
    </row>
    <row r="15" ht="12.6" hidden="1" customHeight="1" spans="1:11">
      <c r="A15" s="47" t="s">
        <v>1324</v>
      </c>
      <c r="B15" s="47" t="s">
        <v>1298</v>
      </c>
      <c r="C15" s="47" t="s">
        <v>1321</v>
      </c>
      <c r="D15" s="47" t="s">
        <v>1321</v>
      </c>
      <c r="E15" s="47" t="s">
        <v>1321</v>
      </c>
      <c r="F15" s="47" t="s">
        <v>1321</v>
      </c>
      <c r="G15" s="47" t="s">
        <v>1321</v>
      </c>
      <c r="H15" s="47" t="s">
        <v>1321</v>
      </c>
      <c r="I15" s="47" t="str">
        <f t="shared" si="0"/>
        <v>HYDERABAD</v>
      </c>
      <c r="J15" s="47" t="s">
        <v>1321</v>
      </c>
      <c r="K15" s="47" t="s">
        <v>1321</v>
      </c>
    </row>
    <row r="16" ht="12.6" hidden="1" customHeight="1" spans="1:11">
      <c r="A16" s="47" t="s">
        <v>1325</v>
      </c>
      <c r="B16" s="47" t="s">
        <v>1298</v>
      </c>
      <c r="C16" s="47" t="s">
        <v>1321</v>
      </c>
      <c r="D16" s="47" t="s">
        <v>1321</v>
      </c>
      <c r="E16" s="47" t="s">
        <v>1321</v>
      </c>
      <c r="F16" s="47" t="s">
        <v>1321</v>
      </c>
      <c r="G16" s="47" t="s">
        <v>1321</v>
      </c>
      <c r="H16" s="47" t="s">
        <v>1321</v>
      </c>
      <c r="I16" s="47" t="str">
        <f t="shared" si="0"/>
        <v>HYDERABAD</v>
      </c>
      <c r="J16" s="47" t="s">
        <v>1321</v>
      </c>
      <c r="K16" s="47" t="s">
        <v>1321</v>
      </c>
    </row>
    <row r="17" ht="12.6" hidden="1" customHeight="1" spans="1:11">
      <c r="A17" s="47" t="s">
        <v>1326</v>
      </c>
      <c r="B17" s="47" t="s">
        <v>1298</v>
      </c>
      <c r="C17" s="47" t="s">
        <v>1321</v>
      </c>
      <c r="D17" s="47" t="s">
        <v>1321</v>
      </c>
      <c r="E17" s="47" t="s">
        <v>1321</v>
      </c>
      <c r="F17" s="47" t="s">
        <v>1321</v>
      </c>
      <c r="G17" s="47" t="s">
        <v>1321</v>
      </c>
      <c r="H17" s="47" t="s">
        <v>1321</v>
      </c>
      <c r="I17" s="47" t="str">
        <f t="shared" si="0"/>
        <v>HYDERABAD</v>
      </c>
      <c r="J17" s="47" t="s">
        <v>1321</v>
      </c>
      <c r="K17" s="47" t="s">
        <v>1321</v>
      </c>
    </row>
    <row r="18" ht="12.6" hidden="1" customHeight="1" spans="1:11">
      <c r="A18" s="47" t="s">
        <v>1327</v>
      </c>
      <c r="B18" s="47" t="s">
        <v>1298</v>
      </c>
      <c r="C18" s="47" t="s">
        <v>1328</v>
      </c>
      <c r="D18" s="47" t="s">
        <v>1300</v>
      </c>
      <c r="E18" s="47" t="s">
        <v>1300</v>
      </c>
      <c r="F18" s="47" t="s">
        <v>1301</v>
      </c>
      <c r="G18" s="47" t="s">
        <v>1301</v>
      </c>
      <c r="H18" s="47" t="s">
        <v>1301</v>
      </c>
      <c r="I18" s="47" t="str">
        <f t="shared" si="0"/>
        <v>BAD AP &amp; TS</v>
      </c>
      <c r="J18" s="47" t="s">
        <v>1301</v>
      </c>
      <c r="K18" s="47" t="s">
        <v>1301</v>
      </c>
    </row>
    <row r="19" ht="12.6" hidden="1" customHeight="1" spans="1:11">
      <c r="A19" s="47" t="s">
        <v>1329</v>
      </c>
      <c r="B19" s="47" t="s">
        <v>1298</v>
      </c>
      <c r="C19" s="47" t="s">
        <v>1330</v>
      </c>
      <c r="D19" s="47" t="s">
        <v>1305</v>
      </c>
      <c r="E19" s="47" t="s">
        <v>1305</v>
      </c>
      <c r="F19" s="47" t="s">
        <v>1301</v>
      </c>
      <c r="G19" s="47" t="s">
        <v>1301</v>
      </c>
      <c r="H19" s="47" t="s">
        <v>1301</v>
      </c>
      <c r="I19" s="47" t="str">
        <f t="shared" si="0"/>
        <v>BAD AP &amp; TS</v>
      </c>
      <c r="J19" s="47" t="s">
        <v>1301</v>
      </c>
      <c r="K19" s="47" t="s">
        <v>1301</v>
      </c>
    </row>
    <row r="20" ht="12.6" hidden="1" customHeight="1" spans="1:11">
      <c r="A20" s="47" t="s">
        <v>1331</v>
      </c>
      <c r="B20" s="47" t="s">
        <v>1303</v>
      </c>
      <c r="C20" s="47" t="s">
        <v>1332</v>
      </c>
      <c r="D20" s="47" t="s">
        <v>1311</v>
      </c>
      <c r="E20" s="47" t="s">
        <v>1311</v>
      </c>
      <c r="F20" s="47" t="str">
        <f>_xlfn.XLOOKUP(A20,[2]Sheet1!$B$2:$B$47,[2]Sheet1!$F$2:$F$47,0)</f>
        <v>BAD VIZAG/VIJAYWADA_LOWCD2_10</v>
      </c>
      <c r="G20" s="47" t="s">
        <v>1312</v>
      </c>
      <c r="H20" s="47" t="s">
        <v>1312</v>
      </c>
      <c r="I20" s="47" t="str">
        <f t="shared" si="0"/>
        <v>BAD VIZAG/VIJAYWADA</v>
      </c>
      <c r="J20" s="47" t="s">
        <v>1311</v>
      </c>
      <c r="K20" s="47" t="s">
        <v>1311</v>
      </c>
    </row>
    <row r="21" ht="12.6" hidden="1" customHeight="1" spans="1:11">
      <c r="A21" s="47" t="s">
        <v>1333</v>
      </c>
      <c r="B21" s="47" t="s">
        <v>1303</v>
      </c>
      <c r="C21" s="47" t="s">
        <v>1332</v>
      </c>
      <c r="D21" s="47" t="s">
        <v>1311</v>
      </c>
      <c r="E21" s="47" t="s">
        <v>1311</v>
      </c>
      <c r="F21" s="47" t="s">
        <v>1312</v>
      </c>
      <c r="G21" s="47" t="s">
        <v>1312</v>
      </c>
      <c r="H21" s="47" t="s">
        <v>1312</v>
      </c>
      <c r="I21" s="47" t="str">
        <f t="shared" si="0"/>
        <v>BAD VIZAG/VIJAYWADA</v>
      </c>
      <c r="J21" s="47" t="s">
        <v>1311</v>
      </c>
      <c r="K21" s="47" t="s">
        <v>1311</v>
      </c>
    </row>
    <row r="22" ht="12.6" hidden="1" customHeight="1" spans="1:11">
      <c r="A22" s="47" t="s">
        <v>1334</v>
      </c>
      <c r="B22" s="47" t="s">
        <v>1303</v>
      </c>
      <c r="C22" s="47" t="s">
        <v>1332</v>
      </c>
      <c r="D22" s="47" t="s">
        <v>1311</v>
      </c>
      <c r="E22" s="47" t="s">
        <v>1311</v>
      </c>
      <c r="F22" s="47" t="s">
        <v>1312</v>
      </c>
      <c r="G22" s="47" t="s">
        <v>1312</v>
      </c>
      <c r="H22" s="47" t="s">
        <v>1312</v>
      </c>
      <c r="I22" s="47" t="str">
        <f t="shared" si="0"/>
        <v>BAD VIZAG/VIJAYWADA</v>
      </c>
      <c r="J22" s="47" t="s">
        <v>1311</v>
      </c>
      <c r="K22" s="47" t="s">
        <v>1311</v>
      </c>
    </row>
    <row r="23" ht="12.6" hidden="1" customHeight="1" spans="1:11">
      <c r="A23" s="47" t="s">
        <v>1335</v>
      </c>
      <c r="B23" s="47" t="s">
        <v>1303</v>
      </c>
      <c r="C23" s="47" t="s">
        <v>1332</v>
      </c>
      <c r="D23" s="47" t="s">
        <v>1311</v>
      </c>
      <c r="E23" s="47" t="s">
        <v>1311</v>
      </c>
      <c r="F23" s="47" t="s">
        <v>1312</v>
      </c>
      <c r="G23" s="47" t="s">
        <v>1312</v>
      </c>
      <c r="H23" s="47" t="s">
        <v>1312</v>
      </c>
      <c r="I23" s="47" t="str">
        <f t="shared" si="0"/>
        <v>BAD VIZAG/VIJAYWADA</v>
      </c>
      <c r="J23" s="47" t="s">
        <v>1311</v>
      </c>
      <c r="K23" s="47" t="s">
        <v>1311</v>
      </c>
    </row>
    <row r="24" ht="12.6" hidden="1" customHeight="1" spans="1:11">
      <c r="A24" s="47" t="s">
        <v>1336</v>
      </c>
      <c r="B24" s="47" t="s">
        <v>1298</v>
      </c>
      <c r="C24" s="47" t="s">
        <v>1337</v>
      </c>
      <c r="D24" s="47" t="s">
        <v>1305</v>
      </c>
      <c r="E24" s="47" t="s">
        <v>1305</v>
      </c>
      <c r="F24" s="47" t="s">
        <v>1306</v>
      </c>
      <c r="G24" s="47" t="s">
        <v>1301</v>
      </c>
      <c r="H24" s="47" t="s">
        <v>1301</v>
      </c>
      <c r="I24" s="47" t="str">
        <f t="shared" si="0"/>
        <v>BAD AP &amp; TS</v>
      </c>
      <c r="J24" s="47" t="s">
        <v>1301</v>
      </c>
      <c r="K24" s="47" t="s">
        <v>1301</v>
      </c>
    </row>
    <row r="25" ht="12.6" hidden="1" customHeight="1" spans="1:11">
      <c r="A25" s="47" t="s">
        <v>1338</v>
      </c>
      <c r="B25" s="47" t="s">
        <v>1303</v>
      </c>
      <c r="C25" s="47" t="s">
        <v>1339</v>
      </c>
      <c r="D25" s="47" t="s">
        <v>1305</v>
      </c>
      <c r="E25" s="47" t="s">
        <v>1305</v>
      </c>
      <c r="F25" s="47" t="s">
        <v>1301</v>
      </c>
      <c r="G25" s="47" t="s">
        <v>1301</v>
      </c>
      <c r="H25" s="47" t="s">
        <v>1301</v>
      </c>
      <c r="I25" s="47" t="str">
        <f t="shared" si="0"/>
        <v>BAD AP &amp; TS</v>
      </c>
      <c r="J25" s="47" t="s">
        <v>1301</v>
      </c>
      <c r="K25" s="47" t="s">
        <v>1301</v>
      </c>
    </row>
    <row r="26" ht="12.6" hidden="1" customHeight="1" spans="1:11">
      <c r="A26" s="47" t="s">
        <v>1340</v>
      </c>
      <c r="B26" s="47" t="s">
        <v>1298</v>
      </c>
      <c r="C26" s="47" t="s">
        <v>1341</v>
      </c>
      <c r="D26" s="47" t="s">
        <v>1305</v>
      </c>
      <c r="E26" s="47" t="s">
        <v>1305</v>
      </c>
      <c r="F26" s="47" t="s">
        <v>1301</v>
      </c>
      <c r="G26" s="47" t="s">
        <v>1301</v>
      </c>
      <c r="H26" s="47" t="s">
        <v>1301</v>
      </c>
      <c r="I26" s="47" t="str">
        <f t="shared" si="0"/>
        <v>BAD AP &amp; TS</v>
      </c>
      <c r="J26" s="47" t="s">
        <v>1301</v>
      </c>
      <c r="K26" s="47" t="s">
        <v>1301</v>
      </c>
    </row>
    <row r="27" ht="12.6" hidden="1" customHeight="1" spans="1:11">
      <c r="A27" s="47" t="s">
        <v>1342</v>
      </c>
      <c r="B27" s="47" t="s">
        <v>1298</v>
      </c>
      <c r="C27" s="47" t="s">
        <v>1343</v>
      </c>
      <c r="D27" s="47" t="s">
        <v>1311</v>
      </c>
      <c r="E27" s="47" t="s">
        <v>1311</v>
      </c>
      <c r="F27" s="47" t="s">
        <v>1312</v>
      </c>
      <c r="G27" s="47" t="s">
        <v>1312</v>
      </c>
      <c r="H27" s="47" t="s">
        <v>1312</v>
      </c>
      <c r="I27" s="47" t="str">
        <f t="shared" si="0"/>
        <v>BAD VIZAG/VIJAYWADA</v>
      </c>
      <c r="J27" s="47" t="s">
        <v>1311</v>
      </c>
      <c r="K27" s="47" t="s">
        <v>1311</v>
      </c>
    </row>
    <row r="28" ht="12.6" hidden="1" customHeight="1" spans="1:11">
      <c r="A28" s="47" t="s">
        <v>1344</v>
      </c>
      <c r="B28" s="47" t="s">
        <v>1298</v>
      </c>
      <c r="C28" s="47" t="s">
        <v>1345</v>
      </c>
      <c r="D28" s="47" t="s">
        <v>1305</v>
      </c>
      <c r="E28" s="47" t="s">
        <v>1305</v>
      </c>
      <c r="F28" s="47" t="s">
        <v>1301</v>
      </c>
      <c r="G28" s="47" t="s">
        <v>1301</v>
      </c>
      <c r="H28" s="47" t="s">
        <v>1301</v>
      </c>
      <c r="I28" s="47" t="str">
        <f t="shared" si="0"/>
        <v>BAD AP &amp; TS</v>
      </c>
      <c r="J28" s="47" t="s">
        <v>1301</v>
      </c>
      <c r="K28" s="47" t="s">
        <v>1301</v>
      </c>
    </row>
    <row r="29" ht="12.6" hidden="1" customHeight="1" spans="1:11">
      <c r="A29" s="47" t="s">
        <v>1346</v>
      </c>
      <c r="B29" s="47" t="s">
        <v>1298</v>
      </c>
      <c r="C29" s="47" t="s">
        <v>1347</v>
      </c>
      <c r="D29" s="47" t="s">
        <v>1305</v>
      </c>
      <c r="E29" s="47" t="s">
        <v>1305</v>
      </c>
      <c r="F29" s="47" t="s">
        <v>1306</v>
      </c>
      <c r="G29" s="47" t="s">
        <v>1301</v>
      </c>
      <c r="H29" s="47" t="s">
        <v>1301</v>
      </c>
      <c r="I29" s="47" t="str">
        <f t="shared" si="0"/>
        <v>BAD AP &amp; TS</v>
      </c>
      <c r="J29" s="47" t="s">
        <v>1301</v>
      </c>
      <c r="K29" s="47" t="s">
        <v>1301</v>
      </c>
    </row>
    <row r="30" ht="12.6" hidden="1" customHeight="1" spans="1:11">
      <c r="A30" s="47" t="s">
        <v>1348</v>
      </c>
      <c r="B30" s="47" t="s">
        <v>1303</v>
      </c>
      <c r="C30" s="47" t="s">
        <v>1349</v>
      </c>
      <c r="D30" s="47" t="s">
        <v>1311</v>
      </c>
      <c r="E30" s="47" t="s">
        <v>1311</v>
      </c>
      <c r="F30" s="47" t="s">
        <v>1312</v>
      </c>
      <c r="G30" s="47" t="s">
        <v>1312</v>
      </c>
      <c r="H30" s="47" t="s">
        <v>1312</v>
      </c>
      <c r="I30" s="47" t="str">
        <f t="shared" si="0"/>
        <v>BAD VIZAG/VIJAYWADA</v>
      </c>
      <c r="J30" s="47" t="s">
        <v>1311</v>
      </c>
      <c r="K30" s="47" t="s">
        <v>1311</v>
      </c>
    </row>
    <row r="31" ht="12.6" hidden="1" customHeight="1" spans="1:11">
      <c r="A31" s="47" t="s">
        <v>1350</v>
      </c>
      <c r="B31" s="47" t="s">
        <v>1303</v>
      </c>
      <c r="C31" s="47" t="s">
        <v>1351</v>
      </c>
      <c r="D31" s="47" t="s">
        <v>1311</v>
      </c>
      <c r="E31" s="47" t="s">
        <v>1311</v>
      </c>
      <c r="F31" s="47" t="s">
        <v>1312</v>
      </c>
      <c r="G31" s="47" t="s">
        <v>1312</v>
      </c>
      <c r="H31" s="47" t="s">
        <v>1312</v>
      </c>
      <c r="I31" s="47" t="str">
        <f t="shared" si="0"/>
        <v>BAD VIZAG/VIJAYWADA</v>
      </c>
      <c r="J31" s="47" t="s">
        <v>1311</v>
      </c>
      <c r="K31" s="47" t="s">
        <v>1311</v>
      </c>
    </row>
    <row r="32" ht="12.6" hidden="1" customHeight="1" spans="1:11">
      <c r="A32" s="47" t="s">
        <v>1352</v>
      </c>
      <c r="B32" s="47" t="s">
        <v>1298</v>
      </c>
      <c r="C32" s="47" t="s">
        <v>1353</v>
      </c>
      <c r="D32" s="47" t="s">
        <v>1321</v>
      </c>
      <c r="E32" s="47" t="s">
        <v>1321</v>
      </c>
      <c r="F32" s="47" t="s">
        <v>1321</v>
      </c>
      <c r="G32" s="47" t="s">
        <v>1321</v>
      </c>
      <c r="H32" s="47" t="s">
        <v>1321</v>
      </c>
      <c r="I32" s="47" t="str">
        <f t="shared" si="0"/>
        <v>HYDERABAD</v>
      </c>
      <c r="J32" s="47" t="s">
        <v>1321</v>
      </c>
      <c r="K32" s="47" t="s">
        <v>1321</v>
      </c>
    </row>
    <row r="33" ht="12.6" hidden="1" customHeight="1" spans="1:11">
      <c r="A33" s="47" t="s">
        <v>1354</v>
      </c>
      <c r="B33" s="47" t="s">
        <v>1298</v>
      </c>
      <c r="C33" s="47" t="s">
        <v>1355</v>
      </c>
      <c r="D33" s="47" t="s">
        <v>1321</v>
      </c>
      <c r="E33" s="47" t="s">
        <v>1321</v>
      </c>
      <c r="F33" s="47" t="s">
        <v>1321</v>
      </c>
      <c r="G33" s="47" t="s">
        <v>1321</v>
      </c>
      <c r="H33" s="47" t="s">
        <v>1321</v>
      </c>
      <c r="I33" s="47" t="str">
        <f t="shared" si="0"/>
        <v>HYDERABAD</v>
      </c>
      <c r="J33" s="47" t="s">
        <v>1321</v>
      </c>
      <c r="K33" s="47" t="s">
        <v>1321</v>
      </c>
    </row>
    <row r="34" ht="12.6" hidden="1" customHeight="1" spans="1:11">
      <c r="A34" s="47" t="s">
        <v>1356</v>
      </c>
      <c r="B34" s="47" t="s">
        <v>1303</v>
      </c>
      <c r="C34" s="47" t="s">
        <v>1278</v>
      </c>
      <c r="D34" s="47" t="s">
        <v>1305</v>
      </c>
      <c r="E34" s="47" t="s">
        <v>1305</v>
      </c>
      <c r="F34" s="47" t="s">
        <v>1306</v>
      </c>
      <c r="G34" s="47" t="s">
        <v>1301</v>
      </c>
      <c r="H34" s="47" t="s">
        <v>1301</v>
      </c>
      <c r="I34" s="47" t="str">
        <f t="shared" si="0"/>
        <v>BAD AP &amp; TS</v>
      </c>
      <c r="J34" s="47" t="s">
        <v>1301</v>
      </c>
      <c r="K34" s="47" t="s">
        <v>1301</v>
      </c>
    </row>
    <row r="35" ht="12.6" hidden="1" customHeight="1" spans="1:11">
      <c r="A35" s="47" t="s">
        <v>1357</v>
      </c>
      <c r="B35" s="47" t="s">
        <v>1303</v>
      </c>
      <c r="C35" s="47" t="s">
        <v>1358</v>
      </c>
      <c r="D35" s="47" t="s">
        <v>1311</v>
      </c>
      <c r="E35" s="47" t="s">
        <v>1311</v>
      </c>
      <c r="F35" s="47" t="s">
        <v>1311</v>
      </c>
      <c r="G35" s="47" t="s">
        <v>1311</v>
      </c>
      <c r="H35" s="47" t="s">
        <v>1311</v>
      </c>
      <c r="I35" s="47" t="str">
        <f t="shared" si="0"/>
        <v>GOOD VIZAG/VIJAYWADA</v>
      </c>
      <c r="J35" s="47" t="s">
        <v>1311</v>
      </c>
      <c r="K35" s="47" t="s">
        <v>1311</v>
      </c>
    </row>
    <row r="36" ht="12.6" hidden="1" customHeight="1" spans="1:11">
      <c r="A36" s="47" t="s">
        <v>1359</v>
      </c>
      <c r="B36" s="47" t="s">
        <v>1303</v>
      </c>
      <c r="C36" s="47" t="s">
        <v>1360</v>
      </c>
      <c r="D36" s="47" t="s">
        <v>1311</v>
      </c>
      <c r="E36" s="47" t="s">
        <v>1311</v>
      </c>
      <c r="F36" s="47" t="str">
        <f>_xlfn.XLOOKUP(A36,[2]Sheet1!$B$2:$B$47,[2]Sheet1!$F$2:$F$47,0)</f>
        <v>GOOD VIZAG/VIJAYWADA_LOWCD2_15</v>
      </c>
      <c r="G36" s="47" t="s">
        <v>1311</v>
      </c>
      <c r="H36" s="47" t="s">
        <v>1311</v>
      </c>
      <c r="I36" s="47" t="str">
        <f t="shared" si="0"/>
        <v>GOOD VIZAG/VIJAYWADA</v>
      </c>
      <c r="J36" s="47" t="s">
        <v>1311</v>
      </c>
      <c r="K36" s="47" t="s">
        <v>1311</v>
      </c>
    </row>
    <row r="37" ht="12.6" hidden="1" customHeight="1" spans="1:11">
      <c r="A37" s="47" t="s">
        <v>1361</v>
      </c>
      <c r="B37" s="47" t="s">
        <v>1303</v>
      </c>
      <c r="C37" s="47" t="s">
        <v>1360</v>
      </c>
      <c r="D37" s="47" t="s">
        <v>1311</v>
      </c>
      <c r="E37" s="47" t="s">
        <v>1311</v>
      </c>
      <c r="F37" s="47" t="s">
        <v>1311</v>
      </c>
      <c r="G37" s="47" t="s">
        <v>1311</v>
      </c>
      <c r="H37" s="47" t="s">
        <v>1311</v>
      </c>
      <c r="I37" s="47" t="str">
        <f t="shared" si="0"/>
        <v>GOOD VIZAG/VIJAYWADA</v>
      </c>
      <c r="J37" s="47" t="s">
        <v>1311</v>
      </c>
      <c r="K37" s="47" t="s">
        <v>1311</v>
      </c>
    </row>
    <row r="38" ht="12.6" hidden="1" customHeight="1" spans="1:11">
      <c r="A38" s="47" t="s">
        <v>1362</v>
      </c>
      <c r="B38" s="47" t="s">
        <v>1303</v>
      </c>
      <c r="C38" s="47" t="s">
        <v>1360</v>
      </c>
      <c r="D38" s="47" t="s">
        <v>1311</v>
      </c>
      <c r="E38" s="47" t="s">
        <v>1311</v>
      </c>
      <c r="F38" s="47" t="s">
        <v>1311</v>
      </c>
      <c r="G38" s="47" t="s">
        <v>1311</v>
      </c>
      <c r="H38" s="47" t="s">
        <v>1311</v>
      </c>
      <c r="I38" s="47" t="str">
        <f t="shared" si="0"/>
        <v>GOOD VIZAG/VIJAYWADA</v>
      </c>
      <c r="J38" s="47" t="s">
        <v>1311</v>
      </c>
      <c r="K38" s="47" t="s">
        <v>1311</v>
      </c>
    </row>
    <row r="39" ht="12.6" hidden="1" customHeight="1" spans="1:11">
      <c r="A39" s="47" t="s">
        <v>1363</v>
      </c>
      <c r="B39" s="47" t="s">
        <v>1303</v>
      </c>
      <c r="C39" s="47" t="s">
        <v>1360</v>
      </c>
      <c r="D39" s="47" t="s">
        <v>1311</v>
      </c>
      <c r="E39" s="47" t="s">
        <v>1311</v>
      </c>
      <c r="F39" s="47" t="s">
        <v>1311</v>
      </c>
      <c r="G39" s="47" t="s">
        <v>1311</v>
      </c>
      <c r="H39" s="47" t="s">
        <v>1311</v>
      </c>
      <c r="I39" s="47" t="str">
        <f t="shared" si="0"/>
        <v>GOOD VIZAG/VIJAYWADA</v>
      </c>
      <c r="J39" s="47" t="s">
        <v>1311</v>
      </c>
      <c r="K39" s="47" t="s">
        <v>1311</v>
      </c>
    </row>
    <row r="40" ht="12.6" hidden="1" customHeight="1" spans="1:11">
      <c r="A40" s="47" t="s">
        <v>1364</v>
      </c>
      <c r="B40" s="47" t="s">
        <v>1303</v>
      </c>
      <c r="C40" s="47" t="s">
        <v>1365</v>
      </c>
      <c r="D40" s="47" t="s">
        <v>1311</v>
      </c>
      <c r="E40" s="47" t="s">
        <v>1311</v>
      </c>
      <c r="F40" s="47" t="s">
        <v>1311</v>
      </c>
      <c r="G40" s="47" t="s">
        <v>1311</v>
      </c>
      <c r="H40" s="47" t="s">
        <v>1311</v>
      </c>
      <c r="I40" s="47" t="str">
        <f t="shared" si="0"/>
        <v>GOOD VIZAG/VIJAYWADA</v>
      </c>
      <c r="J40" s="47" t="s">
        <v>1311</v>
      </c>
      <c r="K40" s="47" t="s">
        <v>1311</v>
      </c>
    </row>
    <row r="41" ht="12.6" hidden="1" customHeight="1" spans="1:11">
      <c r="A41" s="47" t="s">
        <v>1366</v>
      </c>
      <c r="B41" s="47" t="s">
        <v>1298</v>
      </c>
      <c r="C41" s="47" t="s">
        <v>1367</v>
      </c>
      <c r="D41" s="47" t="s">
        <v>1305</v>
      </c>
      <c r="E41" s="47" t="s">
        <v>1305</v>
      </c>
      <c r="F41" s="47" t="s">
        <v>1301</v>
      </c>
      <c r="G41" s="47" t="s">
        <v>1301</v>
      </c>
      <c r="H41" s="47" t="s">
        <v>1301</v>
      </c>
      <c r="I41" s="47" t="str">
        <f t="shared" si="0"/>
        <v>BAD AP &amp; TS</v>
      </c>
      <c r="J41" s="47" t="s">
        <v>1301</v>
      </c>
      <c r="K41" s="47" t="s">
        <v>1301</v>
      </c>
    </row>
    <row r="42" ht="12.6" hidden="1" customHeight="1" spans="1:11">
      <c r="A42" s="47" t="s">
        <v>1368</v>
      </c>
      <c r="B42" s="47" t="s">
        <v>1303</v>
      </c>
      <c r="C42" s="47" t="s">
        <v>1369</v>
      </c>
      <c r="D42" s="47" t="s">
        <v>1311</v>
      </c>
      <c r="E42" s="47" t="s">
        <v>1311</v>
      </c>
      <c r="F42" s="47" t="s">
        <v>1311</v>
      </c>
      <c r="G42" s="47" t="s">
        <v>1311</v>
      </c>
      <c r="H42" s="47" t="s">
        <v>1311</v>
      </c>
      <c r="I42" s="47" t="str">
        <f t="shared" si="0"/>
        <v>GOOD VIZAG/VIJAYWADA</v>
      </c>
      <c r="J42" s="47" t="s">
        <v>1311</v>
      </c>
      <c r="K42" s="47" t="s">
        <v>1311</v>
      </c>
    </row>
    <row r="43" ht="12.6" hidden="1" customHeight="1" spans="1:11">
      <c r="A43" s="47" t="s">
        <v>1370</v>
      </c>
      <c r="B43" s="47" t="s">
        <v>1303</v>
      </c>
      <c r="C43" s="47" t="s">
        <v>1369</v>
      </c>
      <c r="D43" s="47" t="s">
        <v>1311</v>
      </c>
      <c r="E43" s="47" t="s">
        <v>1311</v>
      </c>
      <c r="F43" s="47" t="s">
        <v>1311</v>
      </c>
      <c r="G43" s="47" t="s">
        <v>1311</v>
      </c>
      <c r="H43" s="47" t="s">
        <v>1311</v>
      </c>
      <c r="I43" s="47" t="str">
        <f t="shared" si="0"/>
        <v>GOOD VIZAG/VIJAYWADA</v>
      </c>
      <c r="J43" s="47" t="s">
        <v>1311</v>
      </c>
      <c r="K43" s="47" t="s">
        <v>1311</v>
      </c>
    </row>
    <row r="44" ht="12.6" hidden="1" customHeight="1" spans="1:11">
      <c r="A44" s="47" t="s">
        <v>1371</v>
      </c>
      <c r="B44" s="47" t="s">
        <v>1303</v>
      </c>
      <c r="C44" s="47" t="s">
        <v>1278</v>
      </c>
      <c r="D44" s="47" t="s">
        <v>1311</v>
      </c>
      <c r="E44" s="47" t="s">
        <v>1311</v>
      </c>
      <c r="F44" s="47" t="s">
        <v>1312</v>
      </c>
      <c r="G44" s="47" t="s">
        <v>1311</v>
      </c>
      <c r="H44" s="47" t="s">
        <v>1311</v>
      </c>
      <c r="I44" s="47" t="str">
        <f t="shared" si="0"/>
        <v>GOOD VIZAG/VIJAYWADA</v>
      </c>
      <c r="J44" s="47" t="s">
        <v>1311</v>
      </c>
      <c r="K44" s="47" t="s">
        <v>1311</v>
      </c>
    </row>
    <row r="45" ht="12.6" hidden="1" customHeight="1" spans="1:11">
      <c r="A45" s="47" t="s">
        <v>1372</v>
      </c>
      <c r="B45" s="47" t="s">
        <v>1303</v>
      </c>
      <c r="C45" s="47" t="s">
        <v>1278</v>
      </c>
      <c r="D45" s="47" t="s">
        <v>1311</v>
      </c>
      <c r="E45" s="47" t="s">
        <v>1311</v>
      </c>
      <c r="F45" s="47" t="s">
        <v>1312</v>
      </c>
      <c r="G45" s="47" t="s">
        <v>1311</v>
      </c>
      <c r="H45" s="47" t="s">
        <v>1311</v>
      </c>
      <c r="I45" s="47" t="str">
        <f t="shared" si="0"/>
        <v>GOOD VIZAG/VIJAYWADA</v>
      </c>
      <c r="J45" s="47" t="s">
        <v>1311</v>
      </c>
      <c r="K45" s="47" t="s">
        <v>1311</v>
      </c>
    </row>
    <row r="46" ht="12.6" hidden="1" customHeight="1" spans="1:11">
      <c r="A46" s="47" t="s">
        <v>1373</v>
      </c>
      <c r="B46" s="47" t="s">
        <v>1303</v>
      </c>
      <c r="C46" s="47" t="s">
        <v>1278</v>
      </c>
      <c r="D46" s="47" t="s">
        <v>1311</v>
      </c>
      <c r="E46" s="47" t="s">
        <v>1311</v>
      </c>
      <c r="F46" s="47" t="s">
        <v>1312</v>
      </c>
      <c r="G46" s="47" t="s">
        <v>1311</v>
      </c>
      <c r="H46" s="47" t="s">
        <v>1311</v>
      </c>
      <c r="I46" s="47" t="str">
        <f t="shared" si="0"/>
        <v>GOOD VIZAG/VIJAYWADA</v>
      </c>
      <c r="J46" s="47" t="s">
        <v>1311</v>
      </c>
      <c r="K46" s="47" t="s">
        <v>1311</v>
      </c>
    </row>
    <row r="47" ht="12.6" hidden="1" customHeight="1" spans="1:11">
      <c r="A47" s="47" t="s">
        <v>1374</v>
      </c>
      <c r="B47" s="47" t="s">
        <v>1303</v>
      </c>
      <c r="C47" s="47" t="s">
        <v>1278</v>
      </c>
      <c r="D47" s="47" t="s">
        <v>1311</v>
      </c>
      <c r="E47" s="47" t="s">
        <v>1311</v>
      </c>
      <c r="F47" s="47" t="s">
        <v>1311</v>
      </c>
      <c r="G47" s="47" t="s">
        <v>1311</v>
      </c>
      <c r="H47" s="47" t="s">
        <v>1311</v>
      </c>
      <c r="I47" s="47" t="str">
        <f t="shared" si="0"/>
        <v>GOOD VIZAG/VIJAYWADA</v>
      </c>
      <c r="J47" s="47" t="s">
        <v>1311</v>
      </c>
      <c r="K47" s="47" t="s">
        <v>1311</v>
      </c>
    </row>
    <row r="48" ht="12.6" hidden="1" customHeight="1" spans="1:11">
      <c r="A48" s="47" t="s">
        <v>1375</v>
      </c>
      <c r="B48" s="47" t="s">
        <v>1303</v>
      </c>
      <c r="C48" s="47" t="s">
        <v>1278</v>
      </c>
      <c r="D48" s="47" t="s">
        <v>1311</v>
      </c>
      <c r="E48" s="47" t="s">
        <v>1311</v>
      </c>
      <c r="F48" s="47" t="s">
        <v>1311</v>
      </c>
      <c r="G48" s="47" t="s">
        <v>1311</v>
      </c>
      <c r="H48" s="47" t="s">
        <v>1311</v>
      </c>
      <c r="I48" s="47" t="str">
        <f t="shared" si="0"/>
        <v>GOOD VIZAG/VIJAYWADA</v>
      </c>
      <c r="J48" s="47" t="s">
        <v>1311</v>
      </c>
      <c r="K48" s="47" t="s">
        <v>1311</v>
      </c>
    </row>
    <row r="49" ht="12.6" hidden="1" customHeight="1" spans="1:11">
      <c r="A49" s="47" t="s">
        <v>1376</v>
      </c>
      <c r="B49" s="47" t="s">
        <v>1303</v>
      </c>
      <c r="C49" s="47" t="s">
        <v>1278</v>
      </c>
      <c r="D49" s="47" t="s">
        <v>1311</v>
      </c>
      <c r="E49" s="47" t="s">
        <v>1311</v>
      </c>
      <c r="F49" s="47" t="s">
        <v>1312</v>
      </c>
      <c r="G49" s="47" t="s">
        <v>1312</v>
      </c>
      <c r="H49" s="47" t="s">
        <v>1312</v>
      </c>
      <c r="I49" s="47" t="str">
        <f t="shared" si="0"/>
        <v>BAD VIZAG/VIJAYWADA</v>
      </c>
      <c r="J49" s="47" t="s">
        <v>1311</v>
      </c>
      <c r="K49" s="47" t="s">
        <v>1311</v>
      </c>
    </row>
    <row r="50" ht="12.6" hidden="1" customHeight="1" spans="1:11">
      <c r="A50" s="47" t="s">
        <v>1377</v>
      </c>
      <c r="B50" s="47" t="s">
        <v>1303</v>
      </c>
      <c r="C50" s="47" t="s">
        <v>1278</v>
      </c>
      <c r="D50" s="47" t="s">
        <v>1311</v>
      </c>
      <c r="E50" s="47" t="s">
        <v>1311</v>
      </c>
      <c r="F50" s="47" t="s">
        <v>1312</v>
      </c>
      <c r="G50" s="47" t="s">
        <v>1312</v>
      </c>
      <c r="H50" s="47" t="s">
        <v>1312</v>
      </c>
      <c r="I50" s="47" t="str">
        <f t="shared" si="0"/>
        <v>BAD VIZAG/VIJAYWADA</v>
      </c>
      <c r="J50" s="47" t="s">
        <v>1311</v>
      </c>
      <c r="K50" s="47" t="s">
        <v>1311</v>
      </c>
    </row>
    <row r="51" ht="12.6" hidden="1" customHeight="1" spans="1:11">
      <c r="A51" s="47" t="s">
        <v>1378</v>
      </c>
      <c r="B51" s="47" t="s">
        <v>1303</v>
      </c>
      <c r="C51" s="47" t="s">
        <v>1278</v>
      </c>
      <c r="D51" s="47" t="s">
        <v>1311</v>
      </c>
      <c r="E51" s="47" t="s">
        <v>1311</v>
      </c>
      <c r="F51" s="47" t="s">
        <v>1312</v>
      </c>
      <c r="G51" s="47" t="s">
        <v>1312</v>
      </c>
      <c r="H51" s="47" t="s">
        <v>1312</v>
      </c>
      <c r="I51" s="47" t="str">
        <f t="shared" si="0"/>
        <v>BAD VIZAG/VIJAYWADA</v>
      </c>
      <c r="J51" s="47" t="s">
        <v>1311</v>
      </c>
      <c r="K51" s="47" t="s">
        <v>1311</v>
      </c>
    </row>
    <row r="52" ht="12.6" hidden="1" customHeight="1" spans="1:11">
      <c r="A52" s="47" t="s">
        <v>1379</v>
      </c>
      <c r="B52" s="47" t="s">
        <v>1380</v>
      </c>
      <c r="C52" s="47" t="s">
        <v>1381</v>
      </c>
      <c r="D52" s="47" t="s">
        <v>1382</v>
      </c>
      <c r="E52" s="47" t="s">
        <v>1382</v>
      </c>
      <c r="F52" s="47" t="s">
        <v>1383</v>
      </c>
      <c r="G52" s="47" t="s">
        <v>1382</v>
      </c>
      <c r="H52" s="47" t="s">
        <v>1382</v>
      </c>
      <c r="I52" s="47" t="str">
        <f t="shared" si="0"/>
        <v>NE EX ASSAM</v>
      </c>
      <c r="J52" s="47" t="s">
        <v>1383</v>
      </c>
      <c r="K52" s="47" t="s">
        <v>1383</v>
      </c>
    </row>
    <row r="53" ht="12.6" hidden="1" customHeight="1" spans="1:11">
      <c r="A53" s="47" t="s">
        <v>1384</v>
      </c>
      <c r="B53" s="47" t="s">
        <v>1380</v>
      </c>
      <c r="C53" s="47" t="s">
        <v>1381</v>
      </c>
      <c r="D53" s="47" t="s">
        <v>1382</v>
      </c>
      <c r="E53" s="47" t="s">
        <v>1382</v>
      </c>
      <c r="F53" s="47" t="s">
        <v>1383</v>
      </c>
      <c r="G53" s="47" t="s">
        <v>1382</v>
      </c>
      <c r="H53" s="47" t="s">
        <v>1382</v>
      </c>
      <c r="I53" s="47" t="str">
        <f t="shared" si="0"/>
        <v>NE EX ASSAM</v>
      </c>
      <c r="J53" s="47" t="s">
        <v>1383</v>
      </c>
      <c r="K53" s="47" t="s">
        <v>1383</v>
      </c>
    </row>
    <row r="54" ht="12.6" hidden="1" customHeight="1" spans="1:11">
      <c r="A54" s="47" t="s">
        <v>1385</v>
      </c>
      <c r="B54" s="47" t="s">
        <v>1380</v>
      </c>
      <c r="C54" s="47" t="s">
        <v>1386</v>
      </c>
      <c r="D54" s="47" t="s">
        <v>1382</v>
      </c>
      <c r="E54" s="47" t="s">
        <v>1382</v>
      </c>
      <c r="F54" s="47" t="s">
        <v>1383</v>
      </c>
      <c r="G54" s="47" t="s">
        <v>1382</v>
      </c>
      <c r="H54" s="47" t="s">
        <v>1382</v>
      </c>
      <c r="I54" s="47" t="str">
        <f t="shared" si="0"/>
        <v>NE EX ASSAM</v>
      </c>
      <c r="J54" s="47" t="s">
        <v>1383</v>
      </c>
      <c r="K54" s="47" t="s">
        <v>1383</v>
      </c>
    </row>
    <row r="55" ht="12.6" hidden="1" customHeight="1" spans="1:11">
      <c r="A55" s="47" t="s">
        <v>1387</v>
      </c>
      <c r="B55" s="47" t="s">
        <v>1380</v>
      </c>
      <c r="C55" s="47" t="s">
        <v>1388</v>
      </c>
      <c r="D55" s="47" t="s">
        <v>1382</v>
      </c>
      <c r="E55" s="47" t="s">
        <v>1382</v>
      </c>
      <c r="F55" s="47" t="s">
        <v>1383</v>
      </c>
      <c r="G55" s="47" t="s">
        <v>1382</v>
      </c>
      <c r="H55" s="47" t="s">
        <v>1382</v>
      </c>
      <c r="I55" s="47" t="str">
        <f t="shared" si="0"/>
        <v>NE EX ASSAM</v>
      </c>
      <c r="J55" s="47" t="s">
        <v>1383</v>
      </c>
      <c r="K55" s="47" t="s">
        <v>1383</v>
      </c>
    </row>
    <row r="56" ht="12.6" hidden="1" customHeight="1" spans="1:11">
      <c r="A56" s="47" t="s">
        <v>1389</v>
      </c>
      <c r="B56" s="47" t="s">
        <v>1380</v>
      </c>
      <c r="C56" s="47" t="s">
        <v>1390</v>
      </c>
      <c r="D56" s="47" t="s">
        <v>1382</v>
      </c>
      <c r="E56" s="47" t="s">
        <v>1382</v>
      </c>
      <c r="F56" s="47" t="s">
        <v>1383</v>
      </c>
      <c r="G56" s="47" t="s">
        <v>1382</v>
      </c>
      <c r="H56" s="47" t="s">
        <v>1382</v>
      </c>
      <c r="I56" s="47" t="str">
        <f t="shared" si="0"/>
        <v>NE EX ASSAM</v>
      </c>
      <c r="J56" s="47" t="s">
        <v>1383</v>
      </c>
      <c r="K56" s="47" t="s">
        <v>1383</v>
      </c>
    </row>
    <row r="57" ht="12.6" hidden="1" customHeight="1" spans="1:11">
      <c r="A57" s="47" t="s">
        <v>1391</v>
      </c>
      <c r="B57" s="47" t="s">
        <v>1380</v>
      </c>
      <c r="C57" s="47" t="s">
        <v>1392</v>
      </c>
      <c r="D57" s="47" t="s">
        <v>1382</v>
      </c>
      <c r="E57" s="47" t="s">
        <v>1382</v>
      </c>
      <c r="F57" s="47" t="s">
        <v>1383</v>
      </c>
      <c r="G57" s="47" t="s">
        <v>1382</v>
      </c>
      <c r="H57" s="47" t="s">
        <v>1382</v>
      </c>
      <c r="I57" s="47" t="str">
        <f t="shared" si="0"/>
        <v>NE EX ASSAM</v>
      </c>
      <c r="J57" s="47" t="s">
        <v>1383</v>
      </c>
      <c r="K57" s="47" t="s">
        <v>1383</v>
      </c>
    </row>
    <row r="58" ht="12.6" hidden="1" customHeight="1" spans="1:11">
      <c r="A58" s="47" t="s">
        <v>1393</v>
      </c>
      <c r="B58" s="47" t="s">
        <v>1380</v>
      </c>
      <c r="C58" s="47" t="s">
        <v>1394</v>
      </c>
      <c r="D58" s="47" t="s">
        <v>1382</v>
      </c>
      <c r="E58" s="47" t="s">
        <v>1382</v>
      </c>
      <c r="F58" s="47" t="s">
        <v>1383</v>
      </c>
      <c r="G58" s="47" t="s">
        <v>1382</v>
      </c>
      <c r="H58" s="47" t="s">
        <v>1382</v>
      </c>
      <c r="I58" s="47" t="str">
        <f t="shared" si="0"/>
        <v>NE EX ASSAM</v>
      </c>
      <c r="J58" s="47" t="s">
        <v>1383</v>
      </c>
      <c r="K58" s="47" t="s">
        <v>1383</v>
      </c>
    </row>
    <row r="59" ht="12.6" hidden="1" customHeight="1" spans="1:11">
      <c r="A59" s="47" t="s">
        <v>1395</v>
      </c>
      <c r="B59" s="47" t="s">
        <v>1380</v>
      </c>
      <c r="C59" s="47" t="s">
        <v>1396</v>
      </c>
      <c r="D59" s="47" t="s">
        <v>1382</v>
      </c>
      <c r="E59" s="47" t="s">
        <v>1382</v>
      </c>
      <c r="F59" s="47" t="s">
        <v>1383</v>
      </c>
      <c r="G59" s="47" t="s">
        <v>1382</v>
      </c>
      <c r="H59" s="47" t="s">
        <v>1382</v>
      </c>
      <c r="I59" s="47" t="str">
        <f t="shared" si="0"/>
        <v>NE EX ASSAM</v>
      </c>
      <c r="J59" s="47" t="s">
        <v>1383</v>
      </c>
      <c r="K59" s="47" t="s">
        <v>1383</v>
      </c>
    </row>
    <row r="60" ht="12.6" hidden="1" customHeight="1" spans="1:11">
      <c r="A60" s="47" t="s">
        <v>1397</v>
      </c>
      <c r="B60" s="47" t="s">
        <v>1380</v>
      </c>
      <c r="C60" s="47" t="s">
        <v>1398</v>
      </c>
      <c r="D60" s="47" t="s">
        <v>1382</v>
      </c>
      <c r="E60" s="47" t="s">
        <v>1382</v>
      </c>
      <c r="F60" s="47" t="s">
        <v>1383</v>
      </c>
      <c r="G60" s="47" t="s">
        <v>1382</v>
      </c>
      <c r="H60" s="47" t="s">
        <v>1382</v>
      </c>
      <c r="I60" s="47" t="str">
        <f t="shared" si="0"/>
        <v>NE EX ASSAM</v>
      </c>
      <c r="J60" s="47" t="s">
        <v>1383</v>
      </c>
      <c r="K60" s="47" t="s">
        <v>1383</v>
      </c>
    </row>
    <row r="61" ht="12.6" hidden="1" customHeight="1" spans="1:11">
      <c r="A61" s="47" t="s">
        <v>1399</v>
      </c>
      <c r="B61" s="47" t="s">
        <v>1380</v>
      </c>
      <c r="C61" s="47" t="s">
        <v>1400</v>
      </c>
      <c r="D61" s="47" t="s">
        <v>1382</v>
      </c>
      <c r="E61" s="47" t="s">
        <v>1382</v>
      </c>
      <c r="F61" s="47" t="s">
        <v>1383</v>
      </c>
      <c r="G61" s="47" t="s">
        <v>1382</v>
      </c>
      <c r="H61" s="47" t="s">
        <v>1382</v>
      </c>
      <c r="I61" s="47" t="str">
        <f t="shared" si="0"/>
        <v>NE EX ASSAM</v>
      </c>
      <c r="J61" s="47" t="s">
        <v>1383</v>
      </c>
      <c r="K61" s="47" t="s">
        <v>1383</v>
      </c>
    </row>
    <row r="62" ht="12.6" hidden="1" customHeight="1" spans="1:11">
      <c r="A62" s="47" t="s">
        <v>1401</v>
      </c>
      <c r="B62" s="47" t="s">
        <v>1380</v>
      </c>
      <c r="C62" s="47" t="s">
        <v>1402</v>
      </c>
      <c r="D62" s="47" t="s">
        <v>1382</v>
      </c>
      <c r="E62" s="47" t="s">
        <v>1382</v>
      </c>
      <c r="F62" s="47" t="s">
        <v>1383</v>
      </c>
      <c r="G62" s="47" t="s">
        <v>1382</v>
      </c>
      <c r="H62" s="47" t="s">
        <v>1382</v>
      </c>
      <c r="I62" s="47" t="str">
        <f t="shared" si="0"/>
        <v>NE EX ASSAM</v>
      </c>
      <c r="J62" s="47" t="s">
        <v>1383</v>
      </c>
      <c r="K62" s="47" t="s">
        <v>1383</v>
      </c>
    </row>
    <row r="63" ht="12.6" hidden="1" customHeight="1" spans="1:11">
      <c r="A63" s="47" t="s">
        <v>1403</v>
      </c>
      <c r="B63" s="47" t="s">
        <v>1380</v>
      </c>
      <c r="C63" s="47" t="s">
        <v>1404</v>
      </c>
      <c r="D63" s="47" t="s">
        <v>1382</v>
      </c>
      <c r="E63" s="47" t="s">
        <v>1382</v>
      </c>
      <c r="F63" s="47" t="s">
        <v>1383</v>
      </c>
      <c r="G63" s="47" t="s">
        <v>1382</v>
      </c>
      <c r="H63" s="47" t="s">
        <v>1382</v>
      </c>
      <c r="I63" s="47" t="str">
        <f t="shared" si="0"/>
        <v>NE EX ASSAM</v>
      </c>
      <c r="J63" s="47" t="s">
        <v>1383</v>
      </c>
      <c r="K63" s="47" t="s">
        <v>1383</v>
      </c>
    </row>
    <row r="64" ht="12.6" hidden="1" customHeight="1" spans="1:11">
      <c r="A64" s="47" t="s">
        <v>1405</v>
      </c>
      <c r="B64" s="47" t="s">
        <v>1380</v>
      </c>
      <c r="C64" s="47" t="s">
        <v>1406</v>
      </c>
      <c r="D64" s="47" t="s">
        <v>1382</v>
      </c>
      <c r="E64" s="47" t="s">
        <v>1382</v>
      </c>
      <c r="F64" s="47" t="s">
        <v>1383</v>
      </c>
      <c r="G64" s="47" t="s">
        <v>1382</v>
      </c>
      <c r="H64" s="47" t="s">
        <v>1382</v>
      </c>
      <c r="I64" s="47" t="str">
        <f t="shared" si="0"/>
        <v>NE EX ASSAM</v>
      </c>
      <c r="J64" s="47" t="s">
        <v>1383</v>
      </c>
      <c r="K64" s="47" t="s">
        <v>1383</v>
      </c>
    </row>
    <row r="65" ht="12.6" hidden="1" customHeight="1" spans="1:11">
      <c r="A65" s="47" t="s">
        <v>1407</v>
      </c>
      <c r="B65" s="47" t="s">
        <v>1380</v>
      </c>
      <c r="C65" s="47" t="s">
        <v>1408</v>
      </c>
      <c r="D65" s="47" t="s">
        <v>1382</v>
      </c>
      <c r="E65" s="47" t="s">
        <v>1382</v>
      </c>
      <c r="F65" s="47" t="s">
        <v>1383</v>
      </c>
      <c r="G65" s="47" t="s">
        <v>1382</v>
      </c>
      <c r="H65" s="47" t="s">
        <v>1382</v>
      </c>
      <c r="I65" s="47" t="str">
        <f t="shared" si="0"/>
        <v>NE EX ASSAM</v>
      </c>
      <c r="J65" s="47" t="s">
        <v>1383</v>
      </c>
      <c r="K65" s="47" t="s">
        <v>1383</v>
      </c>
    </row>
    <row r="66" ht="12.6" hidden="1" customHeight="1" spans="1:11">
      <c r="A66" s="47" t="s">
        <v>1409</v>
      </c>
      <c r="B66" s="47" t="s">
        <v>1380</v>
      </c>
      <c r="C66" s="47" t="s">
        <v>1410</v>
      </c>
      <c r="D66" s="47" t="s">
        <v>1382</v>
      </c>
      <c r="E66" s="47" t="s">
        <v>1382</v>
      </c>
      <c r="F66" s="47" t="s">
        <v>1383</v>
      </c>
      <c r="G66" s="47" t="s">
        <v>1382</v>
      </c>
      <c r="H66" s="47" t="s">
        <v>1382</v>
      </c>
      <c r="I66" s="47" t="str">
        <f t="shared" si="0"/>
        <v>NE EX ASSAM</v>
      </c>
      <c r="J66" s="47" t="s">
        <v>1383</v>
      </c>
      <c r="K66" s="47" t="s">
        <v>1383</v>
      </c>
    </row>
    <row r="67" ht="12.6" hidden="1" customHeight="1" spans="1:11">
      <c r="A67" s="47" t="s">
        <v>1411</v>
      </c>
      <c r="B67" s="47" t="s">
        <v>1380</v>
      </c>
      <c r="C67" s="47" t="s">
        <v>1412</v>
      </c>
      <c r="D67" s="47" t="s">
        <v>1382</v>
      </c>
      <c r="E67" s="47" t="s">
        <v>1382</v>
      </c>
      <c r="F67" s="47" t="s">
        <v>1383</v>
      </c>
      <c r="G67" s="47" t="s">
        <v>1382</v>
      </c>
      <c r="H67" s="47" t="s">
        <v>1382</v>
      </c>
      <c r="I67" s="47" t="str">
        <f t="shared" ref="I67:I130" si="1">H67</f>
        <v>NE EX ASSAM</v>
      </c>
      <c r="J67" s="47" t="s">
        <v>1383</v>
      </c>
      <c r="K67" s="47" t="s">
        <v>1383</v>
      </c>
    </row>
    <row r="68" ht="12.6" hidden="1" customHeight="1" spans="1:11">
      <c r="A68" s="47" t="s">
        <v>1413</v>
      </c>
      <c r="B68" s="47" t="s">
        <v>1380</v>
      </c>
      <c r="C68" s="47" t="s">
        <v>1414</v>
      </c>
      <c r="D68" s="47" t="s">
        <v>1382</v>
      </c>
      <c r="E68" s="47" t="s">
        <v>1382</v>
      </c>
      <c r="F68" s="47" t="s">
        <v>1383</v>
      </c>
      <c r="G68" s="47" t="s">
        <v>1382</v>
      </c>
      <c r="H68" s="47" t="s">
        <v>1382</v>
      </c>
      <c r="I68" s="47" t="str">
        <f t="shared" si="1"/>
        <v>NE EX ASSAM</v>
      </c>
      <c r="J68" s="47" t="s">
        <v>1383</v>
      </c>
      <c r="K68" s="47" t="s">
        <v>1383</v>
      </c>
    </row>
    <row r="69" ht="12.6" hidden="1" customHeight="1" spans="1:11">
      <c r="A69" s="47" t="s">
        <v>1415</v>
      </c>
      <c r="B69" s="47" t="s">
        <v>1380</v>
      </c>
      <c r="C69" s="47" t="s">
        <v>1278</v>
      </c>
      <c r="D69" s="47" t="s">
        <v>1382</v>
      </c>
      <c r="E69" s="47" t="s">
        <v>1382</v>
      </c>
      <c r="F69" s="47" t="s">
        <v>1383</v>
      </c>
      <c r="G69" s="47" t="s">
        <v>1382</v>
      </c>
      <c r="H69" s="47" t="s">
        <v>1382</v>
      </c>
      <c r="I69" s="47" t="str">
        <f t="shared" si="1"/>
        <v>NE EX ASSAM</v>
      </c>
      <c r="J69" s="47" t="s">
        <v>1383</v>
      </c>
      <c r="K69" s="47" t="s">
        <v>1383</v>
      </c>
    </row>
    <row r="70" ht="12.6" hidden="1" customHeight="1" spans="1:11">
      <c r="A70" s="47" t="s">
        <v>1416</v>
      </c>
      <c r="B70" s="47" t="s">
        <v>1380</v>
      </c>
      <c r="C70" s="47" t="s">
        <v>1417</v>
      </c>
      <c r="D70" s="47" t="s">
        <v>1382</v>
      </c>
      <c r="E70" s="47" t="s">
        <v>1382</v>
      </c>
      <c r="F70" s="47" t="s">
        <v>1383</v>
      </c>
      <c r="G70" s="47" t="s">
        <v>1383</v>
      </c>
      <c r="H70" s="47" t="s">
        <v>1383</v>
      </c>
      <c r="I70" s="47" t="str">
        <f t="shared" si="1"/>
        <v>NORTHEAST REF</v>
      </c>
      <c r="J70" s="47" t="s">
        <v>1382</v>
      </c>
      <c r="K70" s="47" t="s">
        <v>1382</v>
      </c>
    </row>
    <row r="71" ht="12.6" hidden="1" customHeight="1" spans="1:11">
      <c r="A71" s="47" t="s">
        <v>1418</v>
      </c>
      <c r="B71" s="47" t="s">
        <v>1380</v>
      </c>
      <c r="C71" s="47" t="s">
        <v>1419</v>
      </c>
      <c r="D71" s="47" t="s">
        <v>1382</v>
      </c>
      <c r="E71" s="47" t="s">
        <v>1382</v>
      </c>
      <c r="F71" s="47" t="s">
        <v>1383</v>
      </c>
      <c r="G71" s="47" t="s">
        <v>1382</v>
      </c>
      <c r="H71" s="47" t="s">
        <v>1382</v>
      </c>
      <c r="I71" s="47" t="str">
        <f t="shared" si="1"/>
        <v>NE EX ASSAM</v>
      </c>
      <c r="J71" s="47" t="s">
        <v>1383</v>
      </c>
      <c r="K71" s="47" t="s">
        <v>1383</v>
      </c>
    </row>
    <row r="72" ht="12.6" hidden="1" customHeight="1" spans="1:11">
      <c r="A72" s="47" t="s">
        <v>1420</v>
      </c>
      <c r="B72" s="47" t="s">
        <v>1380</v>
      </c>
      <c r="C72" s="47" t="s">
        <v>1278</v>
      </c>
      <c r="D72" s="47" t="s">
        <v>1382</v>
      </c>
      <c r="E72" s="47" t="s">
        <v>1382</v>
      </c>
      <c r="F72" s="47" t="s">
        <v>1383</v>
      </c>
      <c r="G72" s="47" t="s">
        <v>1382</v>
      </c>
      <c r="H72" s="47" t="s">
        <v>1382</v>
      </c>
      <c r="I72" s="47" t="str">
        <f t="shared" si="1"/>
        <v>NE EX ASSAM</v>
      </c>
      <c r="J72" s="47" t="s">
        <v>1383</v>
      </c>
      <c r="K72" s="47" t="s">
        <v>1383</v>
      </c>
    </row>
    <row r="73" ht="12.6" hidden="1" customHeight="1" spans="1:11">
      <c r="A73" s="47" t="s">
        <v>1421</v>
      </c>
      <c r="B73" s="47" t="s">
        <v>1422</v>
      </c>
      <c r="C73" s="47" t="s">
        <v>1423</v>
      </c>
      <c r="D73" s="47" t="s">
        <v>1424</v>
      </c>
      <c r="E73" s="47" t="s">
        <v>1424</v>
      </c>
      <c r="F73" s="47" t="s">
        <v>1424</v>
      </c>
      <c r="G73" s="47" t="s">
        <v>1424</v>
      </c>
      <c r="H73" s="47" t="s">
        <v>1424</v>
      </c>
      <c r="I73" s="47" t="str">
        <f t="shared" si="1"/>
        <v>ASSAM REF</v>
      </c>
      <c r="J73" s="47" t="s">
        <v>1422</v>
      </c>
      <c r="K73" s="47" t="s">
        <v>1422</v>
      </c>
    </row>
    <row r="74" ht="12.6" hidden="1" customHeight="1" spans="1:11">
      <c r="A74" s="47" t="s">
        <v>1425</v>
      </c>
      <c r="B74" s="47" t="s">
        <v>1422</v>
      </c>
      <c r="C74" s="47" t="s">
        <v>1426</v>
      </c>
      <c r="D74" s="47" t="s">
        <v>1424</v>
      </c>
      <c r="E74" s="47" t="s">
        <v>1424</v>
      </c>
      <c r="F74" s="47" t="s">
        <v>1424</v>
      </c>
      <c r="G74" s="47" t="s">
        <v>1424</v>
      </c>
      <c r="H74" s="47" t="s">
        <v>1424</v>
      </c>
      <c r="I74" s="47" t="str">
        <f t="shared" si="1"/>
        <v>ASSAM REF</v>
      </c>
      <c r="J74" s="47" t="s">
        <v>1422</v>
      </c>
      <c r="K74" s="47" t="s">
        <v>1422</v>
      </c>
    </row>
    <row r="75" ht="12.6" hidden="1" customHeight="1" spans="1:11">
      <c r="A75" s="47" t="s">
        <v>1427</v>
      </c>
      <c r="B75" s="47" t="s">
        <v>1422</v>
      </c>
      <c r="C75" s="47" t="s">
        <v>1428</v>
      </c>
      <c r="D75" s="47" t="s">
        <v>1422</v>
      </c>
      <c r="E75" s="47" t="s">
        <v>1422</v>
      </c>
      <c r="F75" s="47" t="s">
        <v>1422</v>
      </c>
      <c r="G75" s="47" t="s">
        <v>1424</v>
      </c>
      <c r="H75" s="47" t="s">
        <v>1424</v>
      </c>
      <c r="I75" s="47" t="str">
        <f t="shared" si="1"/>
        <v>ASSAM REF</v>
      </c>
      <c r="J75" s="47" t="s">
        <v>1422</v>
      </c>
      <c r="K75" s="47" t="s">
        <v>1422</v>
      </c>
    </row>
    <row r="76" ht="12.6" hidden="1" customHeight="1" spans="1:11">
      <c r="A76" s="47" t="s">
        <v>1429</v>
      </c>
      <c r="B76" s="47" t="s">
        <v>1422</v>
      </c>
      <c r="C76" s="47" t="s">
        <v>1430</v>
      </c>
      <c r="D76" s="47" t="s">
        <v>1422</v>
      </c>
      <c r="E76" s="47" t="s">
        <v>1422</v>
      </c>
      <c r="F76" s="47" t="s">
        <v>1422</v>
      </c>
      <c r="G76" s="47" t="s">
        <v>1424</v>
      </c>
      <c r="H76" s="47" t="s">
        <v>1424</v>
      </c>
      <c r="I76" s="47" t="str">
        <f t="shared" si="1"/>
        <v>ASSAM REF</v>
      </c>
      <c r="J76" s="47" t="s">
        <v>1422</v>
      </c>
      <c r="K76" s="47" t="s">
        <v>1422</v>
      </c>
    </row>
    <row r="77" ht="12.6" hidden="1" customHeight="1" spans="1:11">
      <c r="A77" s="47" t="s">
        <v>1431</v>
      </c>
      <c r="B77" s="47" t="s">
        <v>1422</v>
      </c>
      <c r="C77" s="47" t="s">
        <v>1432</v>
      </c>
      <c r="D77" s="47" t="s">
        <v>1433</v>
      </c>
      <c r="E77" s="47" t="s">
        <v>1433</v>
      </c>
      <c r="F77" s="47" t="s">
        <v>1424</v>
      </c>
      <c r="G77" s="47" t="s">
        <v>1424</v>
      </c>
      <c r="H77" s="47" t="s">
        <v>1424</v>
      </c>
      <c r="I77" s="47" t="str">
        <f t="shared" si="1"/>
        <v>ASSAM REF</v>
      </c>
      <c r="J77" s="47" t="s">
        <v>1422</v>
      </c>
      <c r="K77" s="47" t="s">
        <v>1422</v>
      </c>
    </row>
    <row r="78" ht="12.6" hidden="1" customHeight="1" spans="1:11">
      <c r="A78" s="47" t="s">
        <v>1434</v>
      </c>
      <c r="B78" s="47" t="s">
        <v>1422</v>
      </c>
      <c r="C78" s="47" t="s">
        <v>1435</v>
      </c>
      <c r="D78" s="47" t="s">
        <v>1422</v>
      </c>
      <c r="E78" s="47" t="s">
        <v>1422</v>
      </c>
      <c r="F78" s="47" t="s">
        <v>1422</v>
      </c>
      <c r="G78" s="47" t="s">
        <v>1424</v>
      </c>
      <c r="H78" s="47" t="s">
        <v>1424</v>
      </c>
      <c r="I78" s="47" t="str">
        <f t="shared" si="1"/>
        <v>ASSAM REF</v>
      </c>
      <c r="J78" s="47" t="s">
        <v>1422</v>
      </c>
      <c r="K78" s="47" t="s">
        <v>1422</v>
      </c>
    </row>
    <row r="79" ht="12.6" hidden="1" customHeight="1" spans="1:11">
      <c r="A79" s="47" t="s">
        <v>1436</v>
      </c>
      <c r="B79" s="47" t="s">
        <v>1422</v>
      </c>
      <c r="C79" s="47" t="s">
        <v>1437</v>
      </c>
      <c r="D79" s="47" t="s">
        <v>1433</v>
      </c>
      <c r="E79" s="47" t="s">
        <v>1433</v>
      </c>
      <c r="F79" s="47" t="s">
        <v>1424</v>
      </c>
      <c r="G79" s="47" t="s">
        <v>1424</v>
      </c>
      <c r="H79" s="47" t="s">
        <v>1424</v>
      </c>
      <c r="I79" s="47" t="str">
        <f t="shared" si="1"/>
        <v>ASSAM REF</v>
      </c>
      <c r="J79" s="47" t="s">
        <v>1422</v>
      </c>
      <c r="K79" s="47" t="s">
        <v>1422</v>
      </c>
    </row>
    <row r="80" ht="12.6" hidden="1" customHeight="1" spans="1:11">
      <c r="A80" s="47" t="s">
        <v>1438</v>
      </c>
      <c r="B80" s="47" t="s">
        <v>1422</v>
      </c>
      <c r="C80" s="47" t="s">
        <v>1439</v>
      </c>
      <c r="D80" s="47" t="s">
        <v>1424</v>
      </c>
      <c r="E80" s="47" t="s">
        <v>1424</v>
      </c>
      <c r="F80" s="47" t="s">
        <v>1424</v>
      </c>
      <c r="G80" s="47" t="s">
        <v>1424</v>
      </c>
      <c r="H80" s="47" t="s">
        <v>1424</v>
      </c>
      <c r="I80" s="47" t="str">
        <f t="shared" si="1"/>
        <v>ASSAM REF</v>
      </c>
      <c r="J80" s="47" t="s">
        <v>1422</v>
      </c>
      <c r="K80" s="47" t="s">
        <v>1422</v>
      </c>
    </row>
    <row r="81" ht="12.6" hidden="1" customHeight="1" spans="1:11">
      <c r="A81" s="47" t="s">
        <v>1440</v>
      </c>
      <c r="B81" s="47" t="s">
        <v>1422</v>
      </c>
      <c r="C81" s="47" t="s">
        <v>1441</v>
      </c>
      <c r="D81" s="47" t="s">
        <v>1424</v>
      </c>
      <c r="E81" s="47" t="s">
        <v>1424</v>
      </c>
      <c r="F81" s="47" t="s">
        <v>1424</v>
      </c>
      <c r="G81" s="47" t="s">
        <v>1424</v>
      </c>
      <c r="H81" s="47" t="s">
        <v>1424</v>
      </c>
      <c r="I81" s="47" t="str">
        <f t="shared" si="1"/>
        <v>ASSAM REF</v>
      </c>
      <c r="J81" s="47" t="s">
        <v>1422</v>
      </c>
      <c r="K81" s="47" t="s">
        <v>1422</v>
      </c>
    </row>
    <row r="82" ht="12.6" hidden="1" customHeight="1" spans="1:11">
      <c r="A82" s="47" t="s">
        <v>1442</v>
      </c>
      <c r="B82" s="47" t="s">
        <v>1422</v>
      </c>
      <c r="C82" s="47" t="s">
        <v>1443</v>
      </c>
      <c r="D82" s="47" t="s">
        <v>1422</v>
      </c>
      <c r="E82" s="47" t="s">
        <v>1422</v>
      </c>
      <c r="F82" s="47" t="s">
        <v>1422</v>
      </c>
      <c r="G82" s="47" t="s">
        <v>1424</v>
      </c>
      <c r="H82" s="47" t="s">
        <v>1424</v>
      </c>
      <c r="I82" s="47" t="str">
        <f t="shared" si="1"/>
        <v>ASSAM REF</v>
      </c>
      <c r="J82" s="47" t="s">
        <v>1422</v>
      </c>
      <c r="K82" s="47" t="s">
        <v>1422</v>
      </c>
    </row>
    <row r="83" ht="12.6" hidden="1" customHeight="1" spans="1:11">
      <c r="A83" s="47" t="s">
        <v>1444</v>
      </c>
      <c r="B83" s="47" t="s">
        <v>1422</v>
      </c>
      <c r="C83" s="47" t="s">
        <v>1445</v>
      </c>
      <c r="D83" s="47" t="s">
        <v>1422</v>
      </c>
      <c r="E83" s="47" t="s">
        <v>1422</v>
      </c>
      <c r="F83" s="47" t="s">
        <v>1422</v>
      </c>
      <c r="G83" s="47" t="s">
        <v>1424</v>
      </c>
      <c r="H83" s="47" t="s">
        <v>1424</v>
      </c>
      <c r="I83" s="47" t="str">
        <f t="shared" si="1"/>
        <v>ASSAM REF</v>
      </c>
      <c r="J83" s="47" t="s">
        <v>1422</v>
      </c>
      <c r="K83" s="47" t="s">
        <v>1422</v>
      </c>
    </row>
    <row r="84" ht="12.6" hidden="1" customHeight="1" spans="1:11">
      <c r="A84" s="47" t="s">
        <v>1446</v>
      </c>
      <c r="B84" s="47" t="s">
        <v>1422</v>
      </c>
      <c r="C84" s="47" t="s">
        <v>1447</v>
      </c>
      <c r="D84" s="47" t="s">
        <v>1424</v>
      </c>
      <c r="E84" s="47" t="s">
        <v>1424</v>
      </c>
      <c r="F84" s="47" t="s">
        <v>1424</v>
      </c>
      <c r="G84" s="47" t="s">
        <v>1424</v>
      </c>
      <c r="H84" s="47" t="s">
        <v>1424</v>
      </c>
      <c r="I84" s="47" t="str">
        <f t="shared" si="1"/>
        <v>ASSAM REF</v>
      </c>
      <c r="J84" s="47" t="s">
        <v>1422</v>
      </c>
      <c r="K84" s="47" t="s">
        <v>1422</v>
      </c>
    </row>
    <row r="85" ht="12.6" hidden="1" customHeight="1" spans="1:11">
      <c r="A85" s="47" t="s">
        <v>1448</v>
      </c>
      <c r="B85" s="47" t="s">
        <v>1422</v>
      </c>
      <c r="C85" s="47" t="s">
        <v>1449</v>
      </c>
      <c r="D85" s="47" t="s">
        <v>1424</v>
      </c>
      <c r="E85" s="47" t="s">
        <v>1424</v>
      </c>
      <c r="F85" s="47" t="s">
        <v>1424</v>
      </c>
      <c r="G85" s="47" t="s">
        <v>1424</v>
      </c>
      <c r="H85" s="47" t="s">
        <v>1424</v>
      </c>
      <c r="I85" s="47" t="str">
        <f t="shared" si="1"/>
        <v>ASSAM REF</v>
      </c>
      <c r="J85" s="47" t="s">
        <v>1422</v>
      </c>
      <c r="K85" s="47" t="s">
        <v>1422</v>
      </c>
    </row>
    <row r="86" ht="12.6" hidden="1" customHeight="1" spans="1:11">
      <c r="A86" s="47" t="s">
        <v>1450</v>
      </c>
      <c r="B86" s="47" t="s">
        <v>1422</v>
      </c>
      <c r="C86" s="47" t="s">
        <v>1451</v>
      </c>
      <c r="D86" s="47" t="s">
        <v>1424</v>
      </c>
      <c r="E86" s="47" t="s">
        <v>1424</v>
      </c>
      <c r="F86" s="47" t="s">
        <v>1424</v>
      </c>
      <c r="G86" s="47" t="s">
        <v>1424</v>
      </c>
      <c r="H86" s="47" t="s">
        <v>1424</v>
      </c>
      <c r="I86" s="47" t="str">
        <f t="shared" si="1"/>
        <v>ASSAM REF</v>
      </c>
      <c r="J86" s="47" t="s">
        <v>1422</v>
      </c>
      <c r="K86" s="47" t="s">
        <v>1422</v>
      </c>
    </row>
    <row r="87" ht="12.6" hidden="1" customHeight="1" spans="1:11">
      <c r="A87" s="47" t="s">
        <v>1452</v>
      </c>
      <c r="B87" s="47" t="s">
        <v>1422</v>
      </c>
      <c r="C87" s="47" t="s">
        <v>1453</v>
      </c>
      <c r="D87" s="47" t="s">
        <v>1424</v>
      </c>
      <c r="E87" s="47" t="s">
        <v>1424</v>
      </c>
      <c r="F87" s="47" t="s">
        <v>1424</v>
      </c>
      <c r="G87" s="47" t="s">
        <v>1424</v>
      </c>
      <c r="H87" s="47" t="s">
        <v>1424</v>
      </c>
      <c r="I87" s="47" t="str">
        <f t="shared" si="1"/>
        <v>ASSAM REF</v>
      </c>
      <c r="J87" s="47" t="s">
        <v>1422</v>
      </c>
      <c r="K87" s="47" t="s">
        <v>1422</v>
      </c>
    </row>
    <row r="88" ht="12.6" hidden="1" customHeight="1" spans="1:11">
      <c r="A88" s="47" t="s">
        <v>1454</v>
      </c>
      <c r="B88" s="47" t="s">
        <v>1422</v>
      </c>
      <c r="C88" s="47" t="s">
        <v>1455</v>
      </c>
      <c r="D88" s="47" t="s">
        <v>1424</v>
      </c>
      <c r="E88" s="47" t="s">
        <v>1424</v>
      </c>
      <c r="F88" s="47" t="s">
        <v>1424</v>
      </c>
      <c r="G88" s="47" t="s">
        <v>1424</v>
      </c>
      <c r="H88" s="47" t="s">
        <v>1424</v>
      </c>
      <c r="I88" s="47" t="str">
        <f t="shared" si="1"/>
        <v>ASSAM REF</v>
      </c>
      <c r="J88" s="47" t="s">
        <v>1422</v>
      </c>
      <c r="K88" s="47" t="s">
        <v>1422</v>
      </c>
    </row>
    <row r="89" ht="12.6" hidden="1" customHeight="1" spans="1:11">
      <c r="A89" s="47" t="s">
        <v>1456</v>
      </c>
      <c r="B89" s="47" t="s">
        <v>1422</v>
      </c>
      <c r="C89" s="47" t="s">
        <v>1457</v>
      </c>
      <c r="D89" s="47" t="s">
        <v>1424</v>
      </c>
      <c r="E89" s="47" t="s">
        <v>1424</v>
      </c>
      <c r="F89" s="47" t="s">
        <v>1424</v>
      </c>
      <c r="G89" s="47" t="s">
        <v>1424</v>
      </c>
      <c r="H89" s="47" t="s">
        <v>1424</v>
      </c>
      <c r="I89" s="47" t="str">
        <f t="shared" si="1"/>
        <v>ASSAM REF</v>
      </c>
      <c r="J89" s="47" t="s">
        <v>1422</v>
      </c>
      <c r="K89" s="47" t="s">
        <v>1422</v>
      </c>
    </row>
    <row r="90" ht="12.6" hidden="1" customHeight="1" spans="1:11">
      <c r="A90" s="47" t="s">
        <v>1458</v>
      </c>
      <c r="B90" s="47" t="s">
        <v>1422</v>
      </c>
      <c r="C90" s="47" t="s">
        <v>1459</v>
      </c>
      <c r="D90" s="47" t="s">
        <v>1424</v>
      </c>
      <c r="E90" s="47" t="s">
        <v>1424</v>
      </c>
      <c r="F90" s="47" t="s">
        <v>1424</v>
      </c>
      <c r="G90" s="47" t="s">
        <v>1424</v>
      </c>
      <c r="H90" s="47" t="s">
        <v>1424</v>
      </c>
      <c r="I90" s="47" t="str">
        <f t="shared" si="1"/>
        <v>ASSAM REF</v>
      </c>
      <c r="J90" s="47" t="s">
        <v>1422</v>
      </c>
      <c r="K90" s="47" t="s">
        <v>1422</v>
      </c>
    </row>
    <row r="91" ht="12.6" hidden="1" customHeight="1" spans="1:11">
      <c r="A91" s="47" t="s">
        <v>1460</v>
      </c>
      <c r="B91" s="47" t="s">
        <v>1422</v>
      </c>
      <c r="C91" s="47" t="s">
        <v>1461</v>
      </c>
      <c r="D91" s="47" t="s">
        <v>1424</v>
      </c>
      <c r="E91" s="47" t="s">
        <v>1424</v>
      </c>
      <c r="F91" s="47" t="s">
        <v>1424</v>
      </c>
      <c r="G91" s="47" t="s">
        <v>1424</v>
      </c>
      <c r="H91" s="47" t="s">
        <v>1424</v>
      </c>
      <c r="I91" s="47" t="str">
        <f t="shared" si="1"/>
        <v>ASSAM REF</v>
      </c>
      <c r="J91" s="47" t="s">
        <v>1422</v>
      </c>
      <c r="K91" s="47" t="s">
        <v>1422</v>
      </c>
    </row>
    <row r="92" ht="12.6" hidden="1" customHeight="1" spans="1:11">
      <c r="A92" s="47" t="s">
        <v>1462</v>
      </c>
      <c r="B92" s="47" t="s">
        <v>1422</v>
      </c>
      <c r="C92" s="47" t="s">
        <v>1278</v>
      </c>
      <c r="D92" s="47" t="s">
        <v>1424</v>
      </c>
      <c r="E92" s="47" t="s">
        <v>1424</v>
      </c>
      <c r="F92" s="47" t="s">
        <v>1424</v>
      </c>
      <c r="G92" s="47" t="s">
        <v>1424</v>
      </c>
      <c r="H92" s="47" t="s">
        <v>1424</v>
      </c>
      <c r="I92" s="47" t="str">
        <f t="shared" si="1"/>
        <v>ASSAM REF</v>
      </c>
      <c r="J92" s="47" t="s">
        <v>1422</v>
      </c>
      <c r="K92" s="47" t="s">
        <v>1422</v>
      </c>
    </row>
    <row r="93" ht="12.6" hidden="1" customHeight="1" spans="1:11">
      <c r="A93" s="47" t="s">
        <v>1463</v>
      </c>
      <c r="B93" s="47" t="s">
        <v>1422</v>
      </c>
      <c r="C93" s="47" t="s">
        <v>1464</v>
      </c>
      <c r="D93" s="47" t="s">
        <v>1424</v>
      </c>
      <c r="E93" s="47" t="s">
        <v>1424</v>
      </c>
      <c r="F93" s="47" t="s">
        <v>1424</v>
      </c>
      <c r="G93" s="47" t="s">
        <v>1424</v>
      </c>
      <c r="H93" s="47" t="s">
        <v>1424</v>
      </c>
      <c r="I93" s="47" t="str">
        <f t="shared" si="1"/>
        <v>ASSAM REF</v>
      </c>
      <c r="J93" s="47" t="s">
        <v>1422</v>
      </c>
      <c r="K93" s="47" t="s">
        <v>1422</v>
      </c>
    </row>
    <row r="94" ht="12.6" hidden="1" customHeight="1" spans="1:11">
      <c r="A94" s="47" t="s">
        <v>1465</v>
      </c>
      <c r="B94" s="47" t="s">
        <v>1422</v>
      </c>
      <c r="C94" s="47" t="s">
        <v>1466</v>
      </c>
      <c r="D94" s="47" t="s">
        <v>1424</v>
      </c>
      <c r="E94" s="47" t="s">
        <v>1424</v>
      </c>
      <c r="F94" s="47" t="s">
        <v>1424</v>
      </c>
      <c r="G94" s="47" t="s">
        <v>1424</v>
      </c>
      <c r="H94" s="47" t="s">
        <v>1424</v>
      </c>
      <c r="I94" s="47" t="str">
        <f t="shared" si="1"/>
        <v>ASSAM REF</v>
      </c>
      <c r="J94" s="47" t="s">
        <v>1422</v>
      </c>
      <c r="K94" s="47" t="s">
        <v>1422</v>
      </c>
    </row>
    <row r="95" ht="12.6" hidden="1" customHeight="1" spans="1:11">
      <c r="A95" s="47" t="s">
        <v>1467</v>
      </c>
      <c r="B95" s="47" t="s">
        <v>1422</v>
      </c>
      <c r="C95" s="47" t="s">
        <v>1468</v>
      </c>
      <c r="D95" s="47" t="s">
        <v>1422</v>
      </c>
      <c r="E95" s="47" t="s">
        <v>1422</v>
      </c>
      <c r="F95" s="47" t="s">
        <v>1422</v>
      </c>
      <c r="G95" s="47" t="s">
        <v>1424</v>
      </c>
      <c r="H95" s="47" t="s">
        <v>1424</v>
      </c>
      <c r="I95" s="47" t="str">
        <f t="shared" si="1"/>
        <v>ASSAM REF</v>
      </c>
      <c r="J95" s="47" t="s">
        <v>1422</v>
      </c>
      <c r="K95" s="47" t="s">
        <v>1422</v>
      </c>
    </row>
    <row r="96" ht="12.6" hidden="1" customHeight="1" spans="1:11">
      <c r="A96" s="47" t="s">
        <v>1469</v>
      </c>
      <c r="B96" s="47" t="s">
        <v>1422</v>
      </c>
      <c r="C96" s="47" t="s">
        <v>1470</v>
      </c>
      <c r="D96" s="47" t="s">
        <v>1422</v>
      </c>
      <c r="E96" s="47" t="s">
        <v>1422</v>
      </c>
      <c r="F96" s="47" t="s">
        <v>1422</v>
      </c>
      <c r="G96" s="47" t="s">
        <v>1424</v>
      </c>
      <c r="H96" s="47" t="s">
        <v>1424</v>
      </c>
      <c r="I96" s="47" t="str">
        <f t="shared" si="1"/>
        <v>ASSAM REF</v>
      </c>
      <c r="J96" s="47" t="s">
        <v>1422</v>
      </c>
      <c r="K96" s="47" t="s">
        <v>1422</v>
      </c>
    </row>
    <row r="97" ht="12.6" hidden="1" customHeight="1" spans="1:11">
      <c r="A97" s="47" t="s">
        <v>1471</v>
      </c>
      <c r="B97" s="47" t="s">
        <v>1422</v>
      </c>
      <c r="C97" s="47" t="s">
        <v>1423</v>
      </c>
      <c r="D97" s="47" t="s">
        <v>1424</v>
      </c>
      <c r="E97" s="47" t="s">
        <v>1424</v>
      </c>
      <c r="F97" s="47" t="s">
        <v>1424</v>
      </c>
      <c r="G97" s="47" t="s">
        <v>1424</v>
      </c>
      <c r="H97" s="47" t="s">
        <v>1424</v>
      </c>
      <c r="I97" s="47" t="str">
        <f t="shared" si="1"/>
        <v>ASSAM REF</v>
      </c>
      <c r="J97" s="47" t="s">
        <v>1422</v>
      </c>
      <c r="K97" s="47" t="s">
        <v>1422</v>
      </c>
    </row>
    <row r="98" ht="12.6" hidden="1" customHeight="1" spans="1:11">
      <c r="A98" s="47" t="s">
        <v>1472</v>
      </c>
      <c r="B98" s="47" t="s">
        <v>1422</v>
      </c>
      <c r="C98" s="47" t="s">
        <v>1473</v>
      </c>
      <c r="D98" s="47" t="s">
        <v>1424</v>
      </c>
      <c r="E98" s="47" t="s">
        <v>1424</v>
      </c>
      <c r="F98" s="47" t="s">
        <v>1424</v>
      </c>
      <c r="G98" s="47" t="s">
        <v>1424</v>
      </c>
      <c r="H98" s="47" t="s">
        <v>1424</v>
      </c>
      <c r="I98" s="47" t="str">
        <f t="shared" si="1"/>
        <v>ASSAM REF</v>
      </c>
      <c r="J98" s="47" t="s">
        <v>1422</v>
      </c>
      <c r="K98" s="47" t="s">
        <v>1422</v>
      </c>
    </row>
    <row r="99" ht="12.6" hidden="1" customHeight="1" spans="1:11">
      <c r="A99" s="47" t="s">
        <v>1474</v>
      </c>
      <c r="B99" s="47" t="s">
        <v>1422</v>
      </c>
      <c r="C99" s="47" t="s">
        <v>1475</v>
      </c>
      <c r="D99" s="47" t="s">
        <v>1424</v>
      </c>
      <c r="E99" s="47" t="s">
        <v>1424</v>
      </c>
      <c r="F99" s="47" t="s">
        <v>1424</v>
      </c>
      <c r="G99" s="47" t="s">
        <v>1424</v>
      </c>
      <c r="H99" s="47" t="s">
        <v>1424</v>
      </c>
      <c r="I99" s="47" t="str">
        <f t="shared" si="1"/>
        <v>ASSAM REF</v>
      </c>
      <c r="J99" s="47" t="s">
        <v>1422</v>
      </c>
      <c r="K99" s="47" t="s">
        <v>1422</v>
      </c>
    </row>
    <row r="100" ht="12.6" hidden="1" customHeight="1" spans="1:11">
      <c r="A100" s="47" t="s">
        <v>1476</v>
      </c>
      <c r="B100" s="47" t="s">
        <v>1422</v>
      </c>
      <c r="C100" s="47" t="s">
        <v>1477</v>
      </c>
      <c r="D100" s="47" t="s">
        <v>1424</v>
      </c>
      <c r="E100" s="47" t="s">
        <v>1424</v>
      </c>
      <c r="F100" s="47" t="s">
        <v>1424</v>
      </c>
      <c r="G100" s="47" t="s">
        <v>1424</v>
      </c>
      <c r="H100" s="47" t="s">
        <v>1424</v>
      </c>
      <c r="I100" s="47" t="str">
        <f t="shared" si="1"/>
        <v>ASSAM REF</v>
      </c>
      <c r="J100" s="47" t="s">
        <v>1422</v>
      </c>
      <c r="K100" s="47" t="s">
        <v>1422</v>
      </c>
    </row>
    <row r="101" ht="12.6" hidden="1" customHeight="1" spans="1:11">
      <c r="A101" s="47" t="s">
        <v>1478</v>
      </c>
      <c r="B101" s="47" t="s">
        <v>1422</v>
      </c>
      <c r="C101" s="47" t="s">
        <v>1479</v>
      </c>
      <c r="D101" s="47" t="s">
        <v>1424</v>
      </c>
      <c r="E101" s="47" t="s">
        <v>1424</v>
      </c>
      <c r="F101" s="47" t="s">
        <v>1424</v>
      </c>
      <c r="G101" s="47" t="s">
        <v>1424</v>
      </c>
      <c r="H101" s="47" t="s">
        <v>1424</v>
      </c>
      <c r="I101" s="47" t="str">
        <f t="shared" si="1"/>
        <v>ASSAM REF</v>
      </c>
      <c r="J101" s="47" t="s">
        <v>1422</v>
      </c>
      <c r="K101" s="47" t="s">
        <v>1422</v>
      </c>
    </row>
    <row r="102" ht="12.6" hidden="1" customHeight="1" spans="1:11">
      <c r="A102" s="47" t="s">
        <v>1480</v>
      </c>
      <c r="B102" s="47" t="s">
        <v>1422</v>
      </c>
      <c r="C102" s="47" t="s">
        <v>1278</v>
      </c>
      <c r="D102" s="47" t="s">
        <v>1424</v>
      </c>
      <c r="E102" s="47" t="s">
        <v>1424</v>
      </c>
      <c r="F102" s="47" t="s">
        <v>1424</v>
      </c>
      <c r="G102" s="47" t="s">
        <v>1424</v>
      </c>
      <c r="H102" s="47" t="s">
        <v>1424</v>
      </c>
      <c r="I102" s="47" t="str">
        <f t="shared" si="1"/>
        <v>ASSAM REF</v>
      </c>
      <c r="J102" s="47" t="s">
        <v>1422</v>
      </c>
      <c r="K102" s="47" t="s">
        <v>1422</v>
      </c>
    </row>
    <row r="103" ht="12.6" hidden="1" customHeight="1" spans="1:11">
      <c r="A103" s="47" t="s">
        <v>1481</v>
      </c>
      <c r="B103" s="47" t="s">
        <v>1422</v>
      </c>
      <c r="C103" s="47" t="s">
        <v>1278</v>
      </c>
      <c r="D103" s="47" t="s">
        <v>1424</v>
      </c>
      <c r="E103" s="47" t="s">
        <v>1424</v>
      </c>
      <c r="F103" s="47" t="s">
        <v>1424</v>
      </c>
      <c r="G103" s="47" t="s">
        <v>1424</v>
      </c>
      <c r="H103" s="47" t="s">
        <v>1424</v>
      </c>
      <c r="I103" s="47" t="str">
        <f t="shared" si="1"/>
        <v>ASSAM REF</v>
      </c>
      <c r="J103" s="47" t="s">
        <v>1422</v>
      </c>
      <c r="K103" s="47" t="s">
        <v>1422</v>
      </c>
    </row>
    <row r="104" ht="12.6" hidden="1" customHeight="1" spans="1:11">
      <c r="A104" s="47" t="s">
        <v>1482</v>
      </c>
      <c r="B104" s="47" t="s">
        <v>1422</v>
      </c>
      <c r="C104" s="47" t="s">
        <v>1278</v>
      </c>
      <c r="D104" s="47" t="s">
        <v>1424</v>
      </c>
      <c r="E104" s="47" t="s">
        <v>1424</v>
      </c>
      <c r="F104" s="47" t="s">
        <v>1424</v>
      </c>
      <c r="G104" s="47" t="s">
        <v>1424</v>
      </c>
      <c r="H104" s="47" t="s">
        <v>1424</v>
      </c>
      <c r="I104" s="47" t="str">
        <f t="shared" si="1"/>
        <v>ASSAM REF</v>
      </c>
      <c r="J104" s="47" t="s">
        <v>1422</v>
      </c>
      <c r="K104" s="47" t="s">
        <v>1422</v>
      </c>
    </row>
    <row r="105" ht="12.6" hidden="1" customHeight="1" spans="1:11">
      <c r="A105" s="47" t="s">
        <v>1483</v>
      </c>
      <c r="B105" s="47" t="s">
        <v>1422</v>
      </c>
      <c r="C105" s="47" t="s">
        <v>1278</v>
      </c>
      <c r="D105" s="47" t="s">
        <v>1422</v>
      </c>
      <c r="E105" s="47" t="s">
        <v>1422</v>
      </c>
      <c r="F105" s="47" t="s">
        <v>1422</v>
      </c>
      <c r="G105" s="47" t="s">
        <v>1424</v>
      </c>
      <c r="H105" s="47" t="s">
        <v>1424</v>
      </c>
      <c r="I105" s="47" t="str">
        <f t="shared" si="1"/>
        <v>ASSAM REF</v>
      </c>
      <c r="J105" s="47" t="s">
        <v>1422</v>
      </c>
      <c r="K105" s="47" t="s">
        <v>1422</v>
      </c>
    </row>
    <row r="106" ht="12.6" hidden="1" customHeight="1" spans="1:11">
      <c r="A106" s="47" t="s">
        <v>1484</v>
      </c>
      <c r="B106" s="47" t="s">
        <v>1422</v>
      </c>
      <c r="C106" s="47" t="s">
        <v>1278</v>
      </c>
      <c r="D106" s="47" t="s">
        <v>1424</v>
      </c>
      <c r="E106" s="47" t="s">
        <v>1424</v>
      </c>
      <c r="F106" s="47" t="s">
        <v>1424</v>
      </c>
      <c r="G106" s="47" t="s">
        <v>1424</v>
      </c>
      <c r="H106" s="47" t="s">
        <v>1424</v>
      </c>
      <c r="I106" s="47" t="str">
        <f t="shared" si="1"/>
        <v>ASSAM REF</v>
      </c>
      <c r="J106" s="47" t="s">
        <v>1422</v>
      </c>
      <c r="K106" s="47" t="s">
        <v>1422</v>
      </c>
    </row>
    <row r="107" ht="12.6" hidden="1" customHeight="1" spans="1:11">
      <c r="A107" s="47" t="s">
        <v>1485</v>
      </c>
      <c r="B107" s="47" t="s">
        <v>1486</v>
      </c>
      <c r="C107" s="47" t="s">
        <v>1278</v>
      </c>
      <c r="D107" s="47" t="s">
        <v>10</v>
      </c>
      <c r="E107" s="47" t="s">
        <v>10</v>
      </c>
      <c r="F107" s="47" t="s">
        <v>10</v>
      </c>
      <c r="G107" s="47" t="s">
        <v>10</v>
      </c>
      <c r="H107" s="47" t="s">
        <v>10</v>
      </c>
      <c r="I107" s="47" t="str">
        <f t="shared" si="1"/>
        <v>ROM1</v>
      </c>
      <c r="J107" s="47" t="s">
        <v>10</v>
      </c>
      <c r="K107" s="47" t="s">
        <v>10</v>
      </c>
    </row>
    <row r="108" ht="12.6" hidden="1" customHeight="1" spans="1:11">
      <c r="A108" s="47" t="s">
        <v>1487</v>
      </c>
      <c r="B108" s="47" t="s">
        <v>1488</v>
      </c>
      <c r="C108" s="47" t="s">
        <v>1489</v>
      </c>
      <c r="D108" s="47" t="s">
        <v>1488</v>
      </c>
      <c r="E108" s="47" t="s">
        <v>1488</v>
      </c>
      <c r="F108" s="47" t="s">
        <v>1488</v>
      </c>
      <c r="G108" s="47" t="s">
        <v>1488</v>
      </c>
      <c r="H108" s="47" t="s">
        <v>1488</v>
      </c>
      <c r="I108" s="47" t="str">
        <f t="shared" si="1"/>
        <v>BIHAR</v>
      </c>
      <c r="J108" s="47" t="s">
        <v>1489</v>
      </c>
      <c r="K108" s="47" t="s">
        <v>1488</v>
      </c>
    </row>
    <row r="109" ht="12.6" hidden="1" customHeight="1" spans="1:11">
      <c r="A109" s="47" t="s">
        <v>1490</v>
      </c>
      <c r="B109" s="47" t="s">
        <v>1488</v>
      </c>
      <c r="C109" s="47" t="s">
        <v>1491</v>
      </c>
      <c r="D109" s="47" t="s">
        <v>1488</v>
      </c>
      <c r="E109" s="47" t="s">
        <v>1488</v>
      </c>
      <c r="F109" s="47" t="s">
        <v>1488</v>
      </c>
      <c r="G109" s="47" t="s">
        <v>1488</v>
      </c>
      <c r="H109" s="47" t="s">
        <v>1488</v>
      </c>
      <c r="I109" s="47" t="str">
        <f t="shared" si="1"/>
        <v>BIHAR</v>
      </c>
      <c r="J109" s="47" t="s">
        <v>1488</v>
      </c>
      <c r="K109" s="47" t="s">
        <v>1488</v>
      </c>
    </row>
    <row r="110" ht="12.6" hidden="1" customHeight="1" spans="1:11">
      <c r="A110" s="47" t="s">
        <v>1492</v>
      </c>
      <c r="B110" s="47" t="s">
        <v>1488</v>
      </c>
      <c r="C110" s="47" t="s">
        <v>1493</v>
      </c>
      <c r="D110" s="47" t="s">
        <v>1488</v>
      </c>
      <c r="E110" s="47" t="s">
        <v>1488</v>
      </c>
      <c r="F110" s="47" t="s">
        <v>1488</v>
      </c>
      <c r="G110" s="47" t="s">
        <v>1488</v>
      </c>
      <c r="H110" s="47" t="s">
        <v>1488</v>
      </c>
      <c r="I110" s="47" t="str">
        <f t="shared" si="1"/>
        <v>BIHAR</v>
      </c>
      <c r="J110" s="47" t="s">
        <v>1488</v>
      </c>
      <c r="K110" s="47" t="s">
        <v>1488</v>
      </c>
    </row>
    <row r="111" ht="12.6" hidden="1" customHeight="1" spans="1:11">
      <c r="A111" s="47" t="s">
        <v>1494</v>
      </c>
      <c r="B111" s="47" t="s">
        <v>1488</v>
      </c>
      <c r="C111" s="47" t="s">
        <v>1495</v>
      </c>
      <c r="D111" s="47" t="s">
        <v>1488</v>
      </c>
      <c r="E111" s="47" t="s">
        <v>1488</v>
      </c>
      <c r="F111" s="47" t="s">
        <v>1488</v>
      </c>
      <c r="G111" s="47" t="s">
        <v>1488</v>
      </c>
      <c r="H111" s="47" t="s">
        <v>1488</v>
      </c>
      <c r="I111" s="47" t="str">
        <f t="shared" si="1"/>
        <v>BIHAR</v>
      </c>
      <c r="J111" s="47" t="s">
        <v>1488</v>
      </c>
      <c r="K111" s="47" t="s">
        <v>1488</v>
      </c>
    </row>
    <row r="112" ht="12.6" hidden="1" customHeight="1" spans="1:11">
      <c r="A112" s="47" t="s">
        <v>1496</v>
      </c>
      <c r="B112" s="47" t="s">
        <v>1488</v>
      </c>
      <c r="C112" s="47" t="s">
        <v>1497</v>
      </c>
      <c r="D112" s="47" t="s">
        <v>1488</v>
      </c>
      <c r="E112" s="47" t="s">
        <v>1488</v>
      </c>
      <c r="F112" s="47" t="s">
        <v>1488</v>
      </c>
      <c r="G112" s="47" t="s">
        <v>1488</v>
      </c>
      <c r="H112" s="47" t="s">
        <v>1488</v>
      </c>
      <c r="I112" s="47" t="str">
        <f t="shared" si="1"/>
        <v>BIHAR</v>
      </c>
      <c r="J112" s="47" t="s">
        <v>1488</v>
      </c>
      <c r="K112" s="47" t="s">
        <v>1488</v>
      </c>
    </row>
    <row r="113" ht="12.6" hidden="1" customHeight="1" spans="1:11">
      <c r="A113" s="47" t="s">
        <v>1498</v>
      </c>
      <c r="B113" s="47" t="s">
        <v>1488</v>
      </c>
      <c r="C113" s="47" t="s">
        <v>1499</v>
      </c>
      <c r="D113" s="47" t="s">
        <v>1488</v>
      </c>
      <c r="E113" s="47" t="s">
        <v>1488</v>
      </c>
      <c r="F113" s="47" t="s">
        <v>1488</v>
      </c>
      <c r="G113" s="47" t="s">
        <v>1488</v>
      </c>
      <c r="H113" s="47" t="s">
        <v>1488</v>
      </c>
      <c r="I113" s="47" t="str">
        <f t="shared" si="1"/>
        <v>BIHAR</v>
      </c>
      <c r="J113" s="47" t="s">
        <v>1488</v>
      </c>
      <c r="K113" s="47" t="s">
        <v>1488</v>
      </c>
    </row>
    <row r="114" ht="12.6" hidden="1" customHeight="1" spans="1:11">
      <c r="A114" s="47" t="s">
        <v>1500</v>
      </c>
      <c r="B114" s="47" t="s">
        <v>1488</v>
      </c>
      <c r="C114" s="47" t="s">
        <v>1501</v>
      </c>
      <c r="D114" s="47" t="s">
        <v>1488</v>
      </c>
      <c r="E114" s="47" t="s">
        <v>1488</v>
      </c>
      <c r="F114" s="47" t="s">
        <v>1488</v>
      </c>
      <c r="G114" s="47" t="s">
        <v>1488</v>
      </c>
      <c r="H114" s="47" t="s">
        <v>1488</v>
      </c>
      <c r="I114" s="47" t="str">
        <f t="shared" si="1"/>
        <v>BIHAR</v>
      </c>
      <c r="J114" s="47" t="s">
        <v>1488</v>
      </c>
      <c r="K114" s="47" t="s">
        <v>1488</v>
      </c>
    </row>
    <row r="115" ht="12.6" hidden="1" customHeight="1" spans="1:11">
      <c r="A115" s="47" t="s">
        <v>1502</v>
      </c>
      <c r="B115" s="47" t="s">
        <v>1488</v>
      </c>
      <c r="C115" s="47" t="s">
        <v>1503</v>
      </c>
      <c r="D115" s="47" t="s">
        <v>1488</v>
      </c>
      <c r="E115" s="47" t="s">
        <v>1488</v>
      </c>
      <c r="F115" s="47" t="s">
        <v>1488</v>
      </c>
      <c r="G115" s="47" t="s">
        <v>1488</v>
      </c>
      <c r="H115" s="47" t="s">
        <v>1488</v>
      </c>
      <c r="I115" s="47" t="str">
        <f t="shared" si="1"/>
        <v>BIHAR</v>
      </c>
      <c r="J115" s="47" t="s">
        <v>1488</v>
      </c>
      <c r="K115" s="47" t="s">
        <v>1488</v>
      </c>
    </row>
    <row r="116" ht="12.6" hidden="1" customHeight="1" spans="1:11">
      <c r="A116" s="47" t="s">
        <v>1504</v>
      </c>
      <c r="B116" s="47" t="s">
        <v>1488</v>
      </c>
      <c r="C116" s="47" t="s">
        <v>1505</v>
      </c>
      <c r="D116" s="47" t="s">
        <v>1488</v>
      </c>
      <c r="E116" s="47" t="s">
        <v>1488</v>
      </c>
      <c r="F116" s="47" t="s">
        <v>1488</v>
      </c>
      <c r="G116" s="47" t="s">
        <v>1488</v>
      </c>
      <c r="H116" s="47" t="s">
        <v>1488</v>
      </c>
      <c r="I116" s="47" t="str">
        <f t="shared" si="1"/>
        <v>BIHAR</v>
      </c>
      <c r="J116" s="47" t="s">
        <v>1488</v>
      </c>
      <c r="K116" s="47" t="s">
        <v>1488</v>
      </c>
    </row>
    <row r="117" ht="12.6" hidden="1" customHeight="1" spans="1:11">
      <c r="A117" s="47" t="s">
        <v>1506</v>
      </c>
      <c r="B117" s="47" t="s">
        <v>1488</v>
      </c>
      <c r="C117" s="47" t="s">
        <v>1507</v>
      </c>
      <c r="D117" s="47" t="s">
        <v>1488</v>
      </c>
      <c r="E117" s="47" t="s">
        <v>1488</v>
      </c>
      <c r="F117" s="47" t="s">
        <v>1488</v>
      </c>
      <c r="G117" s="47" t="s">
        <v>1488</v>
      </c>
      <c r="H117" s="47" t="s">
        <v>1488</v>
      </c>
      <c r="I117" s="47" t="str">
        <f t="shared" si="1"/>
        <v>BIHAR</v>
      </c>
      <c r="J117" s="47" t="s">
        <v>1488</v>
      </c>
      <c r="K117" s="47" t="s">
        <v>1488</v>
      </c>
    </row>
    <row r="118" ht="12.6" hidden="1" customHeight="1" spans="1:11">
      <c r="A118" s="47" t="s">
        <v>1508</v>
      </c>
      <c r="B118" s="47" t="s">
        <v>1488</v>
      </c>
      <c r="C118" s="47" t="s">
        <v>1509</v>
      </c>
      <c r="D118" s="47" t="s">
        <v>1488</v>
      </c>
      <c r="E118" s="47" t="s">
        <v>1488</v>
      </c>
      <c r="F118" s="47" t="s">
        <v>1488</v>
      </c>
      <c r="G118" s="47" t="s">
        <v>1488</v>
      </c>
      <c r="H118" s="47" t="s">
        <v>1488</v>
      </c>
      <c r="I118" s="47" t="str">
        <f t="shared" si="1"/>
        <v>BIHAR</v>
      </c>
      <c r="J118" s="47" t="s">
        <v>1488</v>
      </c>
      <c r="K118" s="47" t="s">
        <v>1488</v>
      </c>
    </row>
    <row r="119" ht="12.6" hidden="1" customHeight="1" spans="1:11">
      <c r="A119" s="47" t="s">
        <v>1510</v>
      </c>
      <c r="B119" s="47" t="s">
        <v>1511</v>
      </c>
      <c r="C119" s="47" t="s">
        <v>1512</v>
      </c>
      <c r="D119" s="47" t="s">
        <v>1488</v>
      </c>
      <c r="E119" s="47" t="s">
        <v>1488</v>
      </c>
      <c r="F119" s="47" t="s">
        <v>1488</v>
      </c>
      <c r="G119" s="47" t="s">
        <v>1488</v>
      </c>
      <c r="H119" s="47" t="s">
        <v>1488</v>
      </c>
      <c r="I119" s="47" t="str">
        <f t="shared" si="1"/>
        <v>BIHAR</v>
      </c>
      <c r="J119" s="47" t="s">
        <v>1488</v>
      </c>
      <c r="K119" s="47" t="s">
        <v>1488</v>
      </c>
    </row>
    <row r="120" ht="12.6" hidden="1" customHeight="1" spans="1:11">
      <c r="A120" s="47" t="s">
        <v>1513</v>
      </c>
      <c r="B120" s="47" t="s">
        <v>1511</v>
      </c>
      <c r="C120" s="47" t="s">
        <v>1514</v>
      </c>
      <c r="D120" s="47" t="s">
        <v>1488</v>
      </c>
      <c r="E120" s="47" t="s">
        <v>1488</v>
      </c>
      <c r="F120" s="47" t="s">
        <v>1488</v>
      </c>
      <c r="G120" s="47" t="s">
        <v>1488</v>
      </c>
      <c r="H120" s="47" t="s">
        <v>1488</v>
      </c>
      <c r="I120" s="47" t="str">
        <f t="shared" si="1"/>
        <v>BIHAR</v>
      </c>
      <c r="J120" s="47" t="s">
        <v>1488</v>
      </c>
      <c r="K120" s="47" t="s">
        <v>1488</v>
      </c>
    </row>
    <row r="121" ht="12.6" hidden="1" customHeight="1" spans="1:11">
      <c r="A121" s="47" t="s">
        <v>1515</v>
      </c>
      <c r="B121" s="47" t="s">
        <v>1511</v>
      </c>
      <c r="C121" s="47" t="s">
        <v>1516</v>
      </c>
      <c r="D121" s="47" t="s">
        <v>1488</v>
      </c>
      <c r="E121" s="47" t="s">
        <v>1488</v>
      </c>
      <c r="F121" s="47" t="s">
        <v>1488</v>
      </c>
      <c r="G121" s="47" t="s">
        <v>1488</v>
      </c>
      <c r="H121" s="47" t="s">
        <v>1488</v>
      </c>
      <c r="I121" s="47" t="str">
        <f t="shared" si="1"/>
        <v>BIHAR</v>
      </c>
      <c r="J121" s="47" t="s">
        <v>1488</v>
      </c>
      <c r="K121" s="47" t="s">
        <v>1488</v>
      </c>
    </row>
    <row r="122" ht="12.6" hidden="1" customHeight="1" spans="1:11">
      <c r="A122" s="47" t="s">
        <v>1517</v>
      </c>
      <c r="B122" s="47" t="s">
        <v>1511</v>
      </c>
      <c r="C122" s="47" t="s">
        <v>1518</v>
      </c>
      <c r="D122" s="47" t="s">
        <v>1488</v>
      </c>
      <c r="E122" s="47" t="s">
        <v>1488</v>
      </c>
      <c r="F122" s="47" t="s">
        <v>1488</v>
      </c>
      <c r="G122" s="47" t="s">
        <v>1488</v>
      </c>
      <c r="H122" s="47" t="s">
        <v>1488</v>
      </c>
      <c r="I122" s="47" t="str">
        <f t="shared" si="1"/>
        <v>BIHAR</v>
      </c>
      <c r="J122" s="47" t="s">
        <v>1488</v>
      </c>
      <c r="K122" s="47" t="s">
        <v>1488</v>
      </c>
    </row>
    <row r="123" ht="12.6" hidden="1" customHeight="1" spans="1:11">
      <c r="A123" s="47" t="s">
        <v>1519</v>
      </c>
      <c r="B123" s="47" t="s">
        <v>1488</v>
      </c>
      <c r="C123" s="47" t="s">
        <v>1520</v>
      </c>
      <c r="D123" s="47" t="s">
        <v>1488</v>
      </c>
      <c r="E123" s="47" t="s">
        <v>1488</v>
      </c>
      <c r="F123" s="47" t="s">
        <v>1488</v>
      </c>
      <c r="G123" s="47" t="s">
        <v>1488</v>
      </c>
      <c r="H123" s="47" t="s">
        <v>1488</v>
      </c>
      <c r="I123" s="47" t="str">
        <f t="shared" si="1"/>
        <v>BIHAR</v>
      </c>
      <c r="J123" s="47" t="s">
        <v>1488</v>
      </c>
      <c r="K123" s="47" t="s">
        <v>1488</v>
      </c>
    </row>
    <row r="124" ht="12.6" hidden="1" customHeight="1" spans="1:11">
      <c r="A124" s="47" t="s">
        <v>1521</v>
      </c>
      <c r="B124" s="47" t="s">
        <v>1511</v>
      </c>
      <c r="C124" s="47" t="s">
        <v>1522</v>
      </c>
      <c r="D124" s="47" t="s">
        <v>1488</v>
      </c>
      <c r="E124" s="47" t="s">
        <v>1488</v>
      </c>
      <c r="F124" s="47" t="s">
        <v>1488</v>
      </c>
      <c r="G124" s="47" t="s">
        <v>1488</v>
      </c>
      <c r="H124" s="47" t="s">
        <v>1488</v>
      </c>
      <c r="I124" s="47" t="str">
        <f t="shared" si="1"/>
        <v>BIHAR</v>
      </c>
      <c r="J124" s="47" t="s">
        <v>1488</v>
      </c>
      <c r="K124" s="47" t="s">
        <v>1488</v>
      </c>
    </row>
    <row r="125" ht="12.6" hidden="1" customHeight="1" spans="1:11">
      <c r="A125" s="47" t="s">
        <v>1523</v>
      </c>
      <c r="B125" s="47" t="s">
        <v>1511</v>
      </c>
      <c r="C125" s="47" t="s">
        <v>1524</v>
      </c>
      <c r="D125" s="47" t="s">
        <v>1488</v>
      </c>
      <c r="E125" s="47" t="s">
        <v>1488</v>
      </c>
      <c r="F125" s="47" t="s">
        <v>1488</v>
      </c>
      <c r="G125" s="47" t="s">
        <v>1488</v>
      </c>
      <c r="H125" s="47" t="s">
        <v>1488</v>
      </c>
      <c r="I125" s="47" t="str">
        <f t="shared" si="1"/>
        <v>BIHAR</v>
      </c>
      <c r="J125" s="47" t="s">
        <v>1488</v>
      </c>
      <c r="K125" s="47" t="s">
        <v>1488</v>
      </c>
    </row>
    <row r="126" ht="12.6" hidden="1" customHeight="1" spans="1:11">
      <c r="A126" s="47" t="s">
        <v>1525</v>
      </c>
      <c r="B126" s="47" t="s">
        <v>1488</v>
      </c>
      <c r="C126" s="47" t="s">
        <v>1526</v>
      </c>
      <c r="D126" s="47" t="s">
        <v>1488</v>
      </c>
      <c r="E126" s="47" t="s">
        <v>1488</v>
      </c>
      <c r="F126" s="47" t="s">
        <v>1488</v>
      </c>
      <c r="G126" s="47" t="s">
        <v>1488</v>
      </c>
      <c r="H126" s="47" t="s">
        <v>1488</v>
      </c>
      <c r="I126" s="47" t="str">
        <f t="shared" si="1"/>
        <v>BIHAR</v>
      </c>
      <c r="J126" s="47" t="s">
        <v>1488</v>
      </c>
      <c r="K126" s="47" t="s">
        <v>1488</v>
      </c>
    </row>
    <row r="127" ht="12.6" hidden="1" customHeight="1" spans="1:11">
      <c r="A127" s="47" t="s">
        <v>1527</v>
      </c>
      <c r="B127" s="47" t="s">
        <v>1488</v>
      </c>
      <c r="C127" s="47" t="s">
        <v>1278</v>
      </c>
      <c r="D127" s="47" t="s">
        <v>1488</v>
      </c>
      <c r="E127" s="47" t="s">
        <v>1488</v>
      </c>
      <c r="F127" s="47" t="s">
        <v>1488</v>
      </c>
      <c r="G127" s="47" t="s">
        <v>1488</v>
      </c>
      <c r="H127" s="47" t="s">
        <v>1488</v>
      </c>
      <c r="I127" s="47" t="str">
        <f t="shared" si="1"/>
        <v>BIHAR</v>
      </c>
      <c r="J127" s="47" t="s">
        <v>1488</v>
      </c>
      <c r="K127" s="47" t="s">
        <v>1488</v>
      </c>
    </row>
    <row r="128" ht="12.6" hidden="1" customHeight="1" spans="1:11">
      <c r="A128" s="47" t="s">
        <v>1528</v>
      </c>
      <c r="B128" s="47" t="s">
        <v>1488</v>
      </c>
      <c r="C128" s="47" t="s">
        <v>1278</v>
      </c>
      <c r="D128" s="47" t="s">
        <v>1488</v>
      </c>
      <c r="E128" s="47" t="s">
        <v>1488</v>
      </c>
      <c r="F128" s="47" t="s">
        <v>1488</v>
      </c>
      <c r="G128" s="47" t="s">
        <v>1488</v>
      </c>
      <c r="H128" s="47" t="s">
        <v>1488</v>
      </c>
      <c r="I128" s="47" t="str">
        <f t="shared" si="1"/>
        <v>BIHAR</v>
      </c>
      <c r="J128" s="47" t="s">
        <v>1488</v>
      </c>
      <c r="K128" s="47" t="s">
        <v>1488</v>
      </c>
    </row>
    <row r="129" ht="12.6" hidden="1" customHeight="1" spans="1:11">
      <c r="A129" s="47" t="s">
        <v>1529</v>
      </c>
      <c r="B129" s="47" t="s">
        <v>1488</v>
      </c>
      <c r="C129" s="47" t="s">
        <v>1278</v>
      </c>
      <c r="D129" s="47" t="s">
        <v>1488</v>
      </c>
      <c r="E129" s="47" t="s">
        <v>1488</v>
      </c>
      <c r="F129" s="47" t="s">
        <v>1488</v>
      </c>
      <c r="G129" s="47" t="s">
        <v>1488</v>
      </c>
      <c r="H129" s="47" t="s">
        <v>1488</v>
      </c>
      <c r="I129" s="47" t="str">
        <f t="shared" si="1"/>
        <v>BIHAR</v>
      </c>
      <c r="J129" s="47" t="s">
        <v>1488</v>
      </c>
      <c r="K129" s="47" t="s">
        <v>1488</v>
      </c>
    </row>
    <row r="130" ht="12.6" hidden="1" customHeight="1" spans="1:11">
      <c r="A130" s="47" t="s">
        <v>1530</v>
      </c>
      <c r="B130" s="47" t="s">
        <v>1488</v>
      </c>
      <c r="C130" s="47" t="s">
        <v>1278</v>
      </c>
      <c r="D130" s="47" t="s">
        <v>1488</v>
      </c>
      <c r="E130" s="47" t="s">
        <v>1488</v>
      </c>
      <c r="F130" s="47" t="s">
        <v>1488</v>
      </c>
      <c r="G130" s="47" t="s">
        <v>1488</v>
      </c>
      <c r="H130" s="47" t="s">
        <v>1488</v>
      </c>
      <c r="I130" s="47" t="str">
        <f t="shared" si="1"/>
        <v>BIHAR</v>
      </c>
      <c r="J130" s="47" t="s">
        <v>1488</v>
      </c>
      <c r="K130" s="47" t="s">
        <v>1488</v>
      </c>
    </row>
    <row r="131" ht="12.6" hidden="1" customHeight="1" spans="1:11">
      <c r="A131" s="47" t="s">
        <v>1531</v>
      </c>
      <c r="B131" s="47" t="s">
        <v>1488</v>
      </c>
      <c r="C131" s="47" t="s">
        <v>1278</v>
      </c>
      <c r="D131" s="47" t="s">
        <v>1488</v>
      </c>
      <c r="E131" s="47" t="s">
        <v>1488</v>
      </c>
      <c r="F131" s="47" t="s">
        <v>1488</v>
      </c>
      <c r="G131" s="47" t="s">
        <v>1488</v>
      </c>
      <c r="H131" s="47" t="s">
        <v>1488</v>
      </c>
      <c r="I131" s="47" t="str">
        <f t="shared" ref="I131:I194" si="2">H131</f>
        <v>BIHAR</v>
      </c>
      <c r="J131" s="47" t="s">
        <v>1488</v>
      </c>
      <c r="K131" s="47" t="s">
        <v>1488</v>
      </c>
    </row>
    <row r="132" ht="12.6" hidden="1" customHeight="1" spans="1:11">
      <c r="A132" s="47" t="s">
        <v>1532</v>
      </c>
      <c r="B132" s="47" t="s">
        <v>1488</v>
      </c>
      <c r="C132" s="47" t="s">
        <v>1278</v>
      </c>
      <c r="D132" s="47" t="s">
        <v>1488</v>
      </c>
      <c r="E132" s="47" t="s">
        <v>1488</v>
      </c>
      <c r="F132" s="47" t="s">
        <v>1488</v>
      </c>
      <c r="G132" s="47" t="s">
        <v>1488</v>
      </c>
      <c r="H132" s="47" t="s">
        <v>1488</v>
      </c>
      <c r="I132" s="47" t="str">
        <f t="shared" si="2"/>
        <v>BIHAR</v>
      </c>
      <c r="J132" s="47" t="s">
        <v>1488</v>
      </c>
      <c r="K132" s="47" t="s">
        <v>1488</v>
      </c>
    </row>
    <row r="133" ht="12.6" hidden="1" customHeight="1" spans="1:11">
      <c r="A133" s="47" t="s">
        <v>1533</v>
      </c>
      <c r="B133" s="47" t="s">
        <v>1488</v>
      </c>
      <c r="C133" s="47" t="s">
        <v>1278</v>
      </c>
      <c r="D133" s="47" t="s">
        <v>1488</v>
      </c>
      <c r="E133" s="47" t="s">
        <v>1488</v>
      </c>
      <c r="F133" s="47" t="s">
        <v>1488</v>
      </c>
      <c r="G133" s="47" t="s">
        <v>1488</v>
      </c>
      <c r="H133" s="47" t="s">
        <v>1488</v>
      </c>
      <c r="I133" s="47" t="str">
        <f t="shared" si="2"/>
        <v>BIHAR</v>
      </c>
      <c r="J133" s="47" t="s">
        <v>1488</v>
      </c>
      <c r="K133" s="47" t="s">
        <v>1488</v>
      </c>
    </row>
    <row r="134" ht="12.6" hidden="1" customHeight="1" spans="1:11">
      <c r="A134" s="47" t="s">
        <v>1534</v>
      </c>
      <c r="B134" s="47" t="s">
        <v>1488</v>
      </c>
      <c r="C134" s="47" t="s">
        <v>1278</v>
      </c>
      <c r="D134" s="47" t="s">
        <v>1488</v>
      </c>
      <c r="E134" s="47" t="s">
        <v>1488</v>
      </c>
      <c r="F134" s="47" t="s">
        <v>1488</v>
      </c>
      <c r="G134" s="47" t="s">
        <v>1488</v>
      </c>
      <c r="H134" s="47" t="s">
        <v>1488</v>
      </c>
      <c r="I134" s="47" t="str">
        <f t="shared" si="2"/>
        <v>BIHAR</v>
      </c>
      <c r="J134" s="47" t="s">
        <v>1488</v>
      </c>
      <c r="K134" s="47" t="s">
        <v>1488</v>
      </c>
    </row>
    <row r="135" ht="12.6" hidden="1" customHeight="1" spans="1:11">
      <c r="A135" s="47" t="s">
        <v>1535</v>
      </c>
      <c r="B135" s="47" t="s">
        <v>1488</v>
      </c>
      <c r="C135" s="47" t="s">
        <v>1278</v>
      </c>
      <c r="D135" s="47" t="s">
        <v>1488</v>
      </c>
      <c r="E135" s="47" t="s">
        <v>1488</v>
      </c>
      <c r="F135" s="47" t="s">
        <v>1488</v>
      </c>
      <c r="G135" s="47" t="s">
        <v>1488</v>
      </c>
      <c r="H135" s="47" t="s">
        <v>1488</v>
      </c>
      <c r="I135" s="47" t="str">
        <f t="shared" si="2"/>
        <v>BIHAR</v>
      </c>
      <c r="J135" s="47" t="s">
        <v>1488</v>
      </c>
      <c r="K135" s="47" t="s">
        <v>1488</v>
      </c>
    </row>
    <row r="136" ht="12.6" hidden="1" customHeight="1" spans="1:11">
      <c r="A136" s="47" t="s">
        <v>1536</v>
      </c>
      <c r="B136" s="47" t="s">
        <v>1488</v>
      </c>
      <c r="C136" s="47" t="s">
        <v>1278</v>
      </c>
      <c r="D136" s="47" t="s">
        <v>1488</v>
      </c>
      <c r="E136" s="47" t="s">
        <v>1488</v>
      </c>
      <c r="F136" s="47" t="s">
        <v>1488</v>
      </c>
      <c r="G136" s="47" t="s">
        <v>1488</v>
      </c>
      <c r="H136" s="47" t="s">
        <v>1488</v>
      </c>
      <c r="I136" s="47" t="str">
        <f t="shared" si="2"/>
        <v>BIHAR</v>
      </c>
      <c r="J136" s="47" t="s">
        <v>1488</v>
      </c>
      <c r="K136" s="47" t="s">
        <v>1488</v>
      </c>
    </row>
    <row r="137" ht="12.6" hidden="1" customHeight="1" spans="1:11">
      <c r="A137" s="47" t="s">
        <v>1537</v>
      </c>
      <c r="B137" s="47" t="s">
        <v>1488</v>
      </c>
      <c r="C137" s="47" t="s">
        <v>1278</v>
      </c>
      <c r="D137" s="47" t="s">
        <v>1488</v>
      </c>
      <c r="E137" s="47" t="s">
        <v>1488</v>
      </c>
      <c r="F137" s="47" t="s">
        <v>1488</v>
      </c>
      <c r="G137" s="47" t="s">
        <v>1488</v>
      </c>
      <c r="H137" s="47" t="s">
        <v>1488</v>
      </c>
      <c r="I137" s="47" t="str">
        <f t="shared" si="2"/>
        <v>BIHAR</v>
      </c>
      <c r="J137" s="47" t="s">
        <v>1488</v>
      </c>
      <c r="K137" s="47" t="s">
        <v>1488</v>
      </c>
    </row>
    <row r="138" ht="12.6" hidden="1" customHeight="1" spans="1:11">
      <c r="A138" s="47" t="s">
        <v>1538</v>
      </c>
      <c r="B138" s="47" t="s">
        <v>1488</v>
      </c>
      <c r="C138" s="47" t="s">
        <v>1278</v>
      </c>
      <c r="D138" s="47" t="s">
        <v>1488</v>
      </c>
      <c r="E138" s="47" t="s">
        <v>1488</v>
      </c>
      <c r="F138" s="47" t="s">
        <v>1488</v>
      </c>
      <c r="G138" s="47" t="s">
        <v>1488</v>
      </c>
      <c r="H138" s="47" t="s">
        <v>1488</v>
      </c>
      <c r="I138" s="47" t="str">
        <f t="shared" si="2"/>
        <v>BIHAR</v>
      </c>
      <c r="J138" s="47" t="s">
        <v>1488</v>
      </c>
      <c r="K138" s="47" t="s">
        <v>1488</v>
      </c>
    </row>
    <row r="139" ht="12.6" hidden="1" customHeight="1" spans="1:11">
      <c r="A139" s="47" t="s">
        <v>1539</v>
      </c>
      <c r="B139" s="47" t="s">
        <v>1511</v>
      </c>
      <c r="C139" s="47" t="s">
        <v>1540</v>
      </c>
      <c r="D139" s="47" t="s">
        <v>1488</v>
      </c>
      <c r="E139" s="47" t="s">
        <v>1488</v>
      </c>
      <c r="F139" s="47" t="s">
        <v>1488</v>
      </c>
      <c r="G139" s="47" t="s">
        <v>1488</v>
      </c>
      <c r="H139" s="47" t="s">
        <v>1488</v>
      </c>
      <c r="I139" s="47" t="str">
        <f t="shared" si="2"/>
        <v>BIHAR</v>
      </c>
      <c r="J139" s="47" t="s">
        <v>1488</v>
      </c>
      <c r="K139" s="47" t="s">
        <v>1488</v>
      </c>
    </row>
    <row r="140" ht="12.6" hidden="1" customHeight="1" spans="1:11">
      <c r="A140" s="47" t="s">
        <v>1541</v>
      </c>
      <c r="B140" s="47" t="s">
        <v>1488</v>
      </c>
      <c r="C140" s="47" t="s">
        <v>1542</v>
      </c>
      <c r="D140" s="47" t="s">
        <v>1488</v>
      </c>
      <c r="E140" s="47" t="s">
        <v>1488</v>
      </c>
      <c r="F140" s="47" t="s">
        <v>1488</v>
      </c>
      <c r="G140" s="47" t="s">
        <v>1488</v>
      </c>
      <c r="H140" s="47" t="s">
        <v>1488</v>
      </c>
      <c r="I140" s="47" t="str">
        <f t="shared" si="2"/>
        <v>BIHAR</v>
      </c>
      <c r="J140" s="47" t="s">
        <v>1488</v>
      </c>
      <c r="K140" s="47" t="s">
        <v>1488</v>
      </c>
    </row>
    <row r="141" ht="12.6" hidden="1" customHeight="1" spans="1:11">
      <c r="A141" s="47" t="s">
        <v>1543</v>
      </c>
      <c r="B141" s="47" t="s">
        <v>1488</v>
      </c>
      <c r="C141" s="47" t="s">
        <v>1544</v>
      </c>
      <c r="D141" s="47" t="s">
        <v>1488</v>
      </c>
      <c r="E141" s="47" t="s">
        <v>1488</v>
      </c>
      <c r="F141" s="47" t="s">
        <v>1488</v>
      </c>
      <c r="G141" s="47" t="s">
        <v>1488</v>
      </c>
      <c r="H141" s="47" t="s">
        <v>1488</v>
      </c>
      <c r="I141" s="47" t="str">
        <f t="shared" si="2"/>
        <v>BIHAR</v>
      </c>
      <c r="J141" s="47" t="s">
        <v>1488</v>
      </c>
      <c r="K141" s="47" t="s">
        <v>1488</v>
      </c>
    </row>
    <row r="142" ht="12.6" hidden="1" customHeight="1" spans="1:11">
      <c r="A142" s="47" t="s">
        <v>1545</v>
      </c>
      <c r="B142" s="47" t="s">
        <v>1511</v>
      </c>
      <c r="C142" s="47" t="s">
        <v>1546</v>
      </c>
      <c r="D142" s="47" t="s">
        <v>1488</v>
      </c>
      <c r="E142" s="47" t="s">
        <v>1488</v>
      </c>
      <c r="F142" s="47" t="s">
        <v>1488</v>
      </c>
      <c r="G142" s="47" t="s">
        <v>1488</v>
      </c>
      <c r="H142" s="47" t="s">
        <v>1488</v>
      </c>
      <c r="I142" s="47" t="str">
        <f t="shared" si="2"/>
        <v>BIHAR</v>
      </c>
      <c r="J142" s="47" t="s">
        <v>1488</v>
      </c>
      <c r="K142" s="47" t="s">
        <v>1488</v>
      </c>
    </row>
    <row r="143" ht="12.6" hidden="1" customHeight="1" spans="1:11">
      <c r="A143" s="47" t="s">
        <v>1547</v>
      </c>
      <c r="B143" s="47" t="s">
        <v>1488</v>
      </c>
      <c r="C143" s="47" t="s">
        <v>1548</v>
      </c>
      <c r="D143" s="47" t="s">
        <v>1488</v>
      </c>
      <c r="E143" s="47" t="s">
        <v>1488</v>
      </c>
      <c r="F143" s="47" t="s">
        <v>1488</v>
      </c>
      <c r="G143" s="47" t="s">
        <v>1488</v>
      </c>
      <c r="H143" s="47" t="s">
        <v>1488</v>
      </c>
      <c r="I143" s="47" t="str">
        <f t="shared" si="2"/>
        <v>BIHAR</v>
      </c>
      <c r="J143" s="47" t="s">
        <v>1488</v>
      </c>
      <c r="K143" s="47" t="s">
        <v>1488</v>
      </c>
    </row>
    <row r="144" ht="12.6" hidden="1" customHeight="1" spans="1:11">
      <c r="A144" s="47" t="s">
        <v>1549</v>
      </c>
      <c r="B144" s="47" t="s">
        <v>1488</v>
      </c>
      <c r="C144" s="47" t="s">
        <v>1550</v>
      </c>
      <c r="D144" s="47" t="s">
        <v>1488</v>
      </c>
      <c r="E144" s="47" t="s">
        <v>1488</v>
      </c>
      <c r="F144" s="47" t="s">
        <v>1488</v>
      </c>
      <c r="G144" s="47" t="s">
        <v>1488</v>
      </c>
      <c r="H144" s="47" t="s">
        <v>1488</v>
      </c>
      <c r="I144" s="47" t="str">
        <f t="shared" si="2"/>
        <v>BIHAR</v>
      </c>
      <c r="J144" s="47" t="s">
        <v>1488</v>
      </c>
      <c r="K144" s="47" t="s">
        <v>1488</v>
      </c>
    </row>
    <row r="145" ht="12.6" hidden="1" customHeight="1" spans="1:11">
      <c r="A145" s="47" t="s">
        <v>1551</v>
      </c>
      <c r="B145" s="47" t="s">
        <v>1488</v>
      </c>
      <c r="C145" s="47" t="s">
        <v>1552</v>
      </c>
      <c r="D145" s="47" t="s">
        <v>1488</v>
      </c>
      <c r="E145" s="47" t="s">
        <v>1488</v>
      </c>
      <c r="F145" s="47" t="s">
        <v>1488</v>
      </c>
      <c r="G145" s="47" t="s">
        <v>1488</v>
      </c>
      <c r="H145" s="47" t="s">
        <v>1488</v>
      </c>
      <c r="I145" s="47" t="str">
        <f t="shared" si="2"/>
        <v>BIHAR</v>
      </c>
      <c r="J145" s="47" t="s">
        <v>1488</v>
      </c>
      <c r="K145" s="47" t="s">
        <v>1488</v>
      </c>
    </row>
    <row r="146" ht="12.6" hidden="1" customHeight="1" spans="1:11">
      <c r="A146" s="47" t="s">
        <v>1553</v>
      </c>
      <c r="B146" s="47" t="s">
        <v>1488</v>
      </c>
      <c r="C146" s="47" t="s">
        <v>1554</v>
      </c>
      <c r="D146" s="47" t="s">
        <v>1488</v>
      </c>
      <c r="E146" s="47" t="s">
        <v>1488</v>
      </c>
      <c r="F146" s="47" t="s">
        <v>1488</v>
      </c>
      <c r="G146" s="47" t="s">
        <v>1488</v>
      </c>
      <c r="H146" s="47" t="s">
        <v>1488</v>
      </c>
      <c r="I146" s="47" t="str">
        <f t="shared" si="2"/>
        <v>BIHAR</v>
      </c>
      <c r="J146" s="47" t="s">
        <v>1488</v>
      </c>
      <c r="K146" s="47" t="s">
        <v>1488</v>
      </c>
    </row>
    <row r="147" ht="12.6" hidden="1" customHeight="1" spans="1:11">
      <c r="A147" s="47" t="s">
        <v>1555</v>
      </c>
      <c r="B147" s="47" t="s">
        <v>1488</v>
      </c>
      <c r="C147" s="47" t="s">
        <v>1556</v>
      </c>
      <c r="D147" s="47" t="s">
        <v>1488</v>
      </c>
      <c r="E147" s="47" t="s">
        <v>1488</v>
      </c>
      <c r="F147" s="47" t="s">
        <v>1488</v>
      </c>
      <c r="G147" s="47" t="s">
        <v>1488</v>
      </c>
      <c r="H147" s="47" t="s">
        <v>1488</v>
      </c>
      <c r="I147" s="47" t="str">
        <f t="shared" si="2"/>
        <v>BIHAR</v>
      </c>
      <c r="J147" s="47" t="s">
        <v>1488</v>
      </c>
      <c r="K147" s="47" t="s">
        <v>1488</v>
      </c>
    </row>
    <row r="148" ht="12.6" hidden="1" customHeight="1" spans="1:11">
      <c r="A148" s="47" t="s">
        <v>1557</v>
      </c>
      <c r="B148" s="47" t="s">
        <v>1488</v>
      </c>
      <c r="C148" s="47" t="s">
        <v>1558</v>
      </c>
      <c r="D148" s="47" t="s">
        <v>1488</v>
      </c>
      <c r="E148" s="47" t="s">
        <v>1488</v>
      </c>
      <c r="F148" s="47" t="s">
        <v>1488</v>
      </c>
      <c r="G148" s="47" t="s">
        <v>1488</v>
      </c>
      <c r="H148" s="47" t="s">
        <v>1488</v>
      </c>
      <c r="I148" s="47" t="str">
        <f t="shared" si="2"/>
        <v>BIHAR</v>
      </c>
      <c r="J148" s="47" t="s">
        <v>1488</v>
      </c>
      <c r="K148" s="47" t="s">
        <v>1488</v>
      </c>
    </row>
    <row r="149" ht="12.6" hidden="1" customHeight="1" spans="1:11">
      <c r="A149" s="47" t="s">
        <v>1559</v>
      </c>
      <c r="B149" s="47" t="s">
        <v>1488</v>
      </c>
      <c r="C149" s="47" t="s">
        <v>1278</v>
      </c>
      <c r="D149" s="47" t="s">
        <v>1488</v>
      </c>
      <c r="E149" s="47" t="s">
        <v>1488</v>
      </c>
      <c r="F149" s="47" t="s">
        <v>1488</v>
      </c>
      <c r="G149" s="47" t="s">
        <v>1488</v>
      </c>
      <c r="H149" s="47" t="s">
        <v>1488</v>
      </c>
      <c r="I149" s="47" t="str">
        <f t="shared" si="2"/>
        <v>BIHAR</v>
      </c>
      <c r="J149" s="47" t="s">
        <v>1488</v>
      </c>
      <c r="K149" s="47" t="s">
        <v>1488</v>
      </c>
    </row>
    <row r="150" ht="12.6" hidden="1" customHeight="1" spans="1:11">
      <c r="A150" s="47" t="s">
        <v>1560</v>
      </c>
      <c r="B150" s="47" t="s">
        <v>1488</v>
      </c>
      <c r="C150" s="47" t="s">
        <v>1278</v>
      </c>
      <c r="D150" s="47" t="s">
        <v>1488</v>
      </c>
      <c r="E150" s="47" t="s">
        <v>1488</v>
      </c>
      <c r="F150" s="47" t="s">
        <v>1488</v>
      </c>
      <c r="G150" s="47" t="s">
        <v>1488</v>
      </c>
      <c r="H150" s="47" t="s">
        <v>1488</v>
      </c>
      <c r="I150" s="47" t="str">
        <f t="shared" si="2"/>
        <v>BIHAR</v>
      </c>
      <c r="J150" s="47" t="s">
        <v>1488</v>
      </c>
      <c r="K150" s="47" t="s">
        <v>1488</v>
      </c>
    </row>
    <row r="151" ht="12.6" hidden="1" customHeight="1" spans="1:11">
      <c r="A151" s="47" t="s">
        <v>1561</v>
      </c>
      <c r="B151" s="47" t="s">
        <v>1488</v>
      </c>
      <c r="C151" s="47" t="s">
        <v>1278</v>
      </c>
      <c r="D151" s="47" t="s">
        <v>1488</v>
      </c>
      <c r="E151" s="47" t="s">
        <v>1488</v>
      </c>
      <c r="F151" s="47" t="s">
        <v>1488</v>
      </c>
      <c r="G151" s="47" t="s">
        <v>1488</v>
      </c>
      <c r="H151" s="47" t="s">
        <v>1488</v>
      </c>
      <c r="I151" s="47" t="str">
        <f t="shared" si="2"/>
        <v>BIHAR</v>
      </c>
      <c r="J151" s="47" t="s">
        <v>1488</v>
      </c>
      <c r="K151" s="47" t="s">
        <v>1488</v>
      </c>
    </row>
    <row r="152" ht="12.6" hidden="1" customHeight="1" spans="1:11">
      <c r="A152" s="47" t="s">
        <v>1562</v>
      </c>
      <c r="B152" s="47" t="s">
        <v>1488</v>
      </c>
      <c r="C152" s="47" t="s">
        <v>1278</v>
      </c>
      <c r="D152" s="47" t="s">
        <v>1488</v>
      </c>
      <c r="E152" s="47" t="s">
        <v>1488</v>
      </c>
      <c r="F152" s="47" t="s">
        <v>1488</v>
      </c>
      <c r="G152" s="47" t="s">
        <v>1488</v>
      </c>
      <c r="H152" s="47" t="s">
        <v>1488</v>
      </c>
      <c r="I152" s="47" t="str">
        <f t="shared" si="2"/>
        <v>BIHAR</v>
      </c>
      <c r="J152" s="47" t="s">
        <v>1488</v>
      </c>
      <c r="K152" s="47" t="s">
        <v>1488</v>
      </c>
    </row>
    <row r="153" ht="12.6" hidden="1" customHeight="1" spans="1:11">
      <c r="A153" s="47" t="s">
        <v>1563</v>
      </c>
      <c r="B153" s="47" t="s">
        <v>1488</v>
      </c>
      <c r="C153" s="47" t="s">
        <v>1278</v>
      </c>
      <c r="D153" s="47" t="s">
        <v>1488</v>
      </c>
      <c r="E153" s="47" t="s">
        <v>1488</v>
      </c>
      <c r="F153" s="47" t="s">
        <v>1488</v>
      </c>
      <c r="G153" s="47" t="s">
        <v>1488</v>
      </c>
      <c r="H153" s="47" t="s">
        <v>1488</v>
      </c>
      <c r="I153" s="47" t="str">
        <f t="shared" si="2"/>
        <v>BIHAR</v>
      </c>
      <c r="J153" s="47" t="s">
        <v>1488</v>
      </c>
      <c r="K153" s="47" t="s">
        <v>1488</v>
      </c>
    </row>
    <row r="154" ht="12.6" hidden="1" customHeight="1" spans="1:11">
      <c r="A154" s="47" t="s">
        <v>1564</v>
      </c>
      <c r="B154" s="47" t="s">
        <v>1488</v>
      </c>
      <c r="C154" s="47" t="s">
        <v>1278</v>
      </c>
      <c r="D154" s="47" t="s">
        <v>1488</v>
      </c>
      <c r="E154" s="47" t="s">
        <v>1488</v>
      </c>
      <c r="F154" s="47" t="s">
        <v>1488</v>
      </c>
      <c r="G154" s="47" t="s">
        <v>1488</v>
      </c>
      <c r="H154" s="47" t="s">
        <v>1488</v>
      </c>
      <c r="I154" s="47" t="str">
        <f t="shared" si="2"/>
        <v>BIHAR</v>
      </c>
      <c r="J154" s="47" t="s">
        <v>1488</v>
      </c>
      <c r="K154" s="47" t="s">
        <v>1488</v>
      </c>
    </row>
    <row r="155" ht="12.6" hidden="1" customHeight="1" spans="1:11">
      <c r="A155" s="47" t="s">
        <v>1565</v>
      </c>
      <c r="B155" s="47" t="s">
        <v>1488</v>
      </c>
      <c r="C155" s="47" t="s">
        <v>1278</v>
      </c>
      <c r="D155" s="47" t="s">
        <v>1488</v>
      </c>
      <c r="E155" s="47" t="s">
        <v>1488</v>
      </c>
      <c r="F155" s="47" t="s">
        <v>1488</v>
      </c>
      <c r="G155" s="47" t="s">
        <v>1488</v>
      </c>
      <c r="H155" s="47" t="s">
        <v>1488</v>
      </c>
      <c r="I155" s="47" t="str">
        <f t="shared" si="2"/>
        <v>BIHAR</v>
      </c>
      <c r="J155" s="47" t="s">
        <v>1488</v>
      </c>
      <c r="K155" s="47" t="s">
        <v>1488</v>
      </c>
    </row>
    <row r="156" ht="12.6" hidden="1" customHeight="1" spans="1:11">
      <c r="A156" s="47" t="s">
        <v>1566</v>
      </c>
      <c r="B156" s="47" t="s">
        <v>1488</v>
      </c>
      <c r="C156" s="47" t="s">
        <v>1278</v>
      </c>
      <c r="D156" s="47" t="s">
        <v>1488</v>
      </c>
      <c r="E156" s="47" t="s">
        <v>1488</v>
      </c>
      <c r="F156" s="47" t="s">
        <v>1488</v>
      </c>
      <c r="G156" s="47" t="s">
        <v>1488</v>
      </c>
      <c r="H156" s="47" t="s">
        <v>1488</v>
      </c>
      <c r="I156" s="47" t="str">
        <f t="shared" si="2"/>
        <v>BIHAR</v>
      </c>
      <c r="J156" s="47" t="s">
        <v>1488</v>
      </c>
      <c r="K156" s="47" t="s">
        <v>1488</v>
      </c>
    </row>
    <row r="157" ht="12.6" hidden="1" customHeight="1" spans="1:11">
      <c r="A157" s="47" t="s">
        <v>1567</v>
      </c>
      <c r="B157" s="47" t="s">
        <v>1488</v>
      </c>
      <c r="C157" s="47" t="s">
        <v>1278</v>
      </c>
      <c r="D157" s="47" t="s">
        <v>1488</v>
      </c>
      <c r="E157" s="47" t="s">
        <v>1488</v>
      </c>
      <c r="F157" s="47" t="s">
        <v>1488</v>
      </c>
      <c r="G157" s="47" t="s">
        <v>1488</v>
      </c>
      <c r="H157" s="47" t="s">
        <v>1488</v>
      </c>
      <c r="I157" s="47" t="str">
        <f t="shared" si="2"/>
        <v>BIHAR</v>
      </c>
      <c r="J157" s="47" t="s">
        <v>1488</v>
      </c>
      <c r="K157" s="47" t="s">
        <v>1488</v>
      </c>
    </row>
    <row r="158" ht="12.6" hidden="1" customHeight="1" spans="1:11">
      <c r="A158" s="47" t="s">
        <v>1568</v>
      </c>
      <c r="B158" s="47" t="s">
        <v>1488</v>
      </c>
      <c r="C158" s="47" t="s">
        <v>1278</v>
      </c>
      <c r="D158" s="47" t="s">
        <v>1488</v>
      </c>
      <c r="E158" s="47" t="s">
        <v>1488</v>
      </c>
      <c r="F158" s="47" t="s">
        <v>1488</v>
      </c>
      <c r="G158" s="47" t="s">
        <v>1488</v>
      </c>
      <c r="H158" s="47" t="s">
        <v>1488</v>
      </c>
      <c r="I158" s="47" t="str">
        <f t="shared" si="2"/>
        <v>BIHAR</v>
      </c>
      <c r="J158" s="47" t="s">
        <v>1488</v>
      </c>
      <c r="K158" s="47" t="s">
        <v>1488</v>
      </c>
    </row>
    <row r="159" ht="12.6" hidden="1" customHeight="1" spans="1:11">
      <c r="A159" s="47" t="s">
        <v>1569</v>
      </c>
      <c r="B159" s="47" t="s">
        <v>1488</v>
      </c>
      <c r="C159" s="47" t="s">
        <v>1570</v>
      </c>
      <c r="D159" s="47" t="s">
        <v>1488</v>
      </c>
      <c r="E159" s="47" t="s">
        <v>1488</v>
      </c>
      <c r="F159" s="47" t="s">
        <v>1488</v>
      </c>
      <c r="G159" s="47" t="s">
        <v>1488</v>
      </c>
      <c r="H159" s="47" t="s">
        <v>1488</v>
      </c>
      <c r="I159" s="47" t="str">
        <f t="shared" si="2"/>
        <v>BIHAR</v>
      </c>
      <c r="J159" s="47" t="s">
        <v>1488</v>
      </c>
      <c r="K159" s="47" t="s">
        <v>1488</v>
      </c>
    </row>
    <row r="160" ht="12.6" hidden="1" customHeight="1" spans="1:11">
      <c r="A160" s="47" t="s">
        <v>1571</v>
      </c>
      <c r="B160" s="47" t="s">
        <v>1488</v>
      </c>
      <c r="C160" s="47" t="s">
        <v>1572</v>
      </c>
      <c r="D160" s="47" t="s">
        <v>1488</v>
      </c>
      <c r="E160" s="47" t="s">
        <v>1488</v>
      </c>
      <c r="F160" s="47" t="s">
        <v>1488</v>
      </c>
      <c r="G160" s="47" t="s">
        <v>1488</v>
      </c>
      <c r="H160" s="47" t="s">
        <v>1488</v>
      </c>
      <c r="I160" s="47" t="str">
        <f t="shared" si="2"/>
        <v>BIHAR</v>
      </c>
      <c r="J160" s="47" t="s">
        <v>1488</v>
      </c>
      <c r="K160" s="47" t="s">
        <v>1488</v>
      </c>
    </row>
    <row r="161" ht="12.6" hidden="1" customHeight="1" spans="1:11">
      <c r="A161" s="47" t="s">
        <v>1573</v>
      </c>
      <c r="B161" s="47" t="s">
        <v>1488</v>
      </c>
      <c r="C161" s="47" t="s">
        <v>1574</v>
      </c>
      <c r="D161" s="47" t="s">
        <v>1488</v>
      </c>
      <c r="E161" s="47" t="s">
        <v>1488</v>
      </c>
      <c r="F161" s="47" t="s">
        <v>1488</v>
      </c>
      <c r="G161" s="47" t="s">
        <v>1488</v>
      </c>
      <c r="H161" s="47" t="s">
        <v>1488</v>
      </c>
      <c r="I161" s="47" t="str">
        <f t="shared" si="2"/>
        <v>BIHAR</v>
      </c>
      <c r="J161" s="47" t="s">
        <v>1488</v>
      </c>
      <c r="K161" s="47" t="s">
        <v>1488</v>
      </c>
    </row>
    <row r="162" ht="12.6" hidden="1" customHeight="1" spans="1:11">
      <c r="A162" s="47" t="s">
        <v>1575</v>
      </c>
      <c r="B162" s="47" t="s">
        <v>1488</v>
      </c>
      <c r="C162" s="47" t="s">
        <v>1576</v>
      </c>
      <c r="D162" s="47" t="s">
        <v>1488</v>
      </c>
      <c r="E162" s="47" t="s">
        <v>1488</v>
      </c>
      <c r="F162" s="47" t="s">
        <v>1488</v>
      </c>
      <c r="G162" s="47" t="s">
        <v>1488</v>
      </c>
      <c r="H162" s="47" t="s">
        <v>1488</v>
      </c>
      <c r="I162" s="47" t="str">
        <f t="shared" si="2"/>
        <v>BIHAR</v>
      </c>
      <c r="J162" s="47" t="s">
        <v>1488</v>
      </c>
      <c r="K162" s="47" t="s">
        <v>1488</v>
      </c>
    </row>
    <row r="163" ht="12.6" hidden="1" customHeight="1" spans="1:11">
      <c r="A163" s="47" t="s">
        <v>1577</v>
      </c>
      <c r="B163" s="47" t="s">
        <v>1488</v>
      </c>
      <c r="C163" s="47" t="s">
        <v>1578</v>
      </c>
      <c r="D163" s="47" t="s">
        <v>1488</v>
      </c>
      <c r="E163" s="47" t="s">
        <v>1488</v>
      </c>
      <c r="F163" s="47" t="s">
        <v>1488</v>
      </c>
      <c r="G163" s="47" t="s">
        <v>1488</v>
      </c>
      <c r="H163" s="47" t="s">
        <v>1488</v>
      </c>
      <c r="I163" s="47" t="str">
        <f t="shared" si="2"/>
        <v>BIHAR</v>
      </c>
      <c r="J163" s="47" t="s">
        <v>1488</v>
      </c>
      <c r="K163" s="47" t="s">
        <v>1488</v>
      </c>
    </row>
    <row r="164" ht="12.6" hidden="1" customHeight="1" spans="1:11">
      <c r="A164" s="47" t="s">
        <v>1579</v>
      </c>
      <c r="B164" s="47" t="s">
        <v>1511</v>
      </c>
      <c r="C164" s="47" t="s">
        <v>1580</v>
      </c>
      <c r="D164" s="47" t="s">
        <v>1488</v>
      </c>
      <c r="E164" s="47" t="s">
        <v>1488</v>
      </c>
      <c r="F164" s="47" t="s">
        <v>1488</v>
      </c>
      <c r="G164" s="47" t="s">
        <v>1488</v>
      </c>
      <c r="H164" s="47" t="s">
        <v>1488</v>
      </c>
      <c r="I164" s="47" t="str">
        <f t="shared" si="2"/>
        <v>BIHAR</v>
      </c>
      <c r="J164" s="47" t="s">
        <v>1488</v>
      </c>
      <c r="K164" s="47" t="s">
        <v>1488</v>
      </c>
    </row>
    <row r="165" ht="12.6" hidden="1" customHeight="1" spans="1:11">
      <c r="A165" s="47" t="s">
        <v>1581</v>
      </c>
      <c r="B165" s="47" t="s">
        <v>1511</v>
      </c>
      <c r="C165" s="47" t="s">
        <v>1582</v>
      </c>
      <c r="D165" s="47" t="s">
        <v>1488</v>
      </c>
      <c r="E165" s="47" t="s">
        <v>1488</v>
      </c>
      <c r="F165" s="47" t="s">
        <v>1488</v>
      </c>
      <c r="G165" s="47" t="s">
        <v>1488</v>
      </c>
      <c r="H165" s="47" t="s">
        <v>1488</v>
      </c>
      <c r="I165" s="47" t="str">
        <f t="shared" si="2"/>
        <v>BIHAR</v>
      </c>
      <c r="J165" s="47" t="s">
        <v>1488</v>
      </c>
      <c r="K165" s="47" t="s">
        <v>1488</v>
      </c>
    </row>
    <row r="166" ht="12.6" hidden="1" customHeight="1" spans="1:11">
      <c r="A166" s="47" t="s">
        <v>1583</v>
      </c>
      <c r="B166" s="47" t="s">
        <v>1488</v>
      </c>
      <c r="C166" s="47" t="s">
        <v>1584</v>
      </c>
      <c r="D166" s="47" t="s">
        <v>1488</v>
      </c>
      <c r="E166" s="47" t="s">
        <v>1488</v>
      </c>
      <c r="F166" s="47" t="s">
        <v>1488</v>
      </c>
      <c r="G166" s="47" t="s">
        <v>1488</v>
      </c>
      <c r="H166" s="47" t="s">
        <v>1488</v>
      </c>
      <c r="I166" s="47" t="str">
        <f t="shared" si="2"/>
        <v>BIHAR</v>
      </c>
      <c r="J166" s="47" t="s">
        <v>1488</v>
      </c>
      <c r="K166" s="47" t="s">
        <v>1488</v>
      </c>
    </row>
    <row r="167" ht="12.6" hidden="1" customHeight="1" spans="1:11">
      <c r="A167" s="47" t="s">
        <v>1585</v>
      </c>
      <c r="B167" s="47" t="s">
        <v>1488</v>
      </c>
      <c r="C167" s="47" t="s">
        <v>1586</v>
      </c>
      <c r="D167" s="47" t="s">
        <v>1488</v>
      </c>
      <c r="E167" s="47" t="s">
        <v>1488</v>
      </c>
      <c r="F167" s="47" t="s">
        <v>1488</v>
      </c>
      <c r="G167" s="47" t="s">
        <v>1488</v>
      </c>
      <c r="H167" s="47" t="s">
        <v>1488</v>
      </c>
      <c r="I167" s="47" t="str">
        <f t="shared" si="2"/>
        <v>BIHAR</v>
      </c>
      <c r="J167" s="47" t="s">
        <v>1488</v>
      </c>
      <c r="K167" s="47" t="s">
        <v>1488</v>
      </c>
    </row>
    <row r="168" ht="12.6" hidden="1" customHeight="1" spans="1:11">
      <c r="A168" s="47" t="s">
        <v>1587</v>
      </c>
      <c r="B168" s="47" t="s">
        <v>1488</v>
      </c>
      <c r="C168" s="47" t="s">
        <v>1588</v>
      </c>
      <c r="D168" s="47" t="s">
        <v>1488</v>
      </c>
      <c r="E168" s="47" t="s">
        <v>1488</v>
      </c>
      <c r="F168" s="47" t="s">
        <v>1488</v>
      </c>
      <c r="G168" s="47" t="s">
        <v>1488</v>
      </c>
      <c r="H168" s="47" t="s">
        <v>1488</v>
      </c>
      <c r="I168" s="47" t="str">
        <f t="shared" si="2"/>
        <v>BIHAR</v>
      </c>
      <c r="J168" s="47" t="s">
        <v>1488</v>
      </c>
      <c r="K168" s="47" t="s">
        <v>1488</v>
      </c>
    </row>
    <row r="169" ht="12.6" hidden="1" customHeight="1" spans="1:11">
      <c r="A169" s="47" t="s">
        <v>1589</v>
      </c>
      <c r="B169" s="47" t="s">
        <v>1488</v>
      </c>
      <c r="C169" s="47" t="s">
        <v>1278</v>
      </c>
      <c r="D169" s="47" t="s">
        <v>1488</v>
      </c>
      <c r="E169" s="47" t="s">
        <v>1488</v>
      </c>
      <c r="F169" s="47" t="s">
        <v>1488</v>
      </c>
      <c r="G169" s="47" t="s">
        <v>1488</v>
      </c>
      <c r="H169" s="47" t="s">
        <v>1488</v>
      </c>
      <c r="I169" s="47" t="str">
        <f t="shared" si="2"/>
        <v>BIHAR</v>
      </c>
      <c r="J169" s="47" t="s">
        <v>1488</v>
      </c>
      <c r="K169" s="47" t="s">
        <v>1488</v>
      </c>
    </row>
    <row r="170" ht="12.6" hidden="1" customHeight="1" spans="1:11">
      <c r="A170" s="47" t="s">
        <v>1590</v>
      </c>
      <c r="B170" s="47" t="s">
        <v>1488</v>
      </c>
      <c r="C170" s="47" t="s">
        <v>1278</v>
      </c>
      <c r="D170" s="47" t="s">
        <v>1488</v>
      </c>
      <c r="E170" s="47" t="s">
        <v>1488</v>
      </c>
      <c r="F170" s="47" t="s">
        <v>1488</v>
      </c>
      <c r="G170" s="47" t="s">
        <v>1488</v>
      </c>
      <c r="H170" s="47" t="s">
        <v>1488</v>
      </c>
      <c r="I170" s="47" t="str">
        <f t="shared" si="2"/>
        <v>BIHAR</v>
      </c>
      <c r="J170" s="47" t="s">
        <v>1488</v>
      </c>
      <c r="K170" s="47" t="s">
        <v>1488</v>
      </c>
    </row>
    <row r="171" ht="12.6" hidden="1" customHeight="1" spans="1:11">
      <c r="A171" s="47" t="s">
        <v>1591</v>
      </c>
      <c r="B171" s="47" t="s">
        <v>1511</v>
      </c>
      <c r="C171" s="47" t="s">
        <v>1592</v>
      </c>
      <c r="D171" s="47" t="s">
        <v>1488</v>
      </c>
      <c r="E171" s="47" t="s">
        <v>1488</v>
      </c>
      <c r="F171" s="47" t="s">
        <v>1488</v>
      </c>
      <c r="G171" s="47" t="s">
        <v>1488</v>
      </c>
      <c r="H171" s="47" t="s">
        <v>1488</v>
      </c>
      <c r="I171" s="47" t="str">
        <f t="shared" si="2"/>
        <v>BIHAR</v>
      </c>
      <c r="J171" s="47" t="s">
        <v>1488</v>
      </c>
      <c r="K171" s="47" t="s">
        <v>1488</v>
      </c>
    </row>
    <row r="172" ht="12.6" hidden="1" customHeight="1" spans="1:11">
      <c r="A172" s="47" t="s">
        <v>1593</v>
      </c>
      <c r="B172" s="47" t="s">
        <v>1511</v>
      </c>
      <c r="C172" s="47" t="s">
        <v>1594</v>
      </c>
      <c r="D172" s="47" t="s">
        <v>1488</v>
      </c>
      <c r="E172" s="47" t="s">
        <v>1488</v>
      </c>
      <c r="F172" s="47" t="s">
        <v>1488</v>
      </c>
      <c r="G172" s="47" t="s">
        <v>1488</v>
      </c>
      <c r="H172" s="47" t="s">
        <v>1488</v>
      </c>
      <c r="I172" s="47" t="str">
        <f t="shared" si="2"/>
        <v>BIHAR</v>
      </c>
      <c r="J172" s="47" t="s">
        <v>1488</v>
      </c>
      <c r="K172" s="47" t="s">
        <v>1488</v>
      </c>
    </row>
    <row r="173" ht="12.6" hidden="1" customHeight="1" spans="1:11">
      <c r="A173" s="47" t="s">
        <v>1595</v>
      </c>
      <c r="B173" s="47" t="s">
        <v>1511</v>
      </c>
      <c r="C173" s="47" t="s">
        <v>1596</v>
      </c>
      <c r="D173" s="47" t="s">
        <v>1488</v>
      </c>
      <c r="E173" s="47" t="s">
        <v>1488</v>
      </c>
      <c r="F173" s="47" t="s">
        <v>1488</v>
      </c>
      <c r="G173" s="47" t="s">
        <v>1488</v>
      </c>
      <c r="H173" s="47" t="s">
        <v>1488</v>
      </c>
      <c r="I173" s="47" t="str">
        <f t="shared" si="2"/>
        <v>BIHAR</v>
      </c>
      <c r="J173" s="47" t="s">
        <v>1488</v>
      </c>
      <c r="K173" s="47" t="s">
        <v>1488</v>
      </c>
    </row>
    <row r="174" ht="12.6" hidden="1" customHeight="1" spans="1:11">
      <c r="A174" s="47" t="s">
        <v>1597</v>
      </c>
      <c r="B174" s="47" t="s">
        <v>1488</v>
      </c>
      <c r="C174" s="47" t="s">
        <v>1598</v>
      </c>
      <c r="D174" s="47" t="s">
        <v>1488</v>
      </c>
      <c r="E174" s="47" t="s">
        <v>1488</v>
      </c>
      <c r="F174" s="47" t="s">
        <v>1488</v>
      </c>
      <c r="G174" s="47" t="s">
        <v>1488</v>
      </c>
      <c r="H174" s="47" t="s">
        <v>1488</v>
      </c>
      <c r="I174" s="47" t="str">
        <f t="shared" si="2"/>
        <v>BIHAR</v>
      </c>
      <c r="J174" s="47" t="s">
        <v>1488</v>
      </c>
      <c r="K174" s="47" t="s">
        <v>1488</v>
      </c>
    </row>
    <row r="175" ht="12.6" hidden="1" customHeight="1" spans="1:11">
      <c r="A175" s="47" t="s">
        <v>1599</v>
      </c>
      <c r="B175" s="47" t="s">
        <v>1488</v>
      </c>
      <c r="C175" s="47" t="s">
        <v>1600</v>
      </c>
      <c r="D175" s="47" t="s">
        <v>1488</v>
      </c>
      <c r="E175" s="47" t="s">
        <v>1488</v>
      </c>
      <c r="F175" s="47" t="s">
        <v>1488</v>
      </c>
      <c r="G175" s="47" t="s">
        <v>1488</v>
      </c>
      <c r="H175" s="47" t="s">
        <v>1488</v>
      </c>
      <c r="I175" s="47" t="str">
        <f t="shared" si="2"/>
        <v>BIHAR</v>
      </c>
      <c r="J175" s="47" t="s">
        <v>1488</v>
      </c>
      <c r="K175" s="47" t="s">
        <v>1488</v>
      </c>
    </row>
    <row r="176" ht="12.6" hidden="1" customHeight="1" spans="1:11">
      <c r="A176" s="47" t="s">
        <v>1601</v>
      </c>
      <c r="B176" s="47" t="s">
        <v>1488</v>
      </c>
      <c r="C176" s="47" t="s">
        <v>1602</v>
      </c>
      <c r="D176" s="47" t="s">
        <v>1488</v>
      </c>
      <c r="E176" s="47" t="s">
        <v>1488</v>
      </c>
      <c r="F176" s="47" t="s">
        <v>1488</v>
      </c>
      <c r="G176" s="47" t="s">
        <v>1488</v>
      </c>
      <c r="H176" s="47" t="s">
        <v>1488</v>
      </c>
      <c r="I176" s="47" t="str">
        <f t="shared" si="2"/>
        <v>BIHAR</v>
      </c>
      <c r="J176" s="47" t="s">
        <v>1488</v>
      </c>
      <c r="K176" s="47" t="s">
        <v>1488</v>
      </c>
    </row>
    <row r="177" ht="12.6" hidden="1" customHeight="1" spans="1:11">
      <c r="A177" s="47" t="s">
        <v>1603</v>
      </c>
      <c r="B177" s="47" t="s">
        <v>1488</v>
      </c>
      <c r="C177" s="47" t="s">
        <v>1604</v>
      </c>
      <c r="D177" s="47" t="s">
        <v>1488</v>
      </c>
      <c r="E177" s="47" t="s">
        <v>1488</v>
      </c>
      <c r="F177" s="47" t="s">
        <v>1488</v>
      </c>
      <c r="G177" s="47" t="s">
        <v>1488</v>
      </c>
      <c r="H177" s="47" t="s">
        <v>1488</v>
      </c>
      <c r="I177" s="47" t="str">
        <f t="shared" si="2"/>
        <v>BIHAR</v>
      </c>
      <c r="J177" s="47" t="s">
        <v>1488</v>
      </c>
      <c r="K177" s="47" t="s">
        <v>1488</v>
      </c>
    </row>
    <row r="178" ht="12.6" hidden="1" customHeight="1" spans="1:11">
      <c r="A178" s="47" t="s">
        <v>1605</v>
      </c>
      <c r="B178" s="47" t="s">
        <v>1511</v>
      </c>
      <c r="C178" s="47" t="s">
        <v>1606</v>
      </c>
      <c r="D178" s="47" t="s">
        <v>1488</v>
      </c>
      <c r="E178" s="47" t="s">
        <v>1488</v>
      </c>
      <c r="F178" s="47" t="s">
        <v>1488</v>
      </c>
      <c r="G178" s="47" t="s">
        <v>1488</v>
      </c>
      <c r="H178" s="47" t="s">
        <v>1488</v>
      </c>
      <c r="I178" s="47" t="str">
        <f t="shared" si="2"/>
        <v>BIHAR</v>
      </c>
      <c r="J178" s="47" t="s">
        <v>1488</v>
      </c>
      <c r="K178" s="47" t="s">
        <v>1488</v>
      </c>
    </row>
    <row r="179" ht="12.6" hidden="1" customHeight="1" spans="1:11">
      <c r="A179" s="47" t="s">
        <v>1607</v>
      </c>
      <c r="B179" s="47" t="s">
        <v>1488</v>
      </c>
      <c r="C179" s="47" t="s">
        <v>1278</v>
      </c>
      <c r="D179" s="47" t="s">
        <v>1488</v>
      </c>
      <c r="E179" s="47" t="s">
        <v>1488</v>
      </c>
      <c r="F179" s="47" t="s">
        <v>1488</v>
      </c>
      <c r="G179" s="47" t="s">
        <v>1488</v>
      </c>
      <c r="H179" s="47" t="s">
        <v>1488</v>
      </c>
      <c r="I179" s="47" t="str">
        <f t="shared" si="2"/>
        <v>BIHAR</v>
      </c>
      <c r="J179" s="47" t="s">
        <v>1488</v>
      </c>
      <c r="K179" s="47" t="s">
        <v>1488</v>
      </c>
    </row>
    <row r="180" ht="12.6" hidden="1" customHeight="1" spans="1:11">
      <c r="A180" s="47" t="s">
        <v>1608</v>
      </c>
      <c r="B180" s="47" t="s">
        <v>1488</v>
      </c>
      <c r="C180" s="47" t="s">
        <v>1609</v>
      </c>
      <c r="D180" s="47" t="s">
        <v>1488</v>
      </c>
      <c r="E180" s="47" t="s">
        <v>1488</v>
      </c>
      <c r="F180" s="47" t="s">
        <v>1488</v>
      </c>
      <c r="G180" s="47" t="s">
        <v>1488</v>
      </c>
      <c r="H180" s="47" t="s">
        <v>1488</v>
      </c>
      <c r="I180" s="47" t="str">
        <f t="shared" si="2"/>
        <v>BIHAR</v>
      </c>
      <c r="J180" s="47" t="s">
        <v>1488</v>
      </c>
      <c r="K180" s="47" t="s">
        <v>1488</v>
      </c>
    </row>
    <row r="181" ht="12.6" hidden="1" customHeight="1" spans="1:11">
      <c r="A181" s="47" t="s">
        <v>1610</v>
      </c>
      <c r="B181" s="47" t="s">
        <v>1488</v>
      </c>
      <c r="C181" s="47" t="s">
        <v>1611</v>
      </c>
      <c r="D181" s="47" t="s">
        <v>1488</v>
      </c>
      <c r="E181" s="47" t="s">
        <v>1488</v>
      </c>
      <c r="F181" s="47" t="s">
        <v>1488</v>
      </c>
      <c r="G181" s="47" t="s">
        <v>1488</v>
      </c>
      <c r="H181" s="47" t="s">
        <v>1488</v>
      </c>
      <c r="I181" s="47" t="str">
        <f t="shared" si="2"/>
        <v>BIHAR</v>
      </c>
      <c r="J181" s="47" t="s">
        <v>1488</v>
      </c>
      <c r="K181" s="47" t="s">
        <v>1488</v>
      </c>
    </row>
    <row r="182" ht="12.6" hidden="1" customHeight="1" spans="1:11">
      <c r="A182" s="47" t="s">
        <v>1612</v>
      </c>
      <c r="B182" s="47" t="s">
        <v>1488</v>
      </c>
      <c r="C182" s="47" t="s">
        <v>1613</v>
      </c>
      <c r="D182" s="47" t="s">
        <v>1488</v>
      </c>
      <c r="E182" s="47" t="s">
        <v>1488</v>
      </c>
      <c r="F182" s="47" t="s">
        <v>1488</v>
      </c>
      <c r="G182" s="47" t="s">
        <v>1488</v>
      </c>
      <c r="H182" s="47" t="s">
        <v>1488</v>
      </c>
      <c r="I182" s="47" t="str">
        <f t="shared" si="2"/>
        <v>BIHAR</v>
      </c>
      <c r="J182" s="47" t="s">
        <v>1488</v>
      </c>
      <c r="K182" s="47" t="s">
        <v>1488</v>
      </c>
    </row>
    <row r="183" ht="12.6" hidden="1" customHeight="1" spans="1:11">
      <c r="A183" s="47" t="s">
        <v>1614</v>
      </c>
      <c r="B183" s="47" t="s">
        <v>1488</v>
      </c>
      <c r="C183" s="47" t="s">
        <v>1615</v>
      </c>
      <c r="D183" s="47" t="s">
        <v>1488</v>
      </c>
      <c r="E183" s="47" t="s">
        <v>1488</v>
      </c>
      <c r="F183" s="47" t="s">
        <v>1488</v>
      </c>
      <c r="G183" s="47" t="s">
        <v>1488</v>
      </c>
      <c r="H183" s="47" t="s">
        <v>1488</v>
      </c>
      <c r="I183" s="47" t="str">
        <f t="shared" si="2"/>
        <v>BIHAR</v>
      </c>
      <c r="J183" s="47" t="s">
        <v>1488</v>
      </c>
      <c r="K183" s="47" t="s">
        <v>1488</v>
      </c>
    </row>
    <row r="184" ht="12.6" hidden="1" customHeight="1" spans="1:11">
      <c r="A184" s="47" t="s">
        <v>1616</v>
      </c>
      <c r="B184" s="47" t="s">
        <v>1488</v>
      </c>
      <c r="C184" s="47" t="s">
        <v>1499</v>
      </c>
      <c r="D184" s="47" t="s">
        <v>1488</v>
      </c>
      <c r="E184" s="47" t="s">
        <v>1488</v>
      </c>
      <c r="F184" s="47" t="s">
        <v>1488</v>
      </c>
      <c r="G184" s="47" t="s">
        <v>1488</v>
      </c>
      <c r="H184" s="47" t="s">
        <v>1488</v>
      </c>
      <c r="I184" s="47" t="str">
        <f t="shared" si="2"/>
        <v>BIHAR</v>
      </c>
      <c r="J184" s="47" t="s">
        <v>1488</v>
      </c>
      <c r="K184" s="47" t="s">
        <v>1488</v>
      </c>
    </row>
    <row r="185" ht="12.6" hidden="1" customHeight="1" spans="1:11">
      <c r="A185" s="47" t="s">
        <v>1617</v>
      </c>
      <c r="B185" s="47" t="s">
        <v>1488</v>
      </c>
      <c r="C185" s="47" t="s">
        <v>1550</v>
      </c>
      <c r="D185" s="47" t="s">
        <v>1488</v>
      </c>
      <c r="E185" s="47" t="s">
        <v>1488</v>
      </c>
      <c r="F185" s="47" t="s">
        <v>1488</v>
      </c>
      <c r="G185" s="47" t="s">
        <v>1488</v>
      </c>
      <c r="H185" s="47" t="s">
        <v>1488</v>
      </c>
      <c r="I185" s="47" t="str">
        <f t="shared" si="2"/>
        <v>BIHAR</v>
      </c>
      <c r="J185" s="47" t="s">
        <v>1488</v>
      </c>
      <c r="K185" s="47" t="s">
        <v>1488</v>
      </c>
    </row>
    <row r="186" ht="12.6" hidden="1" customHeight="1" spans="1:11">
      <c r="A186" s="47" t="s">
        <v>1618</v>
      </c>
      <c r="B186" s="47" t="s">
        <v>1488</v>
      </c>
      <c r="C186" s="47" t="s">
        <v>1548</v>
      </c>
      <c r="D186" s="47" t="s">
        <v>1488</v>
      </c>
      <c r="E186" s="47" t="s">
        <v>1488</v>
      </c>
      <c r="F186" s="47" t="s">
        <v>1488</v>
      </c>
      <c r="G186" s="47" t="s">
        <v>1488</v>
      </c>
      <c r="H186" s="47" t="s">
        <v>1488</v>
      </c>
      <c r="I186" s="47" t="str">
        <f t="shared" si="2"/>
        <v>BIHAR</v>
      </c>
      <c r="J186" s="47" t="s">
        <v>1488</v>
      </c>
      <c r="K186" s="47" t="s">
        <v>1488</v>
      </c>
    </row>
    <row r="187" ht="12.6" hidden="1" customHeight="1" spans="1:11">
      <c r="A187" s="47" t="s">
        <v>1619</v>
      </c>
      <c r="B187" s="47" t="s">
        <v>1488</v>
      </c>
      <c r="C187" s="47" t="s">
        <v>1278</v>
      </c>
      <c r="D187" s="47" t="s">
        <v>1488</v>
      </c>
      <c r="E187" s="47" t="s">
        <v>1488</v>
      </c>
      <c r="F187" s="47" t="s">
        <v>1488</v>
      </c>
      <c r="G187" s="47" t="s">
        <v>1488</v>
      </c>
      <c r="H187" s="47" t="s">
        <v>1488</v>
      </c>
      <c r="I187" s="47" t="str">
        <f t="shared" si="2"/>
        <v>BIHAR</v>
      </c>
      <c r="J187" s="47" t="s">
        <v>1488</v>
      </c>
      <c r="K187" s="47" t="s">
        <v>1488</v>
      </c>
    </row>
    <row r="188" ht="12.6" hidden="1" customHeight="1" spans="1:11">
      <c r="A188" s="47" t="s">
        <v>1620</v>
      </c>
      <c r="B188" s="47" t="s">
        <v>1488</v>
      </c>
      <c r="C188" s="47" t="s">
        <v>1278</v>
      </c>
      <c r="D188" s="47" t="s">
        <v>1488</v>
      </c>
      <c r="E188" s="47" t="s">
        <v>1488</v>
      </c>
      <c r="F188" s="47" t="s">
        <v>1488</v>
      </c>
      <c r="G188" s="47" t="s">
        <v>1488</v>
      </c>
      <c r="H188" s="47" t="s">
        <v>1488</v>
      </c>
      <c r="I188" s="47" t="str">
        <f t="shared" si="2"/>
        <v>BIHAR</v>
      </c>
      <c r="J188" s="47" t="s">
        <v>1488</v>
      </c>
      <c r="K188" s="47" t="s">
        <v>1488</v>
      </c>
    </row>
    <row r="189" ht="12.6" hidden="1" customHeight="1" spans="1:11">
      <c r="A189" s="47" t="s">
        <v>1621</v>
      </c>
      <c r="B189" s="47" t="s">
        <v>1488</v>
      </c>
      <c r="C189" s="47" t="s">
        <v>1278</v>
      </c>
      <c r="D189" s="47" t="s">
        <v>1488</v>
      </c>
      <c r="E189" s="47" t="s">
        <v>1488</v>
      </c>
      <c r="F189" s="47" t="s">
        <v>1488</v>
      </c>
      <c r="G189" s="47" t="s">
        <v>1488</v>
      </c>
      <c r="H189" s="47" t="s">
        <v>1488</v>
      </c>
      <c r="I189" s="47" t="str">
        <f t="shared" si="2"/>
        <v>BIHAR</v>
      </c>
      <c r="J189" s="47" t="s">
        <v>1488</v>
      </c>
      <c r="K189" s="47" t="s">
        <v>1488</v>
      </c>
    </row>
    <row r="190" ht="12.6" hidden="1" customHeight="1" spans="1:11">
      <c r="A190" s="47" t="s">
        <v>1622</v>
      </c>
      <c r="B190" s="47" t="s">
        <v>1488</v>
      </c>
      <c r="C190" s="47" t="s">
        <v>1278</v>
      </c>
      <c r="D190" s="47" t="s">
        <v>1488</v>
      </c>
      <c r="E190" s="47" t="s">
        <v>1488</v>
      </c>
      <c r="F190" s="47" t="s">
        <v>1488</v>
      </c>
      <c r="G190" s="47" t="s">
        <v>1488</v>
      </c>
      <c r="H190" s="47" t="s">
        <v>1488</v>
      </c>
      <c r="I190" s="47" t="str">
        <f t="shared" si="2"/>
        <v>BIHAR</v>
      </c>
      <c r="J190" s="47" t="s">
        <v>1488</v>
      </c>
      <c r="K190" s="47" t="s">
        <v>1488</v>
      </c>
    </row>
    <row r="191" ht="12.6" hidden="1" customHeight="1" spans="1:11">
      <c r="A191" s="47" t="s">
        <v>1623</v>
      </c>
      <c r="B191" s="47" t="s">
        <v>1488</v>
      </c>
      <c r="C191" s="47" t="s">
        <v>1278</v>
      </c>
      <c r="D191" s="47" t="s">
        <v>1488</v>
      </c>
      <c r="E191" s="47" t="s">
        <v>1488</v>
      </c>
      <c r="F191" s="47" t="s">
        <v>1488</v>
      </c>
      <c r="G191" s="47" t="s">
        <v>1488</v>
      </c>
      <c r="H191" s="47" t="s">
        <v>1488</v>
      </c>
      <c r="I191" s="47" t="str">
        <f t="shared" si="2"/>
        <v>BIHAR</v>
      </c>
      <c r="J191" s="47" t="s">
        <v>1488</v>
      </c>
      <c r="K191" s="47" t="s">
        <v>1488</v>
      </c>
    </row>
    <row r="192" ht="12.6" hidden="1" customHeight="1" spans="1:11">
      <c r="A192" s="47" t="s">
        <v>1624</v>
      </c>
      <c r="B192" s="47" t="s">
        <v>1488</v>
      </c>
      <c r="C192" s="47" t="s">
        <v>1278</v>
      </c>
      <c r="D192" s="47" t="s">
        <v>1488</v>
      </c>
      <c r="E192" s="47" t="s">
        <v>1488</v>
      </c>
      <c r="F192" s="47" t="s">
        <v>1488</v>
      </c>
      <c r="G192" s="47" t="s">
        <v>1488</v>
      </c>
      <c r="H192" s="47" t="s">
        <v>1488</v>
      </c>
      <c r="I192" s="47" t="str">
        <f t="shared" si="2"/>
        <v>BIHAR</v>
      </c>
      <c r="J192" s="47" t="s">
        <v>1488</v>
      </c>
      <c r="K192" s="47" t="s">
        <v>1488</v>
      </c>
    </row>
    <row r="193" ht="12.6" hidden="1" customHeight="1" spans="1:11">
      <c r="A193" s="47" t="s">
        <v>1625</v>
      </c>
      <c r="B193" s="47" t="s">
        <v>1488</v>
      </c>
      <c r="C193" s="47" t="s">
        <v>1278</v>
      </c>
      <c r="D193" s="47" t="s">
        <v>1488</v>
      </c>
      <c r="E193" s="47" t="s">
        <v>1488</v>
      </c>
      <c r="F193" s="47" t="s">
        <v>1488</v>
      </c>
      <c r="G193" s="47" t="s">
        <v>1488</v>
      </c>
      <c r="H193" s="47" t="s">
        <v>1488</v>
      </c>
      <c r="I193" s="47" t="str">
        <f t="shared" si="2"/>
        <v>BIHAR</v>
      </c>
      <c r="J193" s="47" t="s">
        <v>1488</v>
      </c>
      <c r="K193" s="47" t="s">
        <v>1488</v>
      </c>
    </row>
    <row r="194" ht="12.6" hidden="1" customHeight="1" spans="1:11">
      <c r="A194" s="47" t="s">
        <v>1626</v>
      </c>
      <c r="B194" s="47" t="s">
        <v>1488</v>
      </c>
      <c r="C194" s="47" t="s">
        <v>1278</v>
      </c>
      <c r="D194" s="47" t="s">
        <v>1488</v>
      </c>
      <c r="E194" s="47" t="s">
        <v>1488</v>
      </c>
      <c r="F194" s="47" t="s">
        <v>1488</v>
      </c>
      <c r="G194" s="47" t="s">
        <v>1488</v>
      </c>
      <c r="H194" s="47" t="s">
        <v>1488</v>
      </c>
      <c r="I194" s="47" t="str">
        <f t="shared" si="2"/>
        <v>BIHAR</v>
      </c>
      <c r="J194" s="47" t="s">
        <v>1488</v>
      </c>
      <c r="K194" s="47" t="s">
        <v>1488</v>
      </c>
    </row>
    <row r="195" ht="12.6" hidden="1" customHeight="1" spans="1:11">
      <c r="A195" s="47" t="s">
        <v>1627</v>
      </c>
      <c r="B195" s="47" t="s">
        <v>1488</v>
      </c>
      <c r="C195" s="47" t="s">
        <v>1278</v>
      </c>
      <c r="D195" s="47" t="s">
        <v>1488</v>
      </c>
      <c r="E195" s="47" t="s">
        <v>1488</v>
      </c>
      <c r="F195" s="47" t="s">
        <v>1488</v>
      </c>
      <c r="G195" s="47" t="s">
        <v>1488</v>
      </c>
      <c r="H195" s="47" t="s">
        <v>1488</v>
      </c>
      <c r="I195" s="47" t="str">
        <f t="shared" ref="I195:I258" si="3">H195</f>
        <v>BIHAR</v>
      </c>
      <c r="J195" s="47" t="s">
        <v>1488</v>
      </c>
      <c r="K195" s="47" t="s">
        <v>1488</v>
      </c>
    </row>
    <row r="196" ht="12.6" hidden="1" customHeight="1" spans="1:11">
      <c r="A196" s="47" t="s">
        <v>1628</v>
      </c>
      <c r="B196" s="47" t="s">
        <v>1488</v>
      </c>
      <c r="C196" s="47" t="s">
        <v>1278</v>
      </c>
      <c r="D196" s="47" t="s">
        <v>1488</v>
      </c>
      <c r="E196" s="47" t="s">
        <v>1488</v>
      </c>
      <c r="F196" s="47" t="s">
        <v>1488</v>
      </c>
      <c r="G196" s="47" t="s">
        <v>1488</v>
      </c>
      <c r="H196" s="47" t="s">
        <v>1488</v>
      </c>
      <c r="I196" s="47" t="str">
        <f t="shared" si="3"/>
        <v>BIHAR</v>
      </c>
      <c r="J196" s="47" t="s">
        <v>1488</v>
      </c>
      <c r="K196" s="47" t="s">
        <v>1488</v>
      </c>
    </row>
    <row r="197" ht="12.6" hidden="1" customHeight="1" spans="1:11">
      <c r="A197" s="47" t="s">
        <v>1629</v>
      </c>
      <c r="B197" s="47" t="s">
        <v>1488</v>
      </c>
      <c r="C197" s="47" t="s">
        <v>1278</v>
      </c>
      <c r="D197" s="47" t="s">
        <v>1488</v>
      </c>
      <c r="E197" s="47" t="s">
        <v>1488</v>
      </c>
      <c r="F197" s="47" t="s">
        <v>1488</v>
      </c>
      <c r="G197" s="47" t="s">
        <v>1488</v>
      </c>
      <c r="H197" s="47" t="s">
        <v>1488</v>
      </c>
      <c r="I197" s="47" t="str">
        <f t="shared" si="3"/>
        <v>BIHAR</v>
      </c>
      <c r="J197" s="47" t="s">
        <v>1488</v>
      </c>
      <c r="K197" s="47" t="s">
        <v>1488</v>
      </c>
    </row>
    <row r="198" ht="12.6" hidden="1" customHeight="1" spans="1:11">
      <c r="A198" s="47" t="s">
        <v>1630</v>
      </c>
      <c r="B198" s="47" t="s">
        <v>1488</v>
      </c>
      <c r="C198" s="47" t="s">
        <v>1278</v>
      </c>
      <c r="D198" s="47" t="s">
        <v>1488</v>
      </c>
      <c r="E198" s="47" t="s">
        <v>1488</v>
      </c>
      <c r="F198" s="47" t="s">
        <v>1488</v>
      </c>
      <c r="G198" s="47" t="s">
        <v>1488</v>
      </c>
      <c r="H198" s="47" t="s">
        <v>1488</v>
      </c>
      <c r="I198" s="47" t="str">
        <f t="shared" si="3"/>
        <v>BIHAR</v>
      </c>
      <c r="J198" s="47" t="s">
        <v>1488</v>
      </c>
      <c r="K198" s="47" t="s">
        <v>1488</v>
      </c>
    </row>
    <row r="199" ht="12.6" hidden="1" customHeight="1" spans="1:11">
      <c r="A199" s="47" t="s">
        <v>1631</v>
      </c>
      <c r="B199" s="47" t="s">
        <v>1488</v>
      </c>
      <c r="C199" s="47" t="s">
        <v>1278</v>
      </c>
      <c r="D199" s="47" t="s">
        <v>1488</v>
      </c>
      <c r="E199" s="47" t="s">
        <v>1488</v>
      </c>
      <c r="F199" s="47" t="s">
        <v>1488</v>
      </c>
      <c r="G199" s="47" t="s">
        <v>1488</v>
      </c>
      <c r="H199" s="47" t="s">
        <v>1488</v>
      </c>
      <c r="I199" s="47" t="str">
        <f t="shared" si="3"/>
        <v>BIHAR</v>
      </c>
      <c r="J199" s="47" t="s">
        <v>1488</v>
      </c>
      <c r="K199" s="47" t="s">
        <v>1488</v>
      </c>
    </row>
    <row r="200" ht="12.6" hidden="1" customHeight="1" spans="1:11">
      <c r="A200" s="47" t="s">
        <v>1632</v>
      </c>
      <c r="B200" s="47" t="s">
        <v>1488</v>
      </c>
      <c r="C200" s="47" t="s">
        <v>1278</v>
      </c>
      <c r="D200" s="47" t="s">
        <v>1488</v>
      </c>
      <c r="E200" s="47" t="s">
        <v>1488</v>
      </c>
      <c r="F200" s="47" t="s">
        <v>1488</v>
      </c>
      <c r="G200" s="47" t="s">
        <v>1488</v>
      </c>
      <c r="H200" s="47" t="s">
        <v>1488</v>
      </c>
      <c r="I200" s="47" t="str">
        <f t="shared" si="3"/>
        <v>BIHAR</v>
      </c>
      <c r="J200" s="47" t="s">
        <v>1488</v>
      </c>
      <c r="K200" s="47" t="s">
        <v>1488</v>
      </c>
    </row>
    <row r="201" ht="12.6" hidden="1" customHeight="1" spans="1:11">
      <c r="A201" s="47" t="s">
        <v>1633</v>
      </c>
      <c r="B201" s="47" t="s">
        <v>1488</v>
      </c>
      <c r="C201" s="47" t="s">
        <v>1278</v>
      </c>
      <c r="D201" s="47" t="s">
        <v>1488</v>
      </c>
      <c r="E201" s="47" t="s">
        <v>1488</v>
      </c>
      <c r="F201" s="47" t="s">
        <v>1488</v>
      </c>
      <c r="G201" s="47" t="s">
        <v>1488</v>
      </c>
      <c r="H201" s="47" t="s">
        <v>1488</v>
      </c>
      <c r="I201" s="47" t="str">
        <f t="shared" si="3"/>
        <v>BIHAR</v>
      </c>
      <c r="J201" s="47" t="s">
        <v>1488</v>
      </c>
      <c r="K201" s="47" t="s">
        <v>1488</v>
      </c>
    </row>
    <row r="202" ht="12.6" hidden="1" customHeight="1" spans="1:11">
      <c r="A202" s="47" t="s">
        <v>1634</v>
      </c>
      <c r="B202" s="47" t="s">
        <v>1635</v>
      </c>
      <c r="C202" s="47" t="s">
        <v>1636</v>
      </c>
      <c r="D202" s="47" t="s">
        <v>1637</v>
      </c>
      <c r="E202" s="47" t="s">
        <v>1637</v>
      </c>
      <c r="F202" s="47" t="s">
        <v>1637</v>
      </c>
      <c r="G202" s="47" t="s">
        <v>1637</v>
      </c>
      <c r="H202" s="47" t="s">
        <v>1637</v>
      </c>
      <c r="I202" s="47" t="str">
        <f t="shared" si="3"/>
        <v>REST OF MP &amp; CG</v>
      </c>
      <c r="J202" s="47" t="s">
        <v>1637</v>
      </c>
      <c r="K202" s="47" t="s">
        <v>1637</v>
      </c>
    </row>
    <row r="203" ht="12.6" hidden="1" customHeight="1" spans="1:11">
      <c r="A203" s="47" t="s">
        <v>1638</v>
      </c>
      <c r="B203" s="47" t="s">
        <v>1635</v>
      </c>
      <c r="C203" s="47" t="s">
        <v>1639</v>
      </c>
      <c r="D203" s="47" t="s">
        <v>1637</v>
      </c>
      <c r="E203" s="47" t="s">
        <v>1637</v>
      </c>
      <c r="F203" s="47" t="s">
        <v>1637</v>
      </c>
      <c r="G203" s="47" t="s">
        <v>1637</v>
      </c>
      <c r="H203" s="47" t="s">
        <v>1637</v>
      </c>
      <c r="I203" s="47" t="str">
        <f t="shared" si="3"/>
        <v>REST OF MP &amp; CG</v>
      </c>
      <c r="J203" s="47" t="s">
        <v>1637</v>
      </c>
      <c r="K203" s="47" t="s">
        <v>1637</v>
      </c>
    </row>
    <row r="204" ht="12.6" hidden="1" customHeight="1" spans="1:11">
      <c r="A204" s="47" t="s">
        <v>1640</v>
      </c>
      <c r="B204" s="47" t="s">
        <v>1635</v>
      </c>
      <c r="C204" s="47" t="s">
        <v>1641</v>
      </c>
      <c r="D204" s="47" t="s">
        <v>1637</v>
      </c>
      <c r="E204" s="47" t="s">
        <v>1637</v>
      </c>
      <c r="F204" s="47" t="s">
        <v>1637</v>
      </c>
      <c r="G204" s="47" t="s">
        <v>1637</v>
      </c>
      <c r="H204" s="47" t="s">
        <v>1637</v>
      </c>
      <c r="I204" s="47" t="str">
        <f t="shared" si="3"/>
        <v>REST OF MP &amp; CG</v>
      </c>
      <c r="J204" s="47" t="s">
        <v>1637</v>
      </c>
      <c r="K204" s="47" t="s">
        <v>1637</v>
      </c>
    </row>
    <row r="205" ht="12.6" hidden="1" customHeight="1" spans="1:11">
      <c r="A205" s="47" t="s">
        <v>1642</v>
      </c>
      <c r="B205" s="47" t="s">
        <v>1635</v>
      </c>
      <c r="C205" s="47" t="s">
        <v>1643</v>
      </c>
      <c r="D205" s="47" t="s">
        <v>1644</v>
      </c>
      <c r="E205" s="47" t="s">
        <v>1644</v>
      </c>
      <c r="F205" s="47" t="str">
        <f>_xlfn.XLOOKUP(A205,[2]Sheet1!$B$2:$B$47,[2]Sheet1!$F$2:$F$47,0)</f>
        <v>LOWCD2_12TO20_10</v>
      </c>
      <c r="G205" s="47" t="s">
        <v>1644</v>
      </c>
      <c r="H205" s="47" t="s">
        <v>1644</v>
      </c>
      <c r="I205" s="47" t="str">
        <f t="shared" si="3"/>
        <v>GOOD CG</v>
      </c>
      <c r="J205" s="47" t="s">
        <v>1644</v>
      </c>
      <c r="K205" s="47" t="s">
        <v>1644</v>
      </c>
    </row>
    <row r="206" ht="12.6" hidden="1" customHeight="1" spans="1:11">
      <c r="A206" s="47" t="s">
        <v>1645</v>
      </c>
      <c r="B206" s="47" t="s">
        <v>1635</v>
      </c>
      <c r="C206" s="47" t="s">
        <v>1646</v>
      </c>
      <c r="D206" s="47" t="s">
        <v>1637</v>
      </c>
      <c r="E206" s="47" t="s">
        <v>1637</v>
      </c>
      <c r="F206" s="47" t="s">
        <v>1637</v>
      </c>
      <c r="G206" s="47" t="s">
        <v>1637</v>
      </c>
      <c r="H206" s="47" t="s">
        <v>1637</v>
      </c>
      <c r="I206" s="47" t="str">
        <f t="shared" si="3"/>
        <v>REST OF MP &amp; CG</v>
      </c>
      <c r="J206" s="47" t="s">
        <v>1637</v>
      </c>
      <c r="K206" s="47" t="s">
        <v>1637</v>
      </c>
    </row>
    <row r="207" ht="12.6" hidden="1" customHeight="1" spans="1:11">
      <c r="A207" s="47" t="s">
        <v>1647</v>
      </c>
      <c r="B207" s="47" t="s">
        <v>1635</v>
      </c>
      <c r="C207" s="47" t="s">
        <v>1648</v>
      </c>
      <c r="D207" s="47" t="s">
        <v>1305</v>
      </c>
      <c r="E207" s="47" t="s">
        <v>1305</v>
      </c>
      <c r="F207" s="47" t="s">
        <v>1649</v>
      </c>
      <c r="G207" s="47" t="s">
        <v>1649</v>
      </c>
      <c r="H207" s="47" t="s">
        <v>1649</v>
      </c>
      <c r="I207" s="47" t="str">
        <f t="shared" si="3"/>
        <v>MP &amp; CG REF</v>
      </c>
      <c r="J207" s="47" t="s">
        <v>1649</v>
      </c>
      <c r="K207" s="47" t="s">
        <v>1649</v>
      </c>
    </row>
    <row r="208" ht="12.6" hidden="1" customHeight="1" spans="1:11">
      <c r="A208" s="47" t="s">
        <v>1650</v>
      </c>
      <c r="B208" s="47" t="s">
        <v>1635</v>
      </c>
      <c r="C208" s="47" t="s">
        <v>1651</v>
      </c>
      <c r="D208" s="47" t="s">
        <v>1644</v>
      </c>
      <c r="E208" s="47" t="s">
        <v>1644</v>
      </c>
      <c r="F208" s="47" t="str">
        <f>_xlfn.XLOOKUP(A208,[2]Sheet1!$B$2:$B$47,[2]Sheet1!$F$2:$F$47,0)</f>
        <v>LOWCD2_12TO20_15</v>
      </c>
      <c r="G208" s="47" t="s">
        <v>1644</v>
      </c>
      <c r="H208" s="47" t="s">
        <v>1644</v>
      </c>
      <c r="I208" s="47" t="str">
        <f t="shared" si="3"/>
        <v>GOOD CG</v>
      </c>
      <c r="J208" s="47" t="s">
        <v>1644</v>
      </c>
      <c r="K208" s="47" t="s">
        <v>1644</v>
      </c>
    </row>
    <row r="209" ht="12.6" hidden="1" customHeight="1" spans="1:11">
      <c r="A209" s="47" t="s">
        <v>1652</v>
      </c>
      <c r="B209" s="47" t="s">
        <v>1635</v>
      </c>
      <c r="C209" s="47" t="s">
        <v>1653</v>
      </c>
      <c r="D209" s="47" t="s">
        <v>1637</v>
      </c>
      <c r="E209" s="47" t="s">
        <v>1637</v>
      </c>
      <c r="F209" s="47" t="s">
        <v>1637</v>
      </c>
      <c r="G209" s="47" t="s">
        <v>1637</v>
      </c>
      <c r="H209" s="47" t="s">
        <v>1637</v>
      </c>
      <c r="I209" s="47" t="str">
        <f t="shared" si="3"/>
        <v>REST OF MP &amp; CG</v>
      </c>
      <c r="J209" s="47" t="s">
        <v>1637</v>
      </c>
      <c r="K209" s="47" t="s">
        <v>1637</v>
      </c>
    </row>
    <row r="210" ht="12.6" hidden="1" customHeight="1" spans="1:11">
      <c r="A210" s="47" t="s">
        <v>1654</v>
      </c>
      <c r="B210" s="47" t="s">
        <v>1635</v>
      </c>
      <c r="C210" s="47" t="s">
        <v>1655</v>
      </c>
      <c r="D210" s="47" t="s">
        <v>1637</v>
      </c>
      <c r="E210" s="47" t="s">
        <v>1637</v>
      </c>
      <c r="F210" s="47" t="s">
        <v>1637</v>
      </c>
      <c r="G210" s="47" t="s">
        <v>1637</v>
      </c>
      <c r="H210" s="47" t="s">
        <v>1637</v>
      </c>
      <c r="I210" s="47" t="str">
        <f t="shared" si="3"/>
        <v>REST OF MP &amp; CG</v>
      </c>
      <c r="J210" s="47" t="s">
        <v>1637</v>
      </c>
      <c r="K210" s="47" t="s">
        <v>1637</v>
      </c>
    </row>
    <row r="211" ht="12.6" hidden="1" customHeight="1" spans="1:11">
      <c r="A211" s="47" t="s">
        <v>1656</v>
      </c>
      <c r="B211" s="47" t="s">
        <v>1635</v>
      </c>
      <c r="C211" s="47" t="s">
        <v>1657</v>
      </c>
      <c r="D211" s="47" t="s">
        <v>1644</v>
      </c>
      <c r="E211" s="47" t="s">
        <v>1644</v>
      </c>
      <c r="F211" s="47" t="str">
        <f>_xlfn.XLOOKUP(A211,[2]Sheet1!$B$2:$B$47,[2]Sheet1!$F$2:$F$47,0)</f>
        <v>LOWCD2_20TO40_10</v>
      </c>
      <c r="G211" s="47" t="s">
        <v>1644</v>
      </c>
      <c r="H211" s="47" t="s">
        <v>1644</v>
      </c>
      <c r="I211" s="47" t="str">
        <f t="shared" si="3"/>
        <v>GOOD CG</v>
      </c>
      <c r="J211" s="47" t="s">
        <v>1644</v>
      </c>
      <c r="K211" s="47" t="s">
        <v>1644</v>
      </c>
    </row>
    <row r="212" ht="12.6" hidden="1" customHeight="1" spans="1:11">
      <c r="A212" s="47" t="s">
        <v>1658</v>
      </c>
      <c r="B212" s="47" t="s">
        <v>1635</v>
      </c>
      <c r="C212" s="47" t="s">
        <v>1659</v>
      </c>
      <c r="D212" s="47" t="s">
        <v>1637</v>
      </c>
      <c r="E212" s="47" t="s">
        <v>1637</v>
      </c>
      <c r="F212" s="47" t="s">
        <v>1637</v>
      </c>
      <c r="G212" s="47" t="s">
        <v>1637</v>
      </c>
      <c r="H212" s="47" t="s">
        <v>1637</v>
      </c>
      <c r="I212" s="47" t="str">
        <f t="shared" si="3"/>
        <v>REST OF MP &amp; CG</v>
      </c>
      <c r="J212" s="47" t="s">
        <v>1637</v>
      </c>
      <c r="K212" s="47" t="s">
        <v>1637</v>
      </c>
    </row>
    <row r="213" ht="12.6" hidden="1" customHeight="1" spans="1:11">
      <c r="A213" s="47" t="s">
        <v>1660</v>
      </c>
      <c r="B213" s="47" t="s">
        <v>1635</v>
      </c>
      <c r="C213" s="47" t="s">
        <v>1661</v>
      </c>
      <c r="D213" s="47" t="s">
        <v>1644</v>
      </c>
      <c r="E213" s="47" t="s">
        <v>1644</v>
      </c>
      <c r="F213" s="47" t="str">
        <f>_xlfn.XLOOKUP(A213,[2]Sheet1!$B$2:$B$47,[2]Sheet1!$F$2:$F$47,0)</f>
        <v>LOWCD2_20TO40_15</v>
      </c>
      <c r="G213" s="47" t="s">
        <v>1644</v>
      </c>
      <c r="H213" s="47" t="s">
        <v>1644</v>
      </c>
      <c r="I213" s="47" t="str">
        <f t="shared" si="3"/>
        <v>GOOD CG</v>
      </c>
      <c r="J213" s="47" t="s">
        <v>1644</v>
      </c>
      <c r="K213" s="47" t="s">
        <v>1644</v>
      </c>
    </row>
    <row r="214" ht="12.6" hidden="1" customHeight="1" spans="1:11">
      <c r="A214" s="47" t="s">
        <v>1662</v>
      </c>
      <c r="B214" s="47" t="s">
        <v>1635</v>
      </c>
      <c r="C214" s="47" t="s">
        <v>1663</v>
      </c>
      <c r="D214" s="47" t="s">
        <v>1637</v>
      </c>
      <c r="E214" s="47" t="s">
        <v>1637</v>
      </c>
      <c r="F214" s="47" t="str">
        <f>_xlfn.XLOOKUP(A214,[2]Sheet1!$B$2:$B$47,[2]Sheet1!$F$2:$F$47,0)</f>
        <v>LOWCD2_20TO40_15</v>
      </c>
      <c r="G214" s="47" t="s">
        <v>1637</v>
      </c>
      <c r="H214" s="47" t="s">
        <v>1637</v>
      </c>
      <c r="I214" s="47" t="str">
        <f t="shared" si="3"/>
        <v>REST OF MP &amp; CG</v>
      </c>
      <c r="J214" s="47" t="s">
        <v>1637</v>
      </c>
      <c r="K214" s="47" t="s">
        <v>1637</v>
      </c>
    </row>
    <row r="215" ht="12.6" hidden="1" customHeight="1" spans="1:11">
      <c r="A215" s="47" t="s">
        <v>1664</v>
      </c>
      <c r="B215" s="47" t="s">
        <v>1635</v>
      </c>
      <c r="C215" s="47" t="s">
        <v>1665</v>
      </c>
      <c r="D215" s="47" t="s">
        <v>1649</v>
      </c>
      <c r="E215" s="47" t="s">
        <v>1649</v>
      </c>
      <c r="F215" s="47" t="s">
        <v>1649</v>
      </c>
      <c r="G215" s="47" t="s">
        <v>1649</v>
      </c>
      <c r="H215" s="47" t="s">
        <v>1649</v>
      </c>
      <c r="I215" s="47" t="str">
        <f t="shared" si="3"/>
        <v>MP &amp; CG REF</v>
      </c>
      <c r="J215" s="47" t="s">
        <v>1649</v>
      </c>
      <c r="K215" s="47" t="s">
        <v>1649</v>
      </c>
    </row>
    <row r="216" ht="12.6" hidden="1" customHeight="1" spans="1:11">
      <c r="A216" s="47" t="s">
        <v>1666</v>
      </c>
      <c r="B216" s="47" t="s">
        <v>1635</v>
      </c>
      <c r="C216" s="47" t="s">
        <v>1667</v>
      </c>
      <c r="D216" s="47" t="s">
        <v>1649</v>
      </c>
      <c r="E216" s="47" t="s">
        <v>1649</v>
      </c>
      <c r="F216" s="47" t="s">
        <v>1649</v>
      </c>
      <c r="G216" s="47" t="s">
        <v>1649</v>
      </c>
      <c r="H216" s="47" t="s">
        <v>1649</v>
      </c>
      <c r="I216" s="47" t="str">
        <f t="shared" si="3"/>
        <v>MP &amp; CG REF</v>
      </c>
      <c r="J216" s="47" t="s">
        <v>1649</v>
      </c>
      <c r="K216" s="47" t="s">
        <v>1649</v>
      </c>
    </row>
    <row r="217" ht="12.6" hidden="1" customHeight="1" spans="1:11">
      <c r="A217" s="47" t="s">
        <v>1668</v>
      </c>
      <c r="B217" s="47" t="s">
        <v>1635</v>
      </c>
      <c r="C217" s="47" t="s">
        <v>1669</v>
      </c>
      <c r="D217" s="47" t="s">
        <v>1637</v>
      </c>
      <c r="E217" s="47" t="s">
        <v>1637</v>
      </c>
      <c r="F217" s="47" t="s">
        <v>1637</v>
      </c>
      <c r="G217" s="47" t="s">
        <v>1637</v>
      </c>
      <c r="H217" s="47" t="s">
        <v>1637</v>
      </c>
      <c r="I217" s="47" t="str">
        <f t="shared" si="3"/>
        <v>REST OF MP &amp; CG</v>
      </c>
      <c r="J217" s="47" t="s">
        <v>1637</v>
      </c>
      <c r="K217" s="47" t="s">
        <v>1637</v>
      </c>
    </row>
    <row r="218" ht="12.6" hidden="1" customHeight="1" spans="1:11">
      <c r="A218" s="47" t="s">
        <v>1670</v>
      </c>
      <c r="B218" s="47" t="s">
        <v>1635</v>
      </c>
      <c r="C218" s="47" t="s">
        <v>1671</v>
      </c>
      <c r="D218" s="47" t="s">
        <v>1649</v>
      </c>
      <c r="E218" s="47" t="s">
        <v>1649</v>
      </c>
      <c r="F218" s="47" t="s">
        <v>1649</v>
      </c>
      <c r="G218" s="47" t="s">
        <v>1649</v>
      </c>
      <c r="H218" s="47" t="s">
        <v>1649</v>
      </c>
      <c r="I218" s="47" t="str">
        <f t="shared" si="3"/>
        <v>MP &amp; CG REF</v>
      </c>
      <c r="J218" s="47" t="s">
        <v>1649</v>
      </c>
      <c r="K218" s="47" t="s">
        <v>1649</v>
      </c>
    </row>
    <row r="219" ht="12.6" hidden="1" customHeight="1" spans="1:11">
      <c r="A219" s="47" t="s">
        <v>1672</v>
      </c>
      <c r="B219" s="47" t="s">
        <v>1635</v>
      </c>
      <c r="C219" s="47" t="s">
        <v>1671</v>
      </c>
      <c r="D219" s="47" t="s">
        <v>1649</v>
      </c>
      <c r="E219" s="47" t="s">
        <v>1649</v>
      </c>
      <c r="F219" s="47" t="s">
        <v>1649</v>
      </c>
      <c r="G219" s="47" t="s">
        <v>1649</v>
      </c>
      <c r="H219" s="47" t="s">
        <v>1649</v>
      </c>
      <c r="I219" s="47" t="str">
        <f t="shared" si="3"/>
        <v>MP &amp; CG REF</v>
      </c>
      <c r="J219" s="47" t="s">
        <v>1649</v>
      </c>
      <c r="K219" s="47" t="s">
        <v>1649</v>
      </c>
    </row>
    <row r="220" ht="12.6" hidden="1" customHeight="1" spans="1:11">
      <c r="A220" s="47" t="s">
        <v>1673</v>
      </c>
      <c r="B220" s="47" t="s">
        <v>1635</v>
      </c>
      <c r="C220" s="47" t="s">
        <v>1674</v>
      </c>
      <c r="D220" s="47" t="s">
        <v>1637</v>
      </c>
      <c r="E220" s="47" t="s">
        <v>1637</v>
      </c>
      <c r="F220" s="47" t="s">
        <v>1637</v>
      </c>
      <c r="G220" s="47" t="s">
        <v>1637</v>
      </c>
      <c r="H220" s="47" t="s">
        <v>1637</v>
      </c>
      <c r="I220" s="47" t="str">
        <f t="shared" si="3"/>
        <v>REST OF MP &amp; CG</v>
      </c>
      <c r="J220" s="47" t="s">
        <v>1637</v>
      </c>
      <c r="K220" s="47" t="s">
        <v>1637</v>
      </c>
    </row>
    <row r="221" ht="12.6" hidden="1" customHeight="1" spans="1:11">
      <c r="A221" s="47" t="s">
        <v>1675</v>
      </c>
      <c r="B221" s="47" t="s">
        <v>1635</v>
      </c>
      <c r="C221" s="47" t="s">
        <v>1676</v>
      </c>
      <c r="D221" s="47" t="s">
        <v>1637</v>
      </c>
      <c r="E221" s="47" t="s">
        <v>1637</v>
      </c>
      <c r="F221" s="47" t="s">
        <v>1637</v>
      </c>
      <c r="G221" s="47" t="s">
        <v>1637</v>
      </c>
      <c r="H221" s="47" t="s">
        <v>1637</v>
      </c>
      <c r="I221" s="47" t="str">
        <f t="shared" si="3"/>
        <v>REST OF MP &amp; CG</v>
      </c>
      <c r="J221" s="47" t="s">
        <v>1637</v>
      </c>
      <c r="K221" s="47" t="s">
        <v>1637</v>
      </c>
    </row>
    <row r="222" ht="12.6" hidden="1" customHeight="1" spans="1:11">
      <c r="A222" s="47" t="s">
        <v>1677</v>
      </c>
      <c r="B222" s="47" t="s">
        <v>1635</v>
      </c>
      <c r="C222" s="47" t="s">
        <v>1678</v>
      </c>
      <c r="D222" s="47" t="s">
        <v>1637</v>
      </c>
      <c r="E222" s="47" t="s">
        <v>1637</v>
      </c>
      <c r="F222" s="47" t="s">
        <v>1637</v>
      </c>
      <c r="G222" s="47" t="s">
        <v>1637</v>
      </c>
      <c r="H222" s="47" t="s">
        <v>1637</v>
      </c>
      <c r="I222" s="47" t="str">
        <f t="shared" si="3"/>
        <v>REST OF MP &amp; CG</v>
      </c>
      <c r="J222" s="47" t="s">
        <v>1637</v>
      </c>
      <c r="K222" s="47" t="s">
        <v>1637</v>
      </c>
    </row>
    <row r="223" ht="12.6" hidden="1" customHeight="1" spans="1:11">
      <c r="A223" s="47" t="s">
        <v>1679</v>
      </c>
      <c r="B223" s="47" t="s">
        <v>1635</v>
      </c>
      <c r="C223" s="47" t="s">
        <v>1680</v>
      </c>
      <c r="D223" s="47" t="s">
        <v>1637</v>
      </c>
      <c r="E223" s="47" t="s">
        <v>1637</v>
      </c>
      <c r="F223" s="47" t="s">
        <v>1637</v>
      </c>
      <c r="G223" s="47" t="s">
        <v>1637</v>
      </c>
      <c r="H223" s="47" t="s">
        <v>1637</v>
      </c>
      <c r="I223" s="47" t="str">
        <f t="shared" si="3"/>
        <v>REST OF MP &amp; CG</v>
      </c>
      <c r="J223" s="47" t="s">
        <v>1637</v>
      </c>
      <c r="K223" s="47" t="s">
        <v>1637</v>
      </c>
    </row>
    <row r="224" ht="12.6" hidden="1" customHeight="1" spans="1:11">
      <c r="A224" s="47" t="s">
        <v>1681</v>
      </c>
      <c r="B224" s="47" t="s">
        <v>1635</v>
      </c>
      <c r="C224" s="47" t="s">
        <v>1682</v>
      </c>
      <c r="D224" s="47" t="s">
        <v>1637</v>
      </c>
      <c r="E224" s="47" t="s">
        <v>1637</v>
      </c>
      <c r="F224" s="47" t="s">
        <v>1637</v>
      </c>
      <c r="G224" s="47" t="s">
        <v>1637</v>
      </c>
      <c r="H224" s="47" t="s">
        <v>1637</v>
      </c>
      <c r="I224" s="47" t="str">
        <f t="shared" si="3"/>
        <v>REST OF MP &amp; CG</v>
      </c>
      <c r="J224" s="47" t="s">
        <v>1637</v>
      </c>
      <c r="K224" s="47" t="s">
        <v>1637</v>
      </c>
    </row>
    <row r="225" ht="12.6" hidden="1" customHeight="1" spans="1:11">
      <c r="A225" s="47" t="s">
        <v>1683</v>
      </c>
      <c r="B225" s="47" t="s">
        <v>1635</v>
      </c>
      <c r="C225" s="47" t="s">
        <v>1684</v>
      </c>
      <c r="D225" s="47" t="s">
        <v>1637</v>
      </c>
      <c r="E225" s="47" t="s">
        <v>1637</v>
      </c>
      <c r="F225" s="47" t="s">
        <v>1637</v>
      </c>
      <c r="G225" s="47" t="s">
        <v>1637</v>
      </c>
      <c r="H225" s="47" t="s">
        <v>1637</v>
      </c>
      <c r="I225" s="47" t="str">
        <f t="shared" si="3"/>
        <v>REST OF MP &amp; CG</v>
      </c>
      <c r="J225" s="47" t="s">
        <v>1637</v>
      </c>
      <c r="K225" s="47" t="s">
        <v>1637</v>
      </c>
    </row>
    <row r="226" ht="12.6" hidden="1" customHeight="1" spans="1:11">
      <c r="A226" s="47" t="s">
        <v>1685</v>
      </c>
      <c r="B226" s="47" t="s">
        <v>1635</v>
      </c>
      <c r="C226" s="47" t="s">
        <v>1686</v>
      </c>
      <c r="D226" s="47" t="s">
        <v>1637</v>
      </c>
      <c r="E226" s="47" t="s">
        <v>1637</v>
      </c>
      <c r="F226" s="47" t="s">
        <v>1637</v>
      </c>
      <c r="G226" s="47" t="s">
        <v>1637</v>
      </c>
      <c r="H226" s="47" t="s">
        <v>1637</v>
      </c>
      <c r="I226" s="47" t="str">
        <f t="shared" si="3"/>
        <v>REST OF MP &amp; CG</v>
      </c>
      <c r="J226" s="47" t="s">
        <v>1637</v>
      </c>
      <c r="K226" s="47" t="s">
        <v>1637</v>
      </c>
    </row>
    <row r="227" ht="12.6" hidden="1" customHeight="1" spans="1:11">
      <c r="A227" s="47" t="s">
        <v>1687</v>
      </c>
      <c r="B227" s="47" t="s">
        <v>1635</v>
      </c>
      <c r="C227" s="47" t="s">
        <v>1688</v>
      </c>
      <c r="D227" s="47" t="s">
        <v>1637</v>
      </c>
      <c r="E227" s="47" t="s">
        <v>1637</v>
      </c>
      <c r="F227" s="47" t="s">
        <v>1637</v>
      </c>
      <c r="G227" s="47" t="s">
        <v>1637</v>
      </c>
      <c r="H227" s="47" t="s">
        <v>1637</v>
      </c>
      <c r="I227" s="47" t="str">
        <f t="shared" si="3"/>
        <v>REST OF MP &amp; CG</v>
      </c>
      <c r="J227" s="47" t="s">
        <v>1637</v>
      </c>
      <c r="K227" s="47" t="s">
        <v>1637</v>
      </c>
    </row>
    <row r="228" ht="12.6" hidden="1" customHeight="1" spans="1:11">
      <c r="A228" s="47" t="s">
        <v>1689</v>
      </c>
      <c r="B228" s="47" t="s">
        <v>1635</v>
      </c>
      <c r="C228" s="47" t="s">
        <v>1690</v>
      </c>
      <c r="D228" s="47" t="s">
        <v>1637</v>
      </c>
      <c r="E228" s="47" t="s">
        <v>1637</v>
      </c>
      <c r="F228" s="47" t="s">
        <v>1637</v>
      </c>
      <c r="G228" s="47" t="s">
        <v>1637</v>
      </c>
      <c r="H228" s="47" t="s">
        <v>1637</v>
      </c>
      <c r="I228" s="47" t="str">
        <f t="shared" si="3"/>
        <v>REST OF MP &amp; CG</v>
      </c>
      <c r="J228" s="47" t="s">
        <v>1637</v>
      </c>
      <c r="K228" s="47" t="s">
        <v>1637</v>
      </c>
    </row>
    <row r="229" ht="12.6" hidden="1" customHeight="1" spans="1:11">
      <c r="A229" s="47" t="s">
        <v>1691</v>
      </c>
      <c r="B229" s="47" t="s">
        <v>1635</v>
      </c>
      <c r="C229" s="47" t="s">
        <v>1692</v>
      </c>
      <c r="D229" s="47" t="s">
        <v>1637</v>
      </c>
      <c r="E229" s="47" t="s">
        <v>1637</v>
      </c>
      <c r="F229" s="47" t="s">
        <v>1637</v>
      </c>
      <c r="G229" s="47" t="s">
        <v>1637</v>
      </c>
      <c r="H229" s="47" t="s">
        <v>1637</v>
      </c>
      <c r="I229" s="47" t="str">
        <f t="shared" si="3"/>
        <v>REST OF MP &amp; CG</v>
      </c>
      <c r="J229" s="47" t="s">
        <v>1637</v>
      </c>
      <c r="K229" s="47" t="s">
        <v>1637</v>
      </c>
    </row>
    <row r="230" ht="12.6" hidden="1" customHeight="1" spans="1:11">
      <c r="A230" s="47" t="s">
        <v>1693</v>
      </c>
      <c r="B230" s="47" t="s">
        <v>1635</v>
      </c>
      <c r="C230" s="47" t="s">
        <v>1694</v>
      </c>
      <c r="D230" s="47" t="s">
        <v>1637</v>
      </c>
      <c r="E230" s="47" t="s">
        <v>1637</v>
      </c>
      <c r="F230" s="47" t="s">
        <v>1637</v>
      </c>
      <c r="G230" s="47" t="s">
        <v>1637</v>
      </c>
      <c r="H230" s="47" t="s">
        <v>1637</v>
      </c>
      <c r="I230" s="47" t="str">
        <f t="shared" si="3"/>
        <v>REST OF MP &amp; CG</v>
      </c>
      <c r="J230" s="47" t="s">
        <v>1637</v>
      </c>
      <c r="K230" s="47" t="s">
        <v>1637</v>
      </c>
    </row>
    <row r="231" ht="12.6" hidden="1" customHeight="1" spans="1:11">
      <c r="A231" s="47" t="s">
        <v>1695</v>
      </c>
      <c r="B231" s="47" t="s">
        <v>1635</v>
      </c>
      <c r="C231" s="47" t="s">
        <v>1696</v>
      </c>
      <c r="D231" s="47" t="s">
        <v>1637</v>
      </c>
      <c r="E231" s="47" t="s">
        <v>1637</v>
      </c>
      <c r="F231" s="47" t="s">
        <v>1637</v>
      </c>
      <c r="G231" s="47" t="s">
        <v>1637</v>
      </c>
      <c r="H231" s="47" t="s">
        <v>1637</v>
      </c>
      <c r="I231" s="47" t="str">
        <f t="shared" si="3"/>
        <v>REST OF MP &amp; CG</v>
      </c>
      <c r="J231" s="47" t="s">
        <v>1637</v>
      </c>
      <c r="K231" s="47" t="s">
        <v>1637</v>
      </c>
    </row>
    <row r="232" ht="12.6" hidden="1" customHeight="1" spans="1:11">
      <c r="A232" s="47" t="s">
        <v>1697</v>
      </c>
      <c r="B232" s="47" t="s">
        <v>1698</v>
      </c>
      <c r="C232" s="47" t="s">
        <v>1698</v>
      </c>
      <c r="D232" s="47" t="s">
        <v>1699</v>
      </c>
      <c r="E232" s="47" t="s">
        <v>1699</v>
      </c>
      <c r="F232" s="47" t="s">
        <v>1699</v>
      </c>
      <c r="G232" s="47" t="s">
        <v>1699</v>
      </c>
      <c r="H232" s="47" t="s">
        <v>1699</v>
      </c>
      <c r="I232" s="47" t="str">
        <f t="shared" si="3"/>
        <v>PB REF</v>
      </c>
      <c r="J232" s="47" t="s">
        <v>1699</v>
      </c>
      <c r="K232" s="47" t="s">
        <v>1699</v>
      </c>
    </row>
    <row r="233" ht="12.6" hidden="1" customHeight="1" spans="1:11">
      <c r="A233" s="47" t="s">
        <v>1700</v>
      </c>
      <c r="B233" s="47" t="s">
        <v>1698</v>
      </c>
      <c r="C233" s="47" t="s">
        <v>1698</v>
      </c>
      <c r="D233" s="47" t="s">
        <v>1699</v>
      </c>
      <c r="E233" s="47" t="s">
        <v>1699</v>
      </c>
      <c r="F233" s="47" t="s">
        <v>1699</v>
      </c>
      <c r="G233" s="47" t="s">
        <v>1699</v>
      </c>
      <c r="H233" s="47" t="s">
        <v>1699</v>
      </c>
      <c r="I233" s="47" t="str">
        <f t="shared" si="3"/>
        <v>PB REF</v>
      </c>
      <c r="J233" s="47" t="s">
        <v>1699</v>
      </c>
      <c r="K233" s="47" t="s">
        <v>1699</v>
      </c>
    </row>
    <row r="234" ht="12.6" hidden="1" customHeight="1" spans="1:11">
      <c r="A234" s="47" t="s">
        <v>1701</v>
      </c>
      <c r="B234" s="47" t="s">
        <v>1698</v>
      </c>
      <c r="C234" s="47" t="s">
        <v>1698</v>
      </c>
      <c r="D234" s="47" t="s">
        <v>1699</v>
      </c>
      <c r="E234" s="47" t="s">
        <v>1699</v>
      </c>
      <c r="F234" s="47" t="s">
        <v>1699</v>
      </c>
      <c r="G234" s="47" t="s">
        <v>1699</v>
      </c>
      <c r="H234" s="47" t="s">
        <v>1699</v>
      </c>
      <c r="I234" s="47" t="str">
        <f t="shared" si="3"/>
        <v>PB REF</v>
      </c>
      <c r="J234" s="47" t="s">
        <v>1699</v>
      </c>
      <c r="K234" s="47" t="s">
        <v>1699</v>
      </c>
    </row>
    <row r="235" ht="12.6" hidden="1" customHeight="1" spans="1:11">
      <c r="A235" s="47" t="s">
        <v>1702</v>
      </c>
      <c r="B235" s="47" t="s">
        <v>1698</v>
      </c>
      <c r="C235" s="47" t="s">
        <v>1698</v>
      </c>
      <c r="D235" s="47" t="s">
        <v>1699</v>
      </c>
      <c r="E235" s="47" t="s">
        <v>1699</v>
      </c>
      <c r="F235" s="47" t="s">
        <v>1699</v>
      </c>
      <c r="G235" s="47" t="s">
        <v>1699</v>
      </c>
      <c r="H235" s="47" t="s">
        <v>1699</v>
      </c>
      <c r="I235" s="47" t="str">
        <f t="shared" si="3"/>
        <v>PB REF</v>
      </c>
      <c r="J235" s="47" t="s">
        <v>1699</v>
      </c>
      <c r="K235" s="47" t="s">
        <v>1699</v>
      </c>
    </row>
    <row r="236" ht="12.6" hidden="1" customHeight="1" spans="1:11">
      <c r="A236" s="47" t="s">
        <v>1703</v>
      </c>
      <c r="B236" s="47" t="s">
        <v>1698</v>
      </c>
      <c r="C236" s="47" t="s">
        <v>1698</v>
      </c>
      <c r="D236" s="47" t="s">
        <v>1699</v>
      </c>
      <c r="E236" s="47" t="s">
        <v>1699</v>
      </c>
      <c r="F236" s="47" t="s">
        <v>1699</v>
      </c>
      <c r="G236" s="47" t="s">
        <v>1699</v>
      </c>
      <c r="H236" s="47" t="s">
        <v>1699</v>
      </c>
      <c r="I236" s="47" t="str">
        <f t="shared" si="3"/>
        <v>PB REF</v>
      </c>
      <c r="J236" s="47" t="s">
        <v>1699</v>
      </c>
      <c r="K236" s="47" t="s">
        <v>1699</v>
      </c>
    </row>
    <row r="237" ht="12.6" hidden="1" customHeight="1" spans="1:11">
      <c r="A237" s="47" t="s">
        <v>1704</v>
      </c>
      <c r="B237" s="47" t="s">
        <v>1705</v>
      </c>
      <c r="C237" s="47" t="s">
        <v>1278</v>
      </c>
      <c r="D237" s="47" t="s">
        <v>1706</v>
      </c>
      <c r="E237" s="47" t="s">
        <v>1706</v>
      </c>
      <c r="F237" s="47" t="s">
        <v>1706</v>
      </c>
      <c r="G237" s="47" t="s">
        <v>1706</v>
      </c>
      <c r="H237" s="47" t="s">
        <v>1706</v>
      </c>
      <c r="I237" s="47" t="str">
        <f t="shared" si="3"/>
        <v>GOOD GJ</v>
      </c>
      <c r="J237" s="47" t="s">
        <v>1706</v>
      </c>
      <c r="K237" s="47" t="s">
        <v>1706</v>
      </c>
    </row>
    <row r="238" ht="12.6" hidden="1" customHeight="1" spans="1:11">
      <c r="A238" s="47" t="s">
        <v>1707</v>
      </c>
      <c r="B238" s="47" t="s">
        <v>1705</v>
      </c>
      <c r="C238" s="47" t="s">
        <v>1708</v>
      </c>
      <c r="D238" s="47" t="s">
        <v>1706</v>
      </c>
      <c r="E238" s="47" t="s">
        <v>1706</v>
      </c>
      <c r="F238" s="47" t="s">
        <v>1706</v>
      </c>
      <c r="G238" s="47" t="s">
        <v>1706</v>
      </c>
      <c r="H238" s="47" t="s">
        <v>1706</v>
      </c>
      <c r="I238" s="47" t="str">
        <f t="shared" si="3"/>
        <v>GOOD GJ</v>
      </c>
      <c r="J238" s="47" t="s">
        <v>1706</v>
      </c>
      <c r="K238" s="47" t="s">
        <v>1706</v>
      </c>
    </row>
    <row r="239" ht="12.6" hidden="1" customHeight="1" spans="1:11">
      <c r="A239" s="47" t="s">
        <v>1709</v>
      </c>
      <c r="B239" s="47" t="s">
        <v>1705</v>
      </c>
      <c r="C239" s="47" t="s">
        <v>1710</v>
      </c>
      <c r="D239" s="47" t="s">
        <v>1706</v>
      </c>
      <c r="E239" s="47" t="s">
        <v>1706</v>
      </c>
      <c r="F239" s="47" t="s">
        <v>1706</v>
      </c>
      <c r="G239" s="47" t="s">
        <v>1706</v>
      </c>
      <c r="H239" s="47" t="s">
        <v>1706</v>
      </c>
      <c r="I239" s="47" t="str">
        <f t="shared" si="3"/>
        <v>GOOD GJ</v>
      </c>
      <c r="J239" s="47" t="s">
        <v>1706</v>
      </c>
      <c r="K239" s="47" t="s">
        <v>1706</v>
      </c>
    </row>
    <row r="240" ht="12.6" hidden="1" customHeight="1" spans="1:11">
      <c r="A240" s="47" t="s">
        <v>1711</v>
      </c>
      <c r="B240" s="47" t="s">
        <v>1712</v>
      </c>
      <c r="C240" s="47" t="s">
        <v>1713</v>
      </c>
      <c r="D240" s="47" t="s">
        <v>1714</v>
      </c>
      <c r="E240" s="47" t="s">
        <v>1714</v>
      </c>
      <c r="F240" s="47" t="s">
        <v>1714</v>
      </c>
      <c r="G240" s="47" t="s">
        <v>1714</v>
      </c>
      <c r="H240" s="47" t="s">
        <v>1714</v>
      </c>
      <c r="I240" s="47" t="str">
        <f t="shared" si="3"/>
        <v>DELHI</v>
      </c>
      <c r="J240" s="47" t="s">
        <v>247</v>
      </c>
      <c r="K240" s="47" t="s">
        <v>1714</v>
      </c>
    </row>
    <row r="241" ht="12.6" hidden="1" customHeight="1" spans="1:11">
      <c r="A241" s="47" t="s">
        <v>1715</v>
      </c>
      <c r="B241" s="47" t="s">
        <v>1712</v>
      </c>
      <c r="C241" s="47" t="s">
        <v>1713</v>
      </c>
      <c r="D241" s="47" t="s">
        <v>1714</v>
      </c>
      <c r="E241" s="47" t="s">
        <v>1714</v>
      </c>
      <c r="F241" s="47" t="s">
        <v>1714</v>
      </c>
      <c r="G241" s="47" t="s">
        <v>1714</v>
      </c>
      <c r="H241" s="47" t="s">
        <v>1714</v>
      </c>
      <c r="I241" s="47" t="str">
        <f t="shared" si="3"/>
        <v>DELHI</v>
      </c>
      <c r="J241" s="47" t="s">
        <v>247</v>
      </c>
      <c r="K241" s="47" t="s">
        <v>1714</v>
      </c>
    </row>
    <row r="242" ht="12.6" hidden="1" customHeight="1" spans="1:11">
      <c r="A242" s="47" t="s">
        <v>1716</v>
      </c>
      <c r="B242" s="47" t="s">
        <v>1712</v>
      </c>
      <c r="C242" s="47" t="s">
        <v>1717</v>
      </c>
      <c r="D242" s="47" t="s">
        <v>1714</v>
      </c>
      <c r="E242" s="47" t="s">
        <v>1714</v>
      </c>
      <c r="F242" s="47" t="s">
        <v>1714</v>
      </c>
      <c r="G242" s="47" t="s">
        <v>1714</v>
      </c>
      <c r="H242" s="47" t="s">
        <v>1714</v>
      </c>
      <c r="I242" s="47" t="str">
        <f t="shared" si="3"/>
        <v>DELHI</v>
      </c>
      <c r="J242" s="47" t="s">
        <v>247</v>
      </c>
      <c r="K242" s="47" t="s">
        <v>1714</v>
      </c>
    </row>
    <row r="243" ht="12.6" hidden="1" customHeight="1" spans="1:11">
      <c r="A243" s="47" t="s">
        <v>1718</v>
      </c>
      <c r="B243" s="47" t="s">
        <v>1712</v>
      </c>
      <c r="C243" s="47" t="s">
        <v>1719</v>
      </c>
      <c r="D243" s="47" t="s">
        <v>1714</v>
      </c>
      <c r="E243" s="47" t="s">
        <v>1714</v>
      </c>
      <c r="F243" s="47" t="s">
        <v>1714</v>
      </c>
      <c r="G243" s="47" t="s">
        <v>1714</v>
      </c>
      <c r="H243" s="47" t="s">
        <v>1714</v>
      </c>
      <c r="I243" s="47" t="str">
        <f t="shared" si="3"/>
        <v>DELHI</v>
      </c>
      <c r="J243" s="47" t="s">
        <v>247</v>
      </c>
      <c r="K243" s="47" t="s">
        <v>1714</v>
      </c>
    </row>
    <row r="244" ht="12.6" hidden="1" customHeight="1" spans="1:11">
      <c r="A244" s="47" t="s">
        <v>1720</v>
      </c>
      <c r="B244" s="47" t="s">
        <v>1712</v>
      </c>
      <c r="C244" s="47" t="s">
        <v>1719</v>
      </c>
      <c r="D244" s="47" t="s">
        <v>1714</v>
      </c>
      <c r="E244" s="47" t="s">
        <v>1714</v>
      </c>
      <c r="F244" s="47" t="s">
        <v>1714</v>
      </c>
      <c r="G244" s="47" t="s">
        <v>1714</v>
      </c>
      <c r="H244" s="47" t="s">
        <v>1714</v>
      </c>
      <c r="I244" s="47" t="str">
        <f t="shared" si="3"/>
        <v>DELHI</v>
      </c>
      <c r="J244" s="47" t="s">
        <v>247</v>
      </c>
      <c r="K244" s="47" t="s">
        <v>1714</v>
      </c>
    </row>
    <row r="245" ht="12.6" hidden="1" customHeight="1" spans="1:11">
      <c r="A245" s="47" t="s">
        <v>1721</v>
      </c>
      <c r="B245" s="47" t="s">
        <v>1712</v>
      </c>
      <c r="C245" s="47" t="s">
        <v>1722</v>
      </c>
      <c r="D245" s="47" t="s">
        <v>1714</v>
      </c>
      <c r="E245" s="47" t="s">
        <v>1714</v>
      </c>
      <c r="F245" s="47" t="s">
        <v>1714</v>
      </c>
      <c r="G245" s="47" t="s">
        <v>1714</v>
      </c>
      <c r="H245" s="47" t="s">
        <v>1714</v>
      </c>
      <c r="I245" s="47" t="str">
        <f t="shared" si="3"/>
        <v>DELHI</v>
      </c>
      <c r="J245" s="47" t="s">
        <v>247</v>
      </c>
      <c r="K245" s="47" t="s">
        <v>1714</v>
      </c>
    </row>
    <row r="246" ht="12.6" hidden="1" customHeight="1" spans="1:11">
      <c r="A246" s="47" t="s">
        <v>1723</v>
      </c>
      <c r="B246" s="47" t="s">
        <v>1712</v>
      </c>
      <c r="C246" s="47" t="s">
        <v>1722</v>
      </c>
      <c r="D246" s="47" t="s">
        <v>1714</v>
      </c>
      <c r="E246" s="47" t="s">
        <v>1714</v>
      </c>
      <c r="F246" s="47" t="s">
        <v>1714</v>
      </c>
      <c r="G246" s="47" t="s">
        <v>1714</v>
      </c>
      <c r="H246" s="47" t="s">
        <v>1714</v>
      </c>
      <c r="I246" s="47" t="str">
        <f t="shared" si="3"/>
        <v>DELHI</v>
      </c>
      <c r="J246" s="47" t="s">
        <v>247</v>
      </c>
      <c r="K246" s="47" t="s">
        <v>1714</v>
      </c>
    </row>
    <row r="247" ht="12.6" hidden="1" customHeight="1" spans="1:11">
      <c r="A247" s="47" t="s">
        <v>1724</v>
      </c>
      <c r="B247" s="47" t="s">
        <v>1712</v>
      </c>
      <c r="C247" s="47" t="s">
        <v>1725</v>
      </c>
      <c r="D247" s="47" t="s">
        <v>1714</v>
      </c>
      <c r="E247" s="47" t="s">
        <v>1714</v>
      </c>
      <c r="F247" s="47" t="s">
        <v>1714</v>
      </c>
      <c r="G247" s="47" t="s">
        <v>1714</v>
      </c>
      <c r="H247" s="47" t="s">
        <v>1714</v>
      </c>
      <c r="I247" s="47" t="str">
        <f t="shared" si="3"/>
        <v>DELHI</v>
      </c>
      <c r="J247" s="47" t="s">
        <v>247</v>
      </c>
      <c r="K247" s="47" t="s">
        <v>1714</v>
      </c>
    </row>
    <row r="248" ht="12.6" hidden="1" customHeight="1" spans="1:11">
      <c r="A248" s="47" t="s">
        <v>1726</v>
      </c>
      <c r="B248" s="47" t="s">
        <v>1712</v>
      </c>
      <c r="C248" s="47" t="s">
        <v>1727</v>
      </c>
      <c r="D248" s="47" t="s">
        <v>1714</v>
      </c>
      <c r="E248" s="47" t="s">
        <v>1714</v>
      </c>
      <c r="F248" s="47" t="s">
        <v>1714</v>
      </c>
      <c r="G248" s="47" t="s">
        <v>1714</v>
      </c>
      <c r="H248" s="47" t="s">
        <v>1714</v>
      </c>
      <c r="I248" s="47" t="str">
        <f t="shared" si="3"/>
        <v>DELHI</v>
      </c>
      <c r="J248" s="47" t="s">
        <v>247</v>
      </c>
      <c r="K248" s="47" t="s">
        <v>1714</v>
      </c>
    </row>
    <row r="249" ht="12.6" hidden="1" customHeight="1" spans="1:11">
      <c r="A249" s="47" t="s">
        <v>1728</v>
      </c>
      <c r="B249" s="47" t="s">
        <v>1712</v>
      </c>
      <c r="C249" s="47" t="s">
        <v>1725</v>
      </c>
      <c r="D249" s="47" t="s">
        <v>1714</v>
      </c>
      <c r="E249" s="47" t="s">
        <v>1714</v>
      </c>
      <c r="F249" s="47" t="s">
        <v>1714</v>
      </c>
      <c r="G249" s="47" t="s">
        <v>1714</v>
      </c>
      <c r="H249" s="47" t="s">
        <v>1714</v>
      </c>
      <c r="I249" s="47" t="str">
        <f t="shared" si="3"/>
        <v>DELHI</v>
      </c>
      <c r="J249" s="47" t="s">
        <v>247</v>
      </c>
      <c r="K249" s="47" t="s">
        <v>1714</v>
      </c>
    </row>
    <row r="250" ht="12.6" hidden="1" customHeight="1" spans="1:11">
      <c r="A250" s="47" t="s">
        <v>1729</v>
      </c>
      <c r="B250" s="47" t="s">
        <v>1712</v>
      </c>
      <c r="C250" s="47" t="s">
        <v>1725</v>
      </c>
      <c r="D250" s="47" t="s">
        <v>1714</v>
      </c>
      <c r="E250" s="47" t="s">
        <v>1714</v>
      </c>
      <c r="F250" s="47" t="s">
        <v>1714</v>
      </c>
      <c r="G250" s="47" t="s">
        <v>1714</v>
      </c>
      <c r="H250" s="47" t="s">
        <v>1714</v>
      </c>
      <c r="I250" s="47" t="str">
        <f t="shared" si="3"/>
        <v>DELHI</v>
      </c>
      <c r="J250" s="47" t="s">
        <v>247</v>
      </c>
      <c r="K250" s="47" t="s">
        <v>1714</v>
      </c>
    </row>
    <row r="251" ht="12.6" hidden="1" customHeight="1" spans="1:11">
      <c r="A251" s="47" t="s">
        <v>1730</v>
      </c>
      <c r="B251" s="47" t="s">
        <v>1712</v>
      </c>
      <c r="C251" s="47" t="s">
        <v>1725</v>
      </c>
      <c r="D251" s="47" t="s">
        <v>1714</v>
      </c>
      <c r="E251" s="47" t="s">
        <v>1714</v>
      </c>
      <c r="F251" s="47" t="s">
        <v>1714</v>
      </c>
      <c r="G251" s="47" t="s">
        <v>1714</v>
      </c>
      <c r="H251" s="47" t="s">
        <v>1714</v>
      </c>
      <c r="I251" s="47" t="str">
        <f t="shared" si="3"/>
        <v>DELHI</v>
      </c>
      <c r="J251" s="47" t="s">
        <v>247</v>
      </c>
      <c r="K251" s="47" t="s">
        <v>1714</v>
      </c>
    </row>
    <row r="252" ht="12.6" hidden="1" customHeight="1" spans="1:11">
      <c r="A252" s="47" t="s">
        <v>1731</v>
      </c>
      <c r="B252" s="47" t="s">
        <v>1712</v>
      </c>
      <c r="C252" s="47" t="s">
        <v>1732</v>
      </c>
      <c r="D252" s="47" t="s">
        <v>1714</v>
      </c>
      <c r="E252" s="47" t="s">
        <v>1714</v>
      </c>
      <c r="F252" s="47" t="s">
        <v>1714</v>
      </c>
      <c r="G252" s="47" t="s">
        <v>1714</v>
      </c>
      <c r="H252" s="47" t="s">
        <v>1714</v>
      </c>
      <c r="I252" s="47" t="str">
        <f t="shared" si="3"/>
        <v>DELHI</v>
      </c>
      <c r="J252" s="47" t="s">
        <v>247</v>
      </c>
      <c r="K252" s="47" t="s">
        <v>1714</v>
      </c>
    </row>
    <row r="253" ht="12.6" hidden="1" customHeight="1" spans="1:11">
      <c r="A253" s="47" t="s">
        <v>1733</v>
      </c>
      <c r="B253" s="47" t="s">
        <v>1712</v>
      </c>
      <c r="C253" s="47" t="s">
        <v>1713</v>
      </c>
      <c r="D253" s="47" t="s">
        <v>1714</v>
      </c>
      <c r="E253" s="47" t="s">
        <v>1714</v>
      </c>
      <c r="F253" s="47" t="s">
        <v>1714</v>
      </c>
      <c r="G253" s="47" t="s">
        <v>1714</v>
      </c>
      <c r="H253" s="47" t="s">
        <v>1714</v>
      </c>
      <c r="I253" s="47" t="str">
        <f t="shared" si="3"/>
        <v>DELHI</v>
      </c>
      <c r="J253" s="47" t="s">
        <v>247</v>
      </c>
      <c r="K253" s="47" t="s">
        <v>1714</v>
      </c>
    </row>
    <row r="254" ht="12.6" hidden="1" customHeight="1" spans="1:11">
      <c r="A254" s="47" t="s">
        <v>1734</v>
      </c>
      <c r="B254" s="47" t="s">
        <v>1712</v>
      </c>
      <c r="C254" s="47" t="s">
        <v>1713</v>
      </c>
      <c r="D254" s="47" t="s">
        <v>1714</v>
      </c>
      <c r="E254" s="47" t="s">
        <v>1714</v>
      </c>
      <c r="F254" s="47" t="s">
        <v>1714</v>
      </c>
      <c r="G254" s="47" t="s">
        <v>1714</v>
      </c>
      <c r="H254" s="47" t="s">
        <v>1714</v>
      </c>
      <c r="I254" s="47" t="str">
        <f t="shared" si="3"/>
        <v>DELHI</v>
      </c>
      <c r="J254" s="47" t="s">
        <v>247</v>
      </c>
      <c r="K254" s="47" t="s">
        <v>1714</v>
      </c>
    </row>
    <row r="255" ht="12.6" hidden="1" customHeight="1" spans="1:11">
      <c r="A255" s="47" t="s">
        <v>1735</v>
      </c>
      <c r="B255" s="47" t="s">
        <v>1712</v>
      </c>
      <c r="C255" s="47" t="s">
        <v>1278</v>
      </c>
      <c r="D255" s="47" t="s">
        <v>1714</v>
      </c>
      <c r="E255" s="47" t="s">
        <v>1714</v>
      </c>
      <c r="F255" s="47" t="s">
        <v>1714</v>
      </c>
      <c r="G255" s="47" t="s">
        <v>1714</v>
      </c>
      <c r="H255" s="47" t="s">
        <v>1714</v>
      </c>
      <c r="I255" s="47" t="str">
        <f t="shared" si="3"/>
        <v>DELHI</v>
      </c>
      <c r="J255" s="47" t="s">
        <v>247</v>
      </c>
      <c r="K255" s="47" t="s">
        <v>1714</v>
      </c>
    </row>
    <row r="256" ht="12.6" hidden="1" customHeight="1" spans="1:11">
      <c r="A256" s="47" t="s">
        <v>1736</v>
      </c>
      <c r="B256" s="47" t="s">
        <v>1712</v>
      </c>
      <c r="C256" s="47" t="s">
        <v>1278</v>
      </c>
      <c r="D256" s="47" t="s">
        <v>1714</v>
      </c>
      <c r="E256" s="47" t="s">
        <v>1714</v>
      </c>
      <c r="F256" s="47" t="s">
        <v>1714</v>
      </c>
      <c r="G256" s="47" t="s">
        <v>1714</v>
      </c>
      <c r="H256" s="47" t="s">
        <v>1714</v>
      </c>
      <c r="I256" s="47" t="str">
        <f t="shared" si="3"/>
        <v>DELHI</v>
      </c>
      <c r="J256" s="47" t="s">
        <v>247</v>
      </c>
      <c r="K256" s="47" t="s">
        <v>1714</v>
      </c>
    </row>
    <row r="257" ht="12.6" hidden="1" customHeight="1" spans="1:11">
      <c r="A257" s="47" t="s">
        <v>1737</v>
      </c>
      <c r="B257" s="47" t="s">
        <v>1712</v>
      </c>
      <c r="C257" s="47" t="s">
        <v>1278</v>
      </c>
      <c r="D257" s="47" t="s">
        <v>1714</v>
      </c>
      <c r="E257" s="47" t="s">
        <v>1714</v>
      </c>
      <c r="F257" s="47" t="s">
        <v>1714</v>
      </c>
      <c r="G257" s="47" t="s">
        <v>1714</v>
      </c>
      <c r="H257" s="47" t="s">
        <v>1714</v>
      </c>
      <c r="I257" s="47" t="str">
        <f t="shared" si="3"/>
        <v>DELHI</v>
      </c>
      <c r="J257" s="47" t="s">
        <v>1714</v>
      </c>
      <c r="K257" s="47" t="s">
        <v>1714</v>
      </c>
    </row>
    <row r="258" ht="12.6" hidden="1" customHeight="1" spans="1:11">
      <c r="A258" s="47" t="s">
        <v>1738</v>
      </c>
      <c r="B258" s="47" t="s">
        <v>1712</v>
      </c>
      <c r="C258" s="47" t="s">
        <v>1713</v>
      </c>
      <c r="D258" s="47" t="s">
        <v>1714</v>
      </c>
      <c r="E258" s="47" t="s">
        <v>1714</v>
      </c>
      <c r="F258" s="47" t="s">
        <v>1714</v>
      </c>
      <c r="G258" s="47" t="s">
        <v>1714</v>
      </c>
      <c r="H258" s="47" t="s">
        <v>1714</v>
      </c>
      <c r="I258" s="47" t="str">
        <f t="shared" si="3"/>
        <v>DELHI</v>
      </c>
      <c r="J258" s="47" t="s">
        <v>247</v>
      </c>
      <c r="K258" s="47" t="s">
        <v>1714</v>
      </c>
    </row>
    <row r="259" ht="12.6" hidden="1" customHeight="1" spans="1:11">
      <c r="A259" s="47" t="s">
        <v>1739</v>
      </c>
      <c r="B259" s="47" t="s">
        <v>1712</v>
      </c>
      <c r="C259" s="47" t="s">
        <v>1714</v>
      </c>
      <c r="D259" s="47" t="s">
        <v>1714</v>
      </c>
      <c r="E259" s="47" t="s">
        <v>1714</v>
      </c>
      <c r="F259" s="47" t="s">
        <v>1714</v>
      </c>
      <c r="G259" s="47" t="s">
        <v>1714</v>
      </c>
      <c r="H259" s="47" t="s">
        <v>1714</v>
      </c>
      <c r="I259" s="47" t="str">
        <f t="shared" ref="I259:I322" si="4">H259</f>
        <v>DELHI</v>
      </c>
      <c r="J259" s="47" t="s">
        <v>247</v>
      </c>
      <c r="K259" s="47" t="s">
        <v>1714</v>
      </c>
    </row>
    <row r="260" ht="12.6" hidden="1" customHeight="1" spans="1:11">
      <c r="A260" s="47" t="s">
        <v>1740</v>
      </c>
      <c r="B260" s="47" t="s">
        <v>1712</v>
      </c>
      <c r="C260" s="47" t="s">
        <v>1714</v>
      </c>
      <c r="D260" s="47" t="s">
        <v>1714</v>
      </c>
      <c r="E260" s="47" t="s">
        <v>1714</v>
      </c>
      <c r="F260" s="47" t="s">
        <v>1714</v>
      </c>
      <c r="G260" s="47" t="s">
        <v>1714</v>
      </c>
      <c r="H260" s="47" t="s">
        <v>1714</v>
      </c>
      <c r="I260" s="47" t="str">
        <f t="shared" si="4"/>
        <v>DELHI</v>
      </c>
      <c r="J260" s="47" t="s">
        <v>247</v>
      </c>
      <c r="K260" s="47" t="s">
        <v>1714</v>
      </c>
    </row>
    <row r="261" ht="12.6" hidden="1" customHeight="1" spans="1:11">
      <c r="A261" s="47" t="s">
        <v>1741</v>
      </c>
      <c r="B261" s="47" t="s">
        <v>1712</v>
      </c>
      <c r="C261" s="47" t="s">
        <v>1714</v>
      </c>
      <c r="D261" s="47" t="s">
        <v>1714</v>
      </c>
      <c r="E261" s="47" t="s">
        <v>1714</v>
      </c>
      <c r="F261" s="47" t="s">
        <v>1714</v>
      </c>
      <c r="G261" s="47" t="s">
        <v>1714</v>
      </c>
      <c r="H261" s="47" t="s">
        <v>1714</v>
      </c>
      <c r="I261" s="47" t="str">
        <f t="shared" si="4"/>
        <v>DELHI</v>
      </c>
      <c r="J261" s="47" t="s">
        <v>247</v>
      </c>
      <c r="K261" s="47" t="s">
        <v>1714</v>
      </c>
    </row>
    <row r="262" ht="12.6" hidden="1" customHeight="1" spans="1:11">
      <c r="A262" s="47" t="s">
        <v>1742</v>
      </c>
      <c r="B262" s="47" t="s">
        <v>1712</v>
      </c>
      <c r="C262" s="47" t="s">
        <v>1714</v>
      </c>
      <c r="D262" s="47" t="s">
        <v>1714</v>
      </c>
      <c r="E262" s="47" t="s">
        <v>1714</v>
      </c>
      <c r="F262" s="47" t="s">
        <v>1714</v>
      </c>
      <c r="G262" s="47" t="s">
        <v>1714</v>
      </c>
      <c r="H262" s="47" t="s">
        <v>1714</v>
      </c>
      <c r="I262" s="47" t="str">
        <f t="shared" si="4"/>
        <v>DELHI</v>
      </c>
      <c r="J262" s="47" t="s">
        <v>247</v>
      </c>
      <c r="K262" s="47" t="s">
        <v>1714</v>
      </c>
    </row>
    <row r="263" ht="12.6" hidden="1" customHeight="1" spans="1:11">
      <c r="A263" s="47" t="s">
        <v>1743</v>
      </c>
      <c r="B263" s="47" t="s">
        <v>1712</v>
      </c>
      <c r="C263" s="47" t="s">
        <v>1714</v>
      </c>
      <c r="D263" s="47" t="s">
        <v>1714</v>
      </c>
      <c r="E263" s="47" t="s">
        <v>1714</v>
      </c>
      <c r="F263" s="47" t="s">
        <v>1714</v>
      </c>
      <c r="G263" s="47" t="s">
        <v>1714</v>
      </c>
      <c r="H263" s="47" t="s">
        <v>1714</v>
      </c>
      <c r="I263" s="47" t="str">
        <f t="shared" si="4"/>
        <v>DELHI</v>
      </c>
      <c r="J263" s="47" t="s">
        <v>247</v>
      </c>
      <c r="K263" s="47" t="s">
        <v>1714</v>
      </c>
    </row>
    <row r="264" ht="12.6" hidden="1" customHeight="1" spans="1:11">
      <c r="A264" s="47" t="s">
        <v>1744</v>
      </c>
      <c r="B264" s="47" t="s">
        <v>1712</v>
      </c>
      <c r="C264" s="47" t="s">
        <v>1714</v>
      </c>
      <c r="D264" s="47" t="s">
        <v>1714</v>
      </c>
      <c r="E264" s="47" t="s">
        <v>1714</v>
      </c>
      <c r="F264" s="47" t="s">
        <v>1714</v>
      </c>
      <c r="G264" s="47" t="s">
        <v>1714</v>
      </c>
      <c r="H264" s="47" t="s">
        <v>1714</v>
      </c>
      <c r="I264" s="47" t="str">
        <f t="shared" si="4"/>
        <v>DELHI</v>
      </c>
      <c r="J264" s="47" t="s">
        <v>247</v>
      </c>
      <c r="K264" s="47" t="s">
        <v>1714</v>
      </c>
    </row>
    <row r="265" ht="12.6" hidden="1" customHeight="1" spans="1:11">
      <c r="A265" s="47" t="s">
        <v>1745</v>
      </c>
      <c r="B265" s="47" t="s">
        <v>1712</v>
      </c>
      <c r="C265" s="47" t="s">
        <v>1722</v>
      </c>
      <c r="D265" s="47" t="s">
        <v>1714</v>
      </c>
      <c r="E265" s="47" t="s">
        <v>1714</v>
      </c>
      <c r="F265" s="47" t="s">
        <v>1714</v>
      </c>
      <c r="G265" s="47" t="s">
        <v>1714</v>
      </c>
      <c r="H265" s="47" t="s">
        <v>1714</v>
      </c>
      <c r="I265" s="47" t="str">
        <f t="shared" si="4"/>
        <v>DELHI</v>
      </c>
      <c r="J265" s="47" t="s">
        <v>247</v>
      </c>
      <c r="K265" s="47" t="s">
        <v>1714</v>
      </c>
    </row>
    <row r="266" ht="12.6" hidden="1" customHeight="1" spans="1:11">
      <c r="A266" s="47" t="s">
        <v>1746</v>
      </c>
      <c r="B266" s="47" t="s">
        <v>1712</v>
      </c>
      <c r="C266" s="47" t="s">
        <v>1714</v>
      </c>
      <c r="D266" s="47" t="s">
        <v>1714</v>
      </c>
      <c r="E266" s="47" t="s">
        <v>1714</v>
      </c>
      <c r="F266" s="47" t="s">
        <v>1714</v>
      </c>
      <c r="G266" s="47" t="s">
        <v>1714</v>
      </c>
      <c r="H266" s="47" t="s">
        <v>1714</v>
      </c>
      <c r="I266" s="47" t="str">
        <f t="shared" si="4"/>
        <v>DELHI</v>
      </c>
      <c r="J266" s="47" t="s">
        <v>247</v>
      </c>
      <c r="K266" s="47" t="s">
        <v>1714</v>
      </c>
    </row>
    <row r="267" ht="12.6" hidden="1" customHeight="1" spans="1:11">
      <c r="A267" s="47" t="s">
        <v>1747</v>
      </c>
      <c r="B267" s="47" t="s">
        <v>1712</v>
      </c>
      <c r="C267" s="47" t="s">
        <v>1714</v>
      </c>
      <c r="D267" s="47" t="s">
        <v>1714</v>
      </c>
      <c r="E267" s="47" t="s">
        <v>1714</v>
      </c>
      <c r="F267" s="47" t="s">
        <v>1714</v>
      </c>
      <c r="G267" s="47" t="s">
        <v>1714</v>
      </c>
      <c r="H267" s="47" t="s">
        <v>1714</v>
      </c>
      <c r="I267" s="47" t="str">
        <f t="shared" si="4"/>
        <v>DELHI</v>
      </c>
      <c r="J267" s="47" t="s">
        <v>1714</v>
      </c>
      <c r="K267" s="47" t="s">
        <v>1714</v>
      </c>
    </row>
    <row r="268" ht="12.6" hidden="1" customHeight="1" spans="1:11">
      <c r="A268" s="47" t="s">
        <v>1748</v>
      </c>
      <c r="B268" s="47" t="s">
        <v>1712</v>
      </c>
      <c r="C268" s="47" t="s">
        <v>1713</v>
      </c>
      <c r="D268" s="47" t="s">
        <v>1714</v>
      </c>
      <c r="E268" s="47" t="s">
        <v>1714</v>
      </c>
      <c r="F268" s="47" t="s">
        <v>1714</v>
      </c>
      <c r="G268" s="47" t="s">
        <v>1714</v>
      </c>
      <c r="H268" s="47" t="s">
        <v>1714</v>
      </c>
      <c r="I268" s="47" t="str">
        <f t="shared" si="4"/>
        <v>DELHI</v>
      </c>
      <c r="J268" s="47" t="s">
        <v>247</v>
      </c>
      <c r="K268" s="47" t="s">
        <v>1714</v>
      </c>
    </row>
    <row r="269" ht="12.6" hidden="1" customHeight="1" spans="1:11">
      <c r="A269" s="47" t="s">
        <v>1749</v>
      </c>
      <c r="B269" s="47" t="s">
        <v>1712</v>
      </c>
      <c r="C269" s="47" t="s">
        <v>1714</v>
      </c>
      <c r="D269" s="47" t="s">
        <v>1714</v>
      </c>
      <c r="E269" s="47" t="s">
        <v>1714</v>
      </c>
      <c r="F269" s="47" t="s">
        <v>1714</v>
      </c>
      <c r="G269" s="47" t="s">
        <v>1714</v>
      </c>
      <c r="H269" s="47" t="s">
        <v>1714</v>
      </c>
      <c r="I269" s="47" t="str">
        <f t="shared" si="4"/>
        <v>DELHI</v>
      </c>
      <c r="J269" s="47" t="s">
        <v>247</v>
      </c>
      <c r="K269" s="47" t="s">
        <v>1714</v>
      </c>
    </row>
    <row r="270" ht="12.6" hidden="1" customHeight="1" spans="1:11">
      <c r="A270" s="47" t="s">
        <v>1750</v>
      </c>
      <c r="B270" s="47" t="s">
        <v>1712</v>
      </c>
      <c r="C270" s="47" t="s">
        <v>1714</v>
      </c>
      <c r="D270" s="47" t="s">
        <v>1714</v>
      </c>
      <c r="E270" s="47" t="s">
        <v>1714</v>
      </c>
      <c r="F270" s="47" t="s">
        <v>1714</v>
      </c>
      <c r="G270" s="47" t="s">
        <v>1714</v>
      </c>
      <c r="H270" s="47" t="s">
        <v>1714</v>
      </c>
      <c r="I270" s="47" t="str">
        <f t="shared" si="4"/>
        <v>DELHI</v>
      </c>
      <c r="J270" s="47" t="s">
        <v>247</v>
      </c>
      <c r="K270" s="47" t="s">
        <v>1714</v>
      </c>
    </row>
    <row r="271" ht="12.6" hidden="1" customHeight="1" spans="1:11">
      <c r="A271" s="47" t="s">
        <v>1751</v>
      </c>
      <c r="B271" s="47" t="s">
        <v>1712</v>
      </c>
      <c r="C271" s="47" t="s">
        <v>1714</v>
      </c>
      <c r="D271" s="47" t="s">
        <v>1714</v>
      </c>
      <c r="E271" s="47" t="s">
        <v>1714</v>
      </c>
      <c r="F271" s="47" t="s">
        <v>1714</v>
      </c>
      <c r="G271" s="47" t="s">
        <v>1714</v>
      </c>
      <c r="H271" s="47" t="s">
        <v>1714</v>
      </c>
      <c r="I271" s="47" t="str">
        <f t="shared" si="4"/>
        <v>DELHI</v>
      </c>
      <c r="J271" s="47" t="s">
        <v>247</v>
      </c>
      <c r="K271" s="47" t="s">
        <v>1714</v>
      </c>
    </row>
    <row r="272" ht="12.6" hidden="1" customHeight="1" spans="1:11">
      <c r="A272" s="47" t="s">
        <v>1752</v>
      </c>
      <c r="B272" s="47" t="s">
        <v>1712</v>
      </c>
      <c r="C272" s="47" t="s">
        <v>1714</v>
      </c>
      <c r="D272" s="47" t="s">
        <v>1714</v>
      </c>
      <c r="E272" s="47" t="s">
        <v>1714</v>
      </c>
      <c r="F272" s="47" t="s">
        <v>1714</v>
      </c>
      <c r="G272" s="47" t="s">
        <v>1714</v>
      </c>
      <c r="H272" s="47" t="s">
        <v>1714</v>
      </c>
      <c r="I272" s="47" t="str">
        <f t="shared" si="4"/>
        <v>DELHI</v>
      </c>
      <c r="J272" s="47" t="s">
        <v>247</v>
      </c>
      <c r="K272" s="47" t="s">
        <v>1714</v>
      </c>
    </row>
    <row r="273" ht="12.6" hidden="1" customHeight="1" spans="1:11">
      <c r="A273" s="47" t="s">
        <v>1753</v>
      </c>
      <c r="B273" s="47" t="s">
        <v>1712</v>
      </c>
      <c r="C273" s="47" t="s">
        <v>1727</v>
      </c>
      <c r="D273" s="47" t="s">
        <v>1714</v>
      </c>
      <c r="E273" s="47" t="s">
        <v>1714</v>
      </c>
      <c r="F273" s="47" t="s">
        <v>1714</v>
      </c>
      <c r="G273" s="47" t="s">
        <v>1714</v>
      </c>
      <c r="H273" s="47" t="s">
        <v>1714</v>
      </c>
      <c r="I273" s="47" t="str">
        <f t="shared" si="4"/>
        <v>DELHI</v>
      </c>
      <c r="J273" s="47" t="s">
        <v>247</v>
      </c>
      <c r="K273" s="47" t="s">
        <v>1714</v>
      </c>
    </row>
    <row r="274" ht="12.6" hidden="1" customHeight="1" spans="1:11">
      <c r="A274" s="47" t="s">
        <v>1754</v>
      </c>
      <c r="B274" s="47" t="s">
        <v>1712</v>
      </c>
      <c r="C274" s="47" t="s">
        <v>1713</v>
      </c>
      <c r="D274" s="47" t="s">
        <v>1714</v>
      </c>
      <c r="E274" s="47" t="s">
        <v>1714</v>
      </c>
      <c r="F274" s="47" t="s">
        <v>1714</v>
      </c>
      <c r="G274" s="47" t="s">
        <v>1714</v>
      </c>
      <c r="H274" s="47" t="s">
        <v>1714</v>
      </c>
      <c r="I274" s="47" t="str">
        <f t="shared" si="4"/>
        <v>DELHI</v>
      </c>
      <c r="J274" s="47" t="s">
        <v>247</v>
      </c>
      <c r="K274" s="47" t="s">
        <v>1714</v>
      </c>
    </row>
    <row r="275" ht="12.6" hidden="1" customHeight="1" spans="1:11">
      <c r="A275" s="47" t="s">
        <v>1755</v>
      </c>
      <c r="B275" s="47" t="s">
        <v>1712</v>
      </c>
      <c r="C275" s="47" t="s">
        <v>1714</v>
      </c>
      <c r="D275" s="47" t="s">
        <v>1714</v>
      </c>
      <c r="E275" s="47" t="s">
        <v>1714</v>
      </c>
      <c r="F275" s="47" t="s">
        <v>1714</v>
      </c>
      <c r="G275" s="47" t="s">
        <v>1714</v>
      </c>
      <c r="H275" s="47" t="s">
        <v>1714</v>
      </c>
      <c r="I275" s="47" t="str">
        <f t="shared" si="4"/>
        <v>DELHI</v>
      </c>
      <c r="J275" s="47" t="s">
        <v>247</v>
      </c>
      <c r="K275" s="47" t="s">
        <v>1714</v>
      </c>
    </row>
    <row r="276" ht="12.6" hidden="1" customHeight="1" spans="1:11">
      <c r="A276" s="47" t="s">
        <v>1756</v>
      </c>
      <c r="B276" s="47" t="s">
        <v>1712</v>
      </c>
      <c r="C276" s="47" t="s">
        <v>1714</v>
      </c>
      <c r="D276" s="47" t="s">
        <v>1714</v>
      </c>
      <c r="E276" s="47" t="s">
        <v>1714</v>
      </c>
      <c r="F276" s="47" t="s">
        <v>1714</v>
      </c>
      <c r="G276" s="47" t="s">
        <v>1714</v>
      </c>
      <c r="H276" s="47" t="s">
        <v>1714</v>
      </c>
      <c r="I276" s="47" t="str">
        <f t="shared" si="4"/>
        <v>DELHI</v>
      </c>
      <c r="J276" s="47" t="s">
        <v>247</v>
      </c>
      <c r="K276" s="47" t="s">
        <v>1714</v>
      </c>
    </row>
    <row r="277" ht="12.6" hidden="1" customHeight="1" spans="1:11">
      <c r="A277" s="47" t="s">
        <v>1757</v>
      </c>
      <c r="B277" s="47" t="s">
        <v>1712</v>
      </c>
      <c r="C277" s="47" t="s">
        <v>1714</v>
      </c>
      <c r="D277" s="47" t="s">
        <v>1714</v>
      </c>
      <c r="E277" s="47" t="s">
        <v>1714</v>
      </c>
      <c r="F277" s="47" t="s">
        <v>1714</v>
      </c>
      <c r="G277" s="47" t="s">
        <v>1714</v>
      </c>
      <c r="H277" s="47" t="s">
        <v>1714</v>
      </c>
      <c r="I277" s="47" t="str">
        <f t="shared" si="4"/>
        <v>DELHI</v>
      </c>
      <c r="J277" s="47" t="s">
        <v>247</v>
      </c>
      <c r="K277" s="47" t="s">
        <v>1714</v>
      </c>
    </row>
    <row r="278" ht="12.6" hidden="1" customHeight="1" spans="1:11">
      <c r="A278" s="47" t="s">
        <v>1758</v>
      </c>
      <c r="B278" s="47" t="s">
        <v>1712</v>
      </c>
      <c r="C278" s="47" t="s">
        <v>1714</v>
      </c>
      <c r="D278" s="47" t="s">
        <v>1714</v>
      </c>
      <c r="E278" s="47" t="s">
        <v>1714</v>
      </c>
      <c r="F278" s="47" t="s">
        <v>1714</v>
      </c>
      <c r="G278" s="47" t="s">
        <v>1714</v>
      </c>
      <c r="H278" s="47" t="s">
        <v>1714</v>
      </c>
      <c r="I278" s="47" t="str">
        <f t="shared" si="4"/>
        <v>DELHI</v>
      </c>
      <c r="J278" s="47" t="s">
        <v>247</v>
      </c>
      <c r="K278" s="47" t="s">
        <v>1714</v>
      </c>
    </row>
    <row r="279" ht="12.6" hidden="1" customHeight="1" spans="1:11">
      <c r="A279" s="47" t="s">
        <v>1759</v>
      </c>
      <c r="B279" s="47" t="s">
        <v>1712</v>
      </c>
      <c r="C279" s="47" t="s">
        <v>1713</v>
      </c>
      <c r="D279" s="47" t="s">
        <v>1714</v>
      </c>
      <c r="E279" s="47" t="s">
        <v>1714</v>
      </c>
      <c r="F279" s="47" t="s">
        <v>1714</v>
      </c>
      <c r="G279" s="47" t="s">
        <v>1714</v>
      </c>
      <c r="H279" s="47" t="s">
        <v>1714</v>
      </c>
      <c r="I279" s="47" t="str">
        <f t="shared" si="4"/>
        <v>DELHI</v>
      </c>
      <c r="J279" s="47" t="s">
        <v>247</v>
      </c>
      <c r="K279" s="47" t="s">
        <v>1714</v>
      </c>
    </row>
    <row r="280" ht="12.6" hidden="1" customHeight="1" spans="1:11">
      <c r="A280" s="47" t="s">
        <v>1760</v>
      </c>
      <c r="B280" s="47" t="s">
        <v>1712</v>
      </c>
      <c r="C280" s="47" t="s">
        <v>1713</v>
      </c>
      <c r="D280" s="47" t="s">
        <v>1714</v>
      </c>
      <c r="E280" s="47" t="s">
        <v>1714</v>
      </c>
      <c r="F280" s="47" t="s">
        <v>1714</v>
      </c>
      <c r="G280" s="47" t="s">
        <v>1714</v>
      </c>
      <c r="H280" s="47" t="s">
        <v>1714</v>
      </c>
      <c r="I280" s="47" t="str">
        <f t="shared" si="4"/>
        <v>DELHI</v>
      </c>
      <c r="J280" s="47" t="s">
        <v>247</v>
      </c>
      <c r="K280" s="47" t="s">
        <v>1714</v>
      </c>
    </row>
    <row r="281" ht="12.6" hidden="1" customHeight="1" spans="1:11">
      <c r="A281" s="47" t="s">
        <v>1761</v>
      </c>
      <c r="B281" s="47" t="s">
        <v>1712</v>
      </c>
      <c r="C281" s="47" t="s">
        <v>1714</v>
      </c>
      <c r="D281" s="47" t="s">
        <v>1714</v>
      </c>
      <c r="E281" s="47" t="s">
        <v>1714</v>
      </c>
      <c r="F281" s="47" t="s">
        <v>1714</v>
      </c>
      <c r="G281" s="47" t="s">
        <v>1714</v>
      </c>
      <c r="H281" s="47" t="s">
        <v>1714</v>
      </c>
      <c r="I281" s="47" t="str">
        <f t="shared" si="4"/>
        <v>DELHI</v>
      </c>
      <c r="J281" s="47" t="s">
        <v>1714</v>
      </c>
      <c r="K281" s="47" t="s">
        <v>1714</v>
      </c>
    </row>
    <row r="282" ht="12.6" hidden="1" customHeight="1" spans="1:11">
      <c r="A282" s="47" t="s">
        <v>1762</v>
      </c>
      <c r="B282" s="47" t="s">
        <v>1712</v>
      </c>
      <c r="C282" s="47" t="s">
        <v>1714</v>
      </c>
      <c r="D282" s="47" t="s">
        <v>1714</v>
      </c>
      <c r="E282" s="47" t="s">
        <v>1714</v>
      </c>
      <c r="F282" s="47" t="s">
        <v>1714</v>
      </c>
      <c r="G282" s="47" t="s">
        <v>1714</v>
      </c>
      <c r="H282" s="47" t="s">
        <v>1714</v>
      </c>
      <c r="I282" s="47" t="str">
        <f t="shared" si="4"/>
        <v>DELHI</v>
      </c>
      <c r="J282" s="47" t="s">
        <v>247</v>
      </c>
      <c r="K282" s="47" t="s">
        <v>1714</v>
      </c>
    </row>
    <row r="283" ht="12.6" hidden="1" customHeight="1" spans="1:11">
      <c r="A283" s="47" t="s">
        <v>1763</v>
      </c>
      <c r="B283" s="47" t="s">
        <v>1712</v>
      </c>
      <c r="C283" s="47" t="s">
        <v>1714</v>
      </c>
      <c r="D283" s="47" t="s">
        <v>1714</v>
      </c>
      <c r="E283" s="47" t="s">
        <v>1714</v>
      </c>
      <c r="F283" s="47" t="s">
        <v>1714</v>
      </c>
      <c r="G283" s="47" t="s">
        <v>1714</v>
      </c>
      <c r="H283" s="47" t="s">
        <v>1714</v>
      </c>
      <c r="I283" s="47" t="str">
        <f t="shared" si="4"/>
        <v>DELHI</v>
      </c>
      <c r="J283" s="47" t="s">
        <v>247</v>
      </c>
      <c r="K283" s="47" t="s">
        <v>1714</v>
      </c>
    </row>
    <row r="284" ht="12.6" hidden="1" customHeight="1" spans="1:11">
      <c r="A284" s="47" t="s">
        <v>1764</v>
      </c>
      <c r="B284" s="47" t="s">
        <v>1712</v>
      </c>
      <c r="C284" s="47" t="s">
        <v>1714</v>
      </c>
      <c r="D284" s="47" t="s">
        <v>1714</v>
      </c>
      <c r="E284" s="47" t="s">
        <v>1714</v>
      </c>
      <c r="F284" s="47" t="s">
        <v>1714</v>
      </c>
      <c r="G284" s="47" t="s">
        <v>1714</v>
      </c>
      <c r="H284" s="47" t="s">
        <v>1714</v>
      </c>
      <c r="I284" s="47" t="str">
        <f t="shared" si="4"/>
        <v>DELHI</v>
      </c>
      <c r="J284" s="47" t="s">
        <v>247</v>
      </c>
      <c r="K284" s="47" t="s">
        <v>1714</v>
      </c>
    </row>
    <row r="285" ht="12.6" hidden="1" customHeight="1" spans="1:11">
      <c r="A285" s="47" t="s">
        <v>1765</v>
      </c>
      <c r="B285" s="47" t="s">
        <v>1712</v>
      </c>
      <c r="C285" s="47" t="s">
        <v>1714</v>
      </c>
      <c r="D285" s="47" t="s">
        <v>1714</v>
      </c>
      <c r="E285" s="47" t="s">
        <v>1714</v>
      </c>
      <c r="F285" s="47" t="s">
        <v>1714</v>
      </c>
      <c r="G285" s="47" t="s">
        <v>1714</v>
      </c>
      <c r="H285" s="47" t="s">
        <v>1714</v>
      </c>
      <c r="I285" s="47" t="str">
        <f t="shared" si="4"/>
        <v>DELHI</v>
      </c>
      <c r="J285" s="47" t="s">
        <v>247</v>
      </c>
      <c r="K285" s="47" t="s">
        <v>1714</v>
      </c>
    </row>
    <row r="286" ht="12.6" hidden="1" customHeight="1" spans="1:11">
      <c r="A286" s="47" t="s">
        <v>1766</v>
      </c>
      <c r="B286" s="47" t="s">
        <v>1712</v>
      </c>
      <c r="C286" s="47" t="s">
        <v>1714</v>
      </c>
      <c r="D286" s="47" t="s">
        <v>1714</v>
      </c>
      <c r="E286" s="47" t="s">
        <v>1714</v>
      </c>
      <c r="F286" s="47" t="s">
        <v>1714</v>
      </c>
      <c r="G286" s="47" t="s">
        <v>1714</v>
      </c>
      <c r="H286" s="47" t="s">
        <v>1714</v>
      </c>
      <c r="I286" s="47" t="str">
        <f t="shared" si="4"/>
        <v>DELHI</v>
      </c>
      <c r="J286" s="47" t="s">
        <v>247</v>
      </c>
      <c r="K286" s="47" t="s">
        <v>1714</v>
      </c>
    </row>
    <row r="287" ht="12.6" hidden="1" customHeight="1" spans="1:11">
      <c r="A287" s="47" t="s">
        <v>1767</v>
      </c>
      <c r="B287" s="47" t="s">
        <v>1712</v>
      </c>
      <c r="C287" s="47" t="s">
        <v>1714</v>
      </c>
      <c r="D287" s="47" t="s">
        <v>1714</v>
      </c>
      <c r="E287" s="47" t="s">
        <v>1714</v>
      </c>
      <c r="F287" s="47" t="s">
        <v>1714</v>
      </c>
      <c r="G287" s="47" t="s">
        <v>1714</v>
      </c>
      <c r="H287" s="47" t="s">
        <v>1714</v>
      </c>
      <c r="I287" s="47" t="str">
        <f t="shared" si="4"/>
        <v>DELHI</v>
      </c>
      <c r="J287" s="47" t="s">
        <v>247</v>
      </c>
      <c r="K287" s="47" t="s">
        <v>1714</v>
      </c>
    </row>
    <row r="288" ht="12.6" hidden="1" customHeight="1" spans="1:11">
      <c r="A288" s="47" t="s">
        <v>1768</v>
      </c>
      <c r="B288" s="47" t="s">
        <v>1712</v>
      </c>
      <c r="C288" s="47" t="s">
        <v>1714</v>
      </c>
      <c r="D288" s="47" t="s">
        <v>1714</v>
      </c>
      <c r="E288" s="47" t="s">
        <v>1714</v>
      </c>
      <c r="F288" s="47" t="s">
        <v>1714</v>
      </c>
      <c r="G288" s="47" t="s">
        <v>1714</v>
      </c>
      <c r="H288" s="47" t="s">
        <v>1714</v>
      </c>
      <c r="I288" s="47" t="str">
        <f t="shared" si="4"/>
        <v>DELHI</v>
      </c>
      <c r="J288" s="47" t="s">
        <v>247</v>
      </c>
      <c r="K288" s="47" t="s">
        <v>1714</v>
      </c>
    </row>
    <row r="289" ht="12.6" hidden="1" customHeight="1" spans="1:11">
      <c r="A289" s="47" t="s">
        <v>1769</v>
      </c>
      <c r="B289" s="47" t="s">
        <v>1712</v>
      </c>
      <c r="C289" s="47" t="s">
        <v>1714</v>
      </c>
      <c r="D289" s="47" t="s">
        <v>1714</v>
      </c>
      <c r="E289" s="47" t="s">
        <v>1714</v>
      </c>
      <c r="F289" s="47" t="s">
        <v>1714</v>
      </c>
      <c r="G289" s="47" t="s">
        <v>1714</v>
      </c>
      <c r="H289" s="47" t="s">
        <v>1714</v>
      </c>
      <c r="I289" s="47" t="str">
        <f t="shared" si="4"/>
        <v>DELHI</v>
      </c>
      <c r="J289" s="47" t="s">
        <v>247</v>
      </c>
      <c r="K289" s="47" t="s">
        <v>1714</v>
      </c>
    </row>
    <row r="290" ht="12.6" hidden="1" customHeight="1" spans="1:11">
      <c r="A290" s="47" t="s">
        <v>1770</v>
      </c>
      <c r="B290" s="47" t="s">
        <v>1712</v>
      </c>
      <c r="C290" s="47" t="s">
        <v>1714</v>
      </c>
      <c r="D290" s="47" t="s">
        <v>1714</v>
      </c>
      <c r="E290" s="47" t="s">
        <v>1714</v>
      </c>
      <c r="F290" s="47" t="s">
        <v>1714</v>
      </c>
      <c r="G290" s="47" t="s">
        <v>1714</v>
      </c>
      <c r="H290" s="47" t="s">
        <v>1714</v>
      </c>
      <c r="I290" s="47" t="str">
        <f t="shared" si="4"/>
        <v>DELHI</v>
      </c>
      <c r="J290" s="47" t="s">
        <v>247</v>
      </c>
      <c r="K290" s="47" t="s">
        <v>1714</v>
      </c>
    </row>
    <row r="291" ht="12.6" hidden="1" customHeight="1" spans="1:11">
      <c r="A291" s="47" t="s">
        <v>1771</v>
      </c>
      <c r="B291" s="47" t="s">
        <v>1712</v>
      </c>
      <c r="C291" s="47" t="s">
        <v>1714</v>
      </c>
      <c r="D291" s="47" t="s">
        <v>1714</v>
      </c>
      <c r="E291" s="47" t="s">
        <v>1714</v>
      </c>
      <c r="F291" s="47" t="s">
        <v>1714</v>
      </c>
      <c r="G291" s="47" t="s">
        <v>1714</v>
      </c>
      <c r="H291" s="47" t="s">
        <v>1714</v>
      </c>
      <c r="I291" s="47" t="str">
        <f t="shared" si="4"/>
        <v>DELHI</v>
      </c>
      <c r="J291" s="47" t="s">
        <v>1714</v>
      </c>
      <c r="K291" s="47" t="s">
        <v>1714</v>
      </c>
    </row>
    <row r="292" ht="12.6" hidden="1" customHeight="1" spans="1:11">
      <c r="A292" s="47" t="s">
        <v>1772</v>
      </c>
      <c r="B292" s="47" t="s">
        <v>1712</v>
      </c>
      <c r="C292" s="47" t="s">
        <v>1714</v>
      </c>
      <c r="D292" s="47" t="s">
        <v>1714</v>
      </c>
      <c r="E292" s="47" t="s">
        <v>1714</v>
      </c>
      <c r="F292" s="47" t="s">
        <v>1714</v>
      </c>
      <c r="G292" s="47" t="s">
        <v>1714</v>
      </c>
      <c r="H292" s="47" t="s">
        <v>1714</v>
      </c>
      <c r="I292" s="47" t="str">
        <f t="shared" si="4"/>
        <v>DELHI</v>
      </c>
      <c r="J292" s="47" t="s">
        <v>1714</v>
      </c>
      <c r="K292" s="47" t="s">
        <v>1714</v>
      </c>
    </row>
    <row r="293" ht="12.6" hidden="1" customHeight="1" spans="1:11">
      <c r="A293" s="47" t="s">
        <v>1773</v>
      </c>
      <c r="B293" s="47" t="s">
        <v>1712</v>
      </c>
      <c r="C293" s="47" t="s">
        <v>1714</v>
      </c>
      <c r="D293" s="47" t="s">
        <v>1714</v>
      </c>
      <c r="E293" s="47" t="s">
        <v>1714</v>
      </c>
      <c r="F293" s="47" t="s">
        <v>1714</v>
      </c>
      <c r="G293" s="47" t="s">
        <v>1714</v>
      </c>
      <c r="H293" s="47" t="s">
        <v>1714</v>
      </c>
      <c r="I293" s="47" t="str">
        <f t="shared" si="4"/>
        <v>DELHI</v>
      </c>
      <c r="J293" s="47" t="s">
        <v>1714</v>
      </c>
      <c r="K293" s="47" t="s">
        <v>1714</v>
      </c>
    </row>
    <row r="294" ht="12.6" hidden="1" customHeight="1" spans="1:11">
      <c r="A294" s="47" t="s">
        <v>1774</v>
      </c>
      <c r="B294" s="47" t="s">
        <v>1712</v>
      </c>
      <c r="C294" s="47" t="s">
        <v>1714</v>
      </c>
      <c r="D294" s="47" t="s">
        <v>1714</v>
      </c>
      <c r="E294" s="47" t="s">
        <v>1714</v>
      </c>
      <c r="F294" s="47" t="s">
        <v>1714</v>
      </c>
      <c r="G294" s="47" t="s">
        <v>1714</v>
      </c>
      <c r="H294" s="47" t="s">
        <v>1714</v>
      </c>
      <c r="I294" s="47" t="str">
        <f t="shared" si="4"/>
        <v>DELHI</v>
      </c>
      <c r="J294" s="47" t="s">
        <v>1714</v>
      </c>
      <c r="K294" s="47" t="s">
        <v>1714</v>
      </c>
    </row>
    <row r="295" ht="12.6" hidden="1" customHeight="1" spans="1:11">
      <c r="A295" s="47" t="s">
        <v>1775</v>
      </c>
      <c r="B295" s="47" t="s">
        <v>1712</v>
      </c>
      <c r="C295" s="47" t="s">
        <v>1714</v>
      </c>
      <c r="D295" s="47" t="s">
        <v>1714</v>
      </c>
      <c r="E295" s="47" t="s">
        <v>1714</v>
      </c>
      <c r="F295" s="47" t="s">
        <v>1714</v>
      </c>
      <c r="G295" s="47" t="s">
        <v>1714</v>
      </c>
      <c r="H295" s="47" t="s">
        <v>1714</v>
      </c>
      <c r="I295" s="47" t="str">
        <f t="shared" si="4"/>
        <v>DELHI</v>
      </c>
      <c r="J295" s="47" t="s">
        <v>1714</v>
      </c>
      <c r="K295" s="47" t="s">
        <v>1714</v>
      </c>
    </row>
    <row r="296" ht="12.6" hidden="1" customHeight="1" spans="1:11">
      <c r="A296" s="47" t="s">
        <v>1776</v>
      </c>
      <c r="B296" s="47" t="s">
        <v>1712</v>
      </c>
      <c r="C296" s="47" t="s">
        <v>1714</v>
      </c>
      <c r="D296" s="47" t="s">
        <v>1714</v>
      </c>
      <c r="E296" s="47" t="s">
        <v>1714</v>
      </c>
      <c r="F296" s="47" t="s">
        <v>1714</v>
      </c>
      <c r="G296" s="47" t="s">
        <v>1714</v>
      </c>
      <c r="H296" s="47" t="s">
        <v>1714</v>
      </c>
      <c r="I296" s="47" t="str">
        <f t="shared" si="4"/>
        <v>DELHI</v>
      </c>
      <c r="J296" s="47" t="s">
        <v>1714</v>
      </c>
      <c r="K296" s="47" t="s">
        <v>1714</v>
      </c>
    </row>
    <row r="297" ht="12.6" hidden="1" customHeight="1" spans="1:11">
      <c r="A297" s="47" t="s">
        <v>1777</v>
      </c>
      <c r="B297" s="47" t="s">
        <v>1712</v>
      </c>
      <c r="C297" s="47" t="s">
        <v>1714</v>
      </c>
      <c r="D297" s="47" t="s">
        <v>1714</v>
      </c>
      <c r="E297" s="47" t="s">
        <v>1714</v>
      </c>
      <c r="F297" s="47" t="s">
        <v>1714</v>
      </c>
      <c r="G297" s="47" t="s">
        <v>1714</v>
      </c>
      <c r="H297" s="47" t="s">
        <v>1714</v>
      </c>
      <c r="I297" s="47" t="str">
        <f t="shared" si="4"/>
        <v>DELHI</v>
      </c>
      <c r="J297" s="47" t="s">
        <v>1714</v>
      </c>
      <c r="K297" s="47" t="s">
        <v>1714</v>
      </c>
    </row>
    <row r="298" ht="12.6" hidden="1" customHeight="1" spans="1:11">
      <c r="A298" s="47" t="s">
        <v>1778</v>
      </c>
      <c r="B298" s="47" t="s">
        <v>1712</v>
      </c>
      <c r="C298" s="47" t="s">
        <v>1714</v>
      </c>
      <c r="D298" s="47" t="s">
        <v>1714</v>
      </c>
      <c r="E298" s="47" t="s">
        <v>1714</v>
      </c>
      <c r="F298" s="47" t="s">
        <v>1714</v>
      </c>
      <c r="G298" s="47" t="s">
        <v>1714</v>
      </c>
      <c r="H298" s="47" t="s">
        <v>1714</v>
      </c>
      <c r="I298" s="47" t="str">
        <f t="shared" si="4"/>
        <v>DELHI</v>
      </c>
      <c r="J298" s="47" t="s">
        <v>1714</v>
      </c>
      <c r="K298" s="47" t="s">
        <v>1714</v>
      </c>
    </row>
    <row r="299" ht="12.6" hidden="1" customHeight="1" spans="1:11">
      <c r="A299" s="47" t="s">
        <v>1779</v>
      </c>
      <c r="B299" s="47" t="s">
        <v>1712</v>
      </c>
      <c r="C299" s="47" t="s">
        <v>1714</v>
      </c>
      <c r="D299" s="47" t="s">
        <v>1714</v>
      </c>
      <c r="E299" s="47" t="s">
        <v>1714</v>
      </c>
      <c r="F299" s="47" t="s">
        <v>1714</v>
      </c>
      <c r="G299" s="47" t="s">
        <v>1714</v>
      </c>
      <c r="H299" s="47" t="s">
        <v>1714</v>
      </c>
      <c r="I299" s="47" t="str">
        <f t="shared" si="4"/>
        <v>DELHI</v>
      </c>
      <c r="J299" s="47" t="s">
        <v>1714</v>
      </c>
      <c r="K299" s="47" t="s">
        <v>1714</v>
      </c>
    </row>
    <row r="300" ht="12.6" hidden="1" customHeight="1" spans="1:11">
      <c r="A300" s="47" t="s">
        <v>1780</v>
      </c>
      <c r="B300" s="47" t="s">
        <v>1712</v>
      </c>
      <c r="C300" s="47" t="s">
        <v>1714</v>
      </c>
      <c r="D300" s="47" t="s">
        <v>1714</v>
      </c>
      <c r="E300" s="47" t="s">
        <v>1714</v>
      </c>
      <c r="F300" s="47" t="s">
        <v>1714</v>
      </c>
      <c r="G300" s="47" t="s">
        <v>1714</v>
      </c>
      <c r="H300" s="47" t="s">
        <v>1714</v>
      </c>
      <c r="I300" s="47" t="str">
        <f t="shared" si="4"/>
        <v>DELHI</v>
      </c>
      <c r="J300" s="47" t="s">
        <v>247</v>
      </c>
      <c r="K300" s="47" t="s">
        <v>1714</v>
      </c>
    </row>
    <row r="301" ht="12.6" hidden="1" customHeight="1" spans="1:11">
      <c r="A301" s="47" t="s">
        <v>1781</v>
      </c>
      <c r="B301" s="47" t="s">
        <v>1712</v>
      </c>
      <c r="C301" s="47" t="s">
        <v>1714</v>
      </c>
      <c r="D301" s="47" t="s">
        <v>1714</v>
      </c>
      <c r="E301" s="47" t="s">
        <v>1714</v>
      </c>
      <c r="F301" s="47" t="s">
        <v>1714</v>
      </c>
      <c r="G301" s="47" t="s">
        <v>1714</v>
      </c>
      <c r="H301" s="47" t="s">
        <v>1714</v>
      </c>
      <c r="I301" s="47" t="str">
        <f t="shared" si="4"/>
        <v>DELHI</v>
      </c>
      <c r="J301" s="47" t="s">
        <v>1714</v>
      </c>
      <c r="K301" s="47" t="s">
        <v>1714</v>
      </c>
    </row>
    <row r="302" ht="12.6" hidden="1" customHeight="1" spans="1:11">
      <c r="A302" s="47" t="s">
        <v>1782</v>
      </c>
      <c r="B302" s="47" t="s">
        <v>1712</v>
      </c>
      <c r="C302" s="47" t="s">
        <v>1714</v>
      </c>
      <c r="D302" s="47" t="s">
        <v>1714</v>
      </c>
      <c r="E302" s="47" t="s">
        <v>1714</v>
      </c>
      <c r="F302" s="47" t="s">
        <v>1714</v>
      </c>
      <c r="G302" s="47" t="s">
        <v>1714</v>
      </c>
      <c r="H302" s="47" t="s">
        <v>1714</v>
      </c>
      <c r="I302" s="47" t="str">
        <f t="shared" si="4"/>
        <v>DELHI</v>
      </c>
      <c r="J302" s="47" t="s">
        <v>247</v>
      </c>
      <c r="K302" s="47" t="s">
        <v>1714</v>
      </c>
    </row>
    <row r="303" ht="12.6" hidden="1" customHeight="1" spans="1:11">
      <c r="A303" s="47" t="s">
        <v>1783</v>
      </c>
      <c r="B303" s="47" t="s">
        <v>1712</v>
      </c>
      <c r="C303" s="47" t="s">
        <v>1714</v>
      </c>
      <c r="D303" s="47" t="s">
        <v>1714</v>
      </c>
      <c r="E303" s="47" t="s">
        <v>1714</v>
      </c>
      <c r="F303" s="47" t="s">
        <v>1714</v>
      </c>
      <c r="G303" s="47" t="s">
        <v>1714</v>
      </c>
      <c r="H303" s="47" t="s">
        <v>1714</v>
      </c>
      <c r="I303" s="47" t="str">
        <f t="shared" si="4"/>
        <v>DELHI</v>
      </c>
      <c r="J303" s="47" t="s">
        <v>247</v>
      </c>
      <c r="K303" s="47" t="s">
        <v>1714</v>
      </c>
    </row>
    <row r="304" ht="12.6" hidden="1" customHeight="1" spans="1:11">
      <c r="A304" s="47" t="s">
        <v>1784</v>
      </c>
      <c r="B304" s="47" t="s">
        <v>1712</v>
      </c>
      <c r="C304" s="47" t="s">
        <v>1714</v>
      </c>
      <c r="D304" s="47" t="s">
        <v>1714</v>
      </c>
      <c r="E304" s="47" t="s">
        <v>1714</v>
      </c>
      <c r="F304" s="47" t="s">
        <v>1714</v>
      </c>
      <c r="G304" s="47" t="s">
        <v>1714</v>
      </c>
      <c r="H304" s="47" t="s">
        <v>1714</v>
      </c>
      <c r="I304" s="47" t="str">
        <f t="shared" si="4"/>
        <v>DELHI</v>
      </c>
      <c r="J304" s="47" t="s">
        <v>1714</v>
      </c>
      <c r="K304" s="47" t="s">
        <v>1714</v>
      </c>
    </row>
    <row r="305" ht="12.6" hidden="1" customHeight="1" spans="1:11">
      <c r="A305" s="47" t="s">
        <v>1785</v>
      </c>
      <c r="B305" s="47" t="s">
        <v>1712</v>
      </c>
      <c r="C305" s="47" t="s">
        <v>1714</v>
      </c>
      <c r="D305" s="47" t="s">
        <v>1714</v>
      </c>
      <c r="E305" s="47" t="s">
        <v>1714</v>
      </c>
      <c r="F305" s="47" t="s">
        <v>1714</v>
      </c>
      <c r="G305" s="47" t="s">
        <v>1714</v>
      </c>
      <c r="H305" s="47" t="s">
        <v>1714</v>
      </c>
      <c r="I305" s="47" t="str">
        <f t="shared" si="4"/>
        <v>DELHI</v>
      </c>
      <c r="J305" s="47" t="s">
        <v>1714</v>
      </c>
      <c r="K305" s="47" t="s">
        <v>1714</v>
      </c>
    </row>
    <row r="306" ht="12.6" hidden="1" customHeight="1" spans="1:11">
      <c r="A306" s="47" t="s">
        <v>1786</v>
      </c>
      <c r="B306" s="47" t="s">
        <v>1712</v>
      </c>
      <c r="C306" s="47" t="s">
        <v>1714</v>
      </c>
      <c r="D306" s="47" t="s">
        <v>1714</v>
      </c>
      <c r="E306" s="47" t="s">
        <v>1714</v>
      </c>
      <c r="F306" s="47" t="s">
        <v>1714</v>
      </c>
      <c r="G306" s="47" t="s">
        <v>1714</v>
      </c>
      <c r="H306" s="47" t="s">
        <v>1714</v>
      </c>
      <c r="I306" s="47" t="str">
        <f t="shared" si="4"/>
        <v>DELHI</v>
      </c>
      <c r="J306" s="47" t="s">
        <v>247</v>
      </c>
      <c r="K306" s="47" t="s">
        <v>1714</v>
      </c>
    </row>
    <row r="307" ht="12.6" hidden="1" customHeight="1" spans="1:11">
      <c r="A307" s="47" t="s">
        <v>1787</v>
      </c>
      <c r="B307" s="47" t="s">
        <v>1712</v>
      </c>
      <c r="C307" s="47" t="s">
        <v>1714</v>
      </c>
      <c r="D307" s="47" t="s">
        <v>1714</v>
      </c>
      <c r="E307" s="47" t="s">
        <v>1714</v>
      </c>
      <c r="F307" s="47" t="s">
        <v>1714</v>
      </c>
      <c r="G307" s="47" t="s">
        <v>1714</v>
      </c>
      <c r="H307" s="47" t="s">
        <v>1714</v>
      </c>
      <c r="I307" s="47" t="str">
        <f t="shared" si="4"/>
        <v>DELHI</v>
      </c>
      <c r="J307" s="47" t="s">
        <v>1714</v>
      </c>
      <c r="K307" s="47" t="s">
        <v>1714</v>
      </c>
    </row>
    <row r="308" ht="12.6" hidden="1" customHeight="1" spans="1:11">
      <c r="A308" s="47" t="s">
        <v>1788</v>
      </c>
      <c r="B308" s="47" t="s">
        <v>1712</v>
      </c>
      <c r="C308" s="47" t="s">
        <v>1714</v>
      </c>
      <c r="D308" s="47" t="s">
        <v>1714</v>
      </c>
      <c r="E308" s="47" t="s">
        <v>1714</v>
      </c>
      <c r="F308" s="47" t="s">
        <v>1714</v>
      </c>
      <c r="G308" s="47" t="s">
        <v>1714</v>
      </c>
      <c r="H308" s="47" t="s">
        <v>1714</v>
      </c>
      <c r="I308" s="47" t="str">
        <f t="shared" si="4"/>
        <v>DELHI</v>
      </c>
      <c r="J308" s="47" t="s">
        <v>1714</v>
      </c>
      <c r="K308" s="47" t="s">
        <v>1714</v>
      </c>
    </row>
    <row r="309" ht="12.6" hidden="1" customHeight="1" spans="1:11">
      <c r="A309" s="47" t="s">
        <v>1789</v>
      </c>
      <c r="B309" s="47" t="s">
        <v>1712</v>
      </c>
      <c r="C309" s="47" t="s">
        <v>1714</v>
      </c>
      <c r="D309" s="47" t="s">
        <v>1714</v>
      </c>
      <c r="E309" s="47" t="s">
        <v>1714</v>
      </c>
      <c r="F309" s="47" t="s">
        <v>1714</v>
      </c>
      <c r="G309" s="47" t="s">
        <v>1714</v>
      </c>
      <c r="H309" s="47" t="s">
        <v>1714</v>
      </c>
      <c r="I309" s="47" t="str">
        <f t="shared" si="4"/>
        <v>DELHI</v>
      </c>
      <c r="J309" s="47" t="s">
        <v>1714</v>
      </c>
      <c r="K309" s="47" t="s">
        <v>1714</v>
      </c>
    </row>
    <row r="310" ht="12.6" hidden="1" customHeight="1" spans="1:11">
      <c r="A310" s="47" t="s">
        <v>1790</v>
      </c>
      <c r="B310" s="47" t="s">
        <v>1712</v>
      </c>
      <c r="C310" s="47" t="s">
        <v>1278</v>
      </c>
      <c r="D310" s="47" t="s">
        <v>1714</v>
      </c>
      <c r="E310" s="47" t="s">
        <v>1714</v>
      </c>
      <c r="F310" s="47" t="s">
        <v>1714</v>
      </c>
      <c r="G310" s="47" t="s">
        <v>1714</v>
      </c>
      <c r="H310" s="47" t="s">
        <v>1714</v>
      </c>
      <c r="I310" s="47" t="str">
        <f t="shared" si="4"/>
        <v>DELHI</v>
      </c>
      <c r="J310" s="47" t="s">
        <v>247</v>
      </c>
      <c r="K310" s="47" t="s">
        <v>1714</v>
      </c>
    </row>
    <row r="311" ht="12.6" hidden="1" customHeight="1" spans="1:11">
      <c r="A311" s="47" t="s">
        <v>1791</v>
      </c>
      <c r="B311" s="47" t="s">
        <v>1712</v>
      </c>
      <c r="C311" s="47" t="s">
        <v>1714</v>
      </c>
      <c r="D311" s="47" t="s">
        <v>1714</v>
      </c>
      <c r="E311" s="47" t="s">
        <v>1714</v>
      </c>
      <c r="F311" s="47" t="s">
        <v>1714</v>
      </c>
      <c r="G311" s="47" t="s">
        <v>1714</v>
      </c>
      <c r="H311" s="47" t="s">
        <v>1714</v>
      </c>
      <c r="I311" s="47" t="str">
        <f t="shared" si="4"/>
        <v>DELHI</v>
      </c>
      <c r="J311" s="47" t="s">
        <v>247</v>
      </c>
      <c r="K311" s="47" t="s">
        <v>1714</v>
      </c>
    </row>
    <row r="312" ht="12.6" hidden="1" customHeight="1" spans="1:11">
      <c r="A312" s="47" t="s">
        <v>1792</v>
      </c>
      <c r="B312" s="47" t="s">
        <v>1712</v>
      </c>
      <c r="C312" s="47" t="s">
        <v>1714</v>
      </c>
      <c r="D312" s="47" t="s">
        <v>1714</v>
      </c>
      <c r="E312" s="47" t="s">
        <v>1714</v>
      </c>
      <c r="F312" s="47" t="s">
        <v>1714</v>
      </c>
      <c r="G312" s="47" t="s">
        <v>1714</v>
      </c>
      <c r="H312" s="47" t="s">
        <v>1714</v>
      </c>
      <c r="I312" s="47" t="str">
        <f t="shared" si="4"/>
        <v>DELHI</v>
      </c>
      <c r="J312" s="47" t="s">
        <v>247</v>
      </c>
      <c r="K312" s="47" t="s">
        <v>1714</v>
      </c>
    </row>
    <row r="313" ht="12.6" hidden="1" customHeight="1" spans="1:11">
      <c r="A313" s="47" t="s">
        <v>1793</v>
      </c>
      <c r="B313" s="47" t="s">
        <v>1712</v>
      </c>
      <c r="C313" s="47" t="s">
        <v>1714</v>
      </c>
      <c r="D313" s="47" t="s">
        <v>1714</v>
      </c>
      <c r="E313" s="47" t="s">
        <v>1714</v>
      </c>
      <c r="F313" s="47" t="s">
        <v>1714</v>
      </c>
      <c r="G313" s="47" t="s">
        <v>1714</v>
      </c>
      <c r="H313" s="47" t="s">
        <v>1714</v>
      </c>
      <c r="I313" s="47" t="str">
        <f t="shared" si="4"/>
        <v>DELHI</v>
      </c>
      <c r="J313" s="47" t="s">
        <v>247</v>
      </c>
      <c r="K313" s="47" t="s">
        <v>1714</v>
      </c>
    </row>
    <row r="314" ht="12.6" hidden="1" customHeight="1" spans="1:11">
      <c r="A314" s="47" t="s">
        <v>1794</v>
      </c>
      <c r="B314" s="47" t="s">
        <v>1712</v>
      </c>
      <c r="C314" s="47" t="s">
        <v>1714</v>
      </c>
      <c r="D314" s="47" t="s">
        <v>1714</v>
      </c>
      <c r="E314" s="47" t="s">
        <v>1714</v>
      </c>
      <c r="F314" s="47" t="s">
        <v>1714</v>
      </c>
      <c r="G314" s="47" t="s">
        <v>1714</v>
      </c>
      <c r="H314" s="47" t="s">
        <v>1714</v>
      </c>
      <c r="I314" s="47" t="str">
        <f t="shared" si="4"/>
        <v>DELHI</v>
      </c>
      <c r="J314" s="47" t="s">
        <v>247</v>
      </c>
      <c r="K314" s="47" t="s">
        <v>1714</v>
      </c>
    </row>
    <row r="315" ht="12.6" hidden="1" customHeight="1" spans="1:11">
      <c r="A315" s="47" t="s">
        <v>1795</v>
      </c>
      <c r="B315" s="47" t="s">
        <v>1712</v>
      </c>
      <c r="C315" s="47" t="s">
        <v>1714</v>
      </c>
      <c r="D315" s="47" t="s">
        <v>1714</v>
      </c>
      <c r="E315" s="47" t="s">
        <v>1714</v>
      </c>
      <c r="F315" s="47" t="s">
        <v>1714</v>
      </c>
      <c r="G315" s="47" t="s">
        <v>1714</v>
      </c>
      <c r="H315" s="47" t="s">
        <v>1714</v>
      </c>
      <c r="I315" s="47" t="str">
        <f t="shared" si="4"/>
        <v>DELHI</v>
      </c>
      <c r="J315" s="47" t="s">
        <v>247</v>
      </c>
      <c r="K315" s="47" t="s">
        <v>1714</v>
      </c>
    </row>
    <row r="316" ht="12.6" hidden="1" customHeight="1" spans="1:11">
      <c r="A316" s="47" t="s">
        <v>1796</v>
      </c>
      <c r="B316" s="47" t="s">
        <v>1712</v>
      </c>
      <c r="C316" s="47" t="s">
        <v>1714</v>
      </c>
      <c r="D316" s="47" t="s">
        <v>1714</v>
      </c>
      <c r="E316" s="47" t="s">
        <v>1714</v>
      </c>
      <c r="F316" s="47" t="s">
        <v>1714</v>
      </c>
      <c r="G316" s="47" t="s">
        <v>1714</v>
      </c>
      <c r="H316" s="47" t="s">
        <v>1714</v>
      </c>
      <c r="I316" s="47" t="str">
        <f t="shared" si="4"/>
        <v>DELHI</v>
      </c>
      <c r="J316" s="47" t="s">
        <v>247</v>
      </c>
      <c r="K316" s="47" t="s">
        <v>1714</v>
      </c>
    </row>
    <row r="317" ht="12.6" hidden="1" customHeight="1" spans="1:11">
      <c r="A317" s="47" t="s">
        <v>1797</v>
      </c>
      <c r="B317" s="47" t="s">
        <v>1712</v>
      </c>
      <c r="C317" s="47" t="s">
        <v>1714</v>
      </c>
      <c r="D317" s="47" t="s">
        <v>1714</v>
      </c>
      <c r="E317" s="47" t="s">
        <v>1714</v>
      </c>
      <c r="F317" s="47" t="s">
        <v>1714</v>
      </c>
      <c r="G317" s="47" t="s">
        <v>1714</v>
      </c>
      <c r="H317" s="47" t="s">
        <v>1714</v>
      </c>
      <c r="I317" s="47" t="str">
        <f t="shared" si="4"/>
        <v>DELHI</v>
      </c>
      <c r="J317" s="47" t="s">
        <v>247</v>
      </c>
      <c r="K317" s="47" t="s">
        <v>1714</v>
      </c>
    </row>
    <row r="318" ht="12.6" hidden="1" customHeight="1" spans="1:11">
      <c r="A318" s="47" t="s">
        <v>1798</v>
      </c>
      <c r="B318" s="47" t="s">
        <v>1712</v>
      </c>
      <c r="C318" s="47" t="s">
        <v>1714</v>
      </c>
      <c r="D318" s="47" t="s">
        <v>1714</v>
      </c>
      <c r="E318" s="47" t="s">
        <v>1714</v>
      </c>
      <c r="F318" s="47" t="s">
        <v>1714</v>
      </c>
      <c r="G318" s="47" t="s">
        <v>1714</v>
      </c>
      <c r="H318" s="47" t="s">
        <v>1714</v>
      </c>
      <c r="I318" s="47" t="str">
        <f t="shared" si="4"/>
        <v>DELHI</v>
      </c>
      <c r="J318" s="47" t="s">
        <v>1714</v>
      </c>
      <c r="K318" s="47" t="s">
        <v>1714</v>
      </c>
    </row>
    <row r="319" ht="12.6" hidden="1" customHeight="1" spans="1:11">
      <c r="A319" s="47" t="s">
        <v>1799</v>
      </c>
      <c r="B319" s="47" t="s">
        <v>1712</v>
      </c>
      <c r="C319" s="47" t="s">
        <v>1714</v>
      </c>
      <c r="D319" s="47" t="s">
        <v>1714</v>
      </c>
      <c r="E319" s="47" t="s">
        <v>1714</v>
      </c>
      <c r="F319" s="47" t="s">
        <v>1714</v>
      </c>
      <c r="G319" s="47" t="s">
        <v>1714</v>
      </c>
      <c r="H319" s="47" t="s">
        <v>1714</v>
      </c>
      <c r="I319" s="47" t="str">
        <f t="shared" si="4"/>
        <v>DELHI</v>
      </c>
      <c r="J319" s="47" t="s">
        <v>1714</v>
      </c>
      <c r="K319" s="47" t="s">
        <v>1714</v>
      </c>
    </row>
    <row r="320" ht="12.6" hidden="1" customHeight="1" spans="1:11">
      <c r="A320" s="47" t="s">
        <v>1800</v>
      </c>
      <c r="B320" s="47" t="s">
        <v>1712</v>
      </c>
      <c r="C320" s="47" t="s">
        <v>1714</v>
      </c>
      <c r="D320" s="47" t="s">
        <v>1714</v>
      </c>
      <c r="E320" s="47" t="s">
        <v>1714</v>
      </c>
      <c r="F320" s="47" t="s">
        <v>1714</v>
      </c>
      <c r="G320" s="47" t="s">
        <v>1714</v>
      </c>
      <c r="H320" s="47" t="s">
        <v>1714</v>
      </c>
      <c r="I320" s="47" t="str">
        <f t="shared" si="4"/>
        <v>DELHI</v>
      </c>
      <c r="J320" s="47" t="s">
        <v>1714</v>
      </c>
      <c r="K320" s="47" t="s">
        <v>1714</v>
      </c>
    </row>
    <row r="321" ht="12.6" hidden="1" customHeight="1" spans="1:11">
      <c r="A321" s="47" t="s">
        <v>1801</v>
      </c>
      <c r="B321" s="47" t="s">
        <v>1712</v>
      </c>
      <c r="C321" s="47" t="s">
        <v>1714</v>
      </c>
      <c r="D321" s="47" t="s">
        <v>1714</v>
      </c>
      <c r="E321" s="47" t="s">
        <v>1714</v>
      </c>
      <c r="F321" s="47" t="s">
        <v>1714</v>
      </c>
      <c r="G321" s="47" t="s">
        <v>1714</v>
      </c>
      <c r="H321" s="47" t="s">
        <v>1714</v>
      </c>
      <c r="I321" s="47" t="str">
        <f t="shared" si="4"/>
        <v>DELHI</v>
      </c>
      <c r="J321" s="47" t="s">
        <v>247</v>
      </c>
      <c r="K321" s="47" t="s">
        <v>1714</v>
      </c>
    </row>
    <row r="322" ht="12.6" hidden="1" customHeight="1" spans="1:11">
      <c r="A322" s="47" t="s">
        <v>1802</v>
      </c>
      <c r="B322" s="47" t="s">
        <v>1712</v>
      </c>
      <c r="C322" s="47" t="s">
        <v>1714</v>
      </c>
      <c r="D322" s="47" t="s">
        <v>1714</v>
      </c>
      <c r="E322" s="47" t="s">
        <v>1714</v>
      </c>
      <c r="F322" s="47" t="s">
        <v>1714</v>
      </c>
      <c r="G322" s="47" t="s">
        <v>1714</v>
      </c>
      <c r="H322" s="47" t="s">
        <v>1714</v>
      </c>
      <c r="I322" s="47" t="str">
        <f t="shared" si="4"/>
        <v>DELHI</v>
      </c>
      <c r="J322" s="47" t="s">
        <v>1714</v>
      </c>
      <c r="K322" s="47" t="s">
        <v>1714</v>
      </c>
    </row>
    <row r="323" ht="12.6" hidden="1" customHeight="1" spans="1:11">
      <c r="A323" s="47" t="s">
        <v>1803</v>
      </c>
      <c r="B323" s="47" t="s">
        <v>1712</v>
      </c>
      <c r="C323" s="47" t="s">
        <v>1714</v>
      </c>
      <c r="D323" s="47" t="s">
        <v>1714</v>
      </c>
      <c r="E323" s="47" t="s">
        <v>1714</v>
      </c>
      <c r="F323" s="47" t="s">
        <v>1714</v>
      </c>
      <c r="G323" s="47" t="s">
        <v>1714</v>
      </c>
      <c r="H323" s="47" t="s">
        <v>1714</v>
      </c>
      <c r="I323" s="47" t="str">
        <f t="shared" ref="I323:I386" si="5">H323</f>
        <v>DELHI</v>
      </c>
      <c r="J323" s="47" t="s">
        <v>1714</v>
      </c>
      <c r="K323" s="47" t="s">
        <v>1714</v>
      </c>
    </row>
    <row r="324" ht="12.6" hidden="1" customHeight="1" spans="1:11">
      <c r="A324" s="47" t="s">
        <v>1804</v>
      </c>
      <c r="B324" s="47" t="s">
        <v>1712</v>
      </c>
      <c r="C324" s="47" t="s">
        <v>1714</v>
      </c>
      <c r="D324" s="47" t="s">
        <v>1714</v>
      </c>
      <c r="E324" s="47" t="s">
        <v>1714</v>
      </c>
      <c r="F324" s="47" t="s">
        <v>1714</v>
      </c>
      <c r="G324" s="47" t="s">
        <v>1714</v>
      </c>
      <c r="H324" s="47" t="s">
        <v>1714</v>
      </c>
      <c r="I324" s="47" t="str">
        <f t="shared" si="5"/>
        <v>DELHI</v>
      </c>
      <c r="J324" s="47" t="s">
        <v>1714</v>
      </c>
      <c r="K324" s="47" t="s">
        <v>1714</v>
      </c>
    </row>
    <row r="325" ht="12.6" hidden="1" customHeight="1" spans="1:11">
      <c r="A325" s="47" t="s">
        <v>1805</v>
      </c>
      <c r="B325" s="47" t="s">
        <v>1712</v>
      </c>
      <c r="C325" s="47" t="s">
        <v>1714</v>
      </c>
      <c r="D325" s="47" t="s">
        <v>1714</v>
      </c>
      <c r="E325" s="47" t="s">
        <v>1714</v>
      </c>
      <c r="F325" s="47" t="s">
        <v>1714</v>
      </c>
      <c r="G325" s="47" t="s">
        <v>1714</v>
      </c>
      <c r="H325" s="47" t="s">
        <v>1714</v>
      </c>
      <c r="I325" s="47" t="str">
        <f t="shared" si="5"/>
        <v>DELHI</v>
      </c>
      <c r="J325" s="47" t="s">
        <v>1714</v>
      </c>
      <c r="K325" s="47" t="s">
        <v>1714</v>
      </c>
    </row>
    <row r="326" ht="12.6" hidden="1" customHeight="1" spans="1:11">
      <c r="A326" s="47" t="s">
        <v>1806</v>
      </c>
      <c r="B326" s="47" t="s">
        <v>1712</v>
      </c>
      <c r="C326" s="47" t="s">
        <v>1714</v>
      </c>
      <c r="D326" s="47" t="s">
        <v>1714</v>
      </c>
      <c r="E326" s="47" t="s">
        <v>1714</v>
      </c>
      <c r="F326" s="47" t="s">
        <v>1714</v>
      </c>
      <c r="G326" s="47" t="s">
        <v>1714</v>
      </c>
      <c r="H326" s="47" t="s">
        <v>1714</v>
      </c>
      <c r="I326" s="47" t="str">
        <f t="shared" si="5"/>
        <v>DELHI</v>
      </c>
      <c r="J326" s="47" t="s">
        <v>1714</v>
      </c>
      <c r="K326" s="47" t="s">
        <v>1714</v>
      </c>
    </row>
    <row r="327" ht="12.6" hidden="1" customHeight="1" spans="1:11">
      <c r="A327" s="47" t="s">
        <v>1807</v>
      </c>
      <c r="B327" s="47" t="s">
        <v>1712</v>
      </c>
      <c r="C327" s="47" t="s">
        <v>1714</v>
      </c>
      <c r="D327" s="47" t="s">
        <v>1714</v>
      </c>
      <c r="E327" s="47" t="s">
        <v>1714</v>
      </c>
      <c r="F327" s="47" t="s">
        <v>1714</v>
      </c>
      <c r="G327" s="47" t="s">
        <v>1714</v>
      </c>
      <c r="H327" s="47" t="s">
        <v>1714</v>
      </c>
      <c r="I327" s="47" t="str">
        <f t="shared" si="5"/>
        <v>DELHI</v>
      </c>
      <c r="J327" s="47" t="s">
        <v>1714</v>
      </c>
      <c r="K327" s="47" t="s">
        <v>1714</v>
      </c>
    </row>
    <row r="328" ht="12.6" hidden="1" customHeight="1" spans="1:11">
      <c r="A328" s="47" t="s">
        <v>1808</v>
      </c>
      <c r="B328" s="47" t="s">
        <v>1712</v>
      </c>
      <c r="C328" s="47" t="s">
        <v>1714</v>
      </c>
      <c r="D328" s="47" t="s">
        <v>1714</v>
      </c>
      <c r="E328" s="47" t="s">
        <v>1714</v>
      </c>
      <c r="F328" s="47" t="s">
        <v>1714</v>
      </c>
      <c r="G328" s="47" t="s">
        <v>1714</v>
      </c>
      <c r="H328" s="47" t="s">
        <v>1714</v>
      </c>
      <c r="I328" s="47" t="str">
        <f t="shared" si="5"/>
        <v>DELHI</v>
      </c>
      <c r="J328" s="47" t="s">
        <v>1714</v>
      </c>
      <c r="K328" s="47" t="s">
        <v>1714</v>
      </c>
    </row>
    <row r="329" ht="12.6" hidden="1" customHeight="1" spans="1:11">
      <c r="A329" s="47" t="s">
        <v>1809</v>
      </c>
      <c r="B329" s="47" t="s">
        <v>1712</v>
      </c>
      <c r="C329" s="47" t="s">
        <v>1714</v>
      </c>
      <c r="D329" s="47" t="s">
        <v>1714</v>
      </c>
      <c r="E329" s="47" t="s">
        <v>1714</v>
      </c>
      <c r="F329" s="47" t="s">
        <v>1714</v>
      </c>
      <c r="G329" s="47" t="s">
        <v>1714</v>
      </c>
      <c r="H329" s="47" t="s">
        <v>1714</v>
      </c>
      <c r="I329" s="47" t="str">
        <f t="shared" si="5"/>
        <v>DELHI</v>
      </c>
      <c r="J329" s="47" t="s">
        <v>247</v>
      </c>
      <c r="K329" s="47" t="s">
        <v>1714</v>
      </c>
    </row>
    <row r="330" ht="12.6" hidden="1" customHeight="1" spans="1:11">
      <c r="A330" s="47" t="s">
        <v>1810</v>
      </c>
      <c r="B330" s="47" t="s">
        <v>1712</v>
      </c>
      <c r="C330" s="47" t="s">
        <v>1714</v>
      </c>
      <c r="D330" s="47" t="s">
        <v>1714</v>
      </c>
      <c r="E330" s="47" t="s">
        <v>1714</v>
      </c>
      <c r="F330" s="47" t="s">
        <v>1714</v>
      </c>
      <c r="G330" s="47" t="s">
        <v>1714</v>
      </c>
      <c r="H330" s="47" t="s">
        <v>1714</v>
      </c>
      <c r="I330" s="47" t="str">
        <f t="shared" si="5"/>
        <v>DELHI</v>
      </c>
      <c r="J330" s="47" t="s">
        <v>247</v>
      </c>
      <c r="K330" s="47" t="s">
        <v>1714</v>
      </c>
    </row>
    <row r="331" ht="12.6" hidden="1" customHeight="1" spans="1:11">
      <c r="A331" s="47" t="s">
        <v>1811</v>
      </c>
      <c r="B331" s="47" t="s">
        <v>1712</v>
      </c>
      <c r="C331" s="47" t="s">
        <v>1714</v>
      </c>
      <c r="D331" s="47" t="s">
        <v>1714</v>
      </c>
      <c r="E331" s="47" t="s">
        <v>1714</v>
      </c>
      <c r="F331" s="47" t="s">
        <v>1714</v>
      </c>
      <c r="G331" s="47" t="s">
        <v>1714</v>
      </c>
      <c r="H331" s="47" t="s">
        <v>1714</v>
      </c>
      <c r="I331" s="47" t="str">
        <f t="shared" si="5"/>
        <v>DELHI</v>
      </c>
      <c r="J331" s="47" t="s">
        <v>1714</v>
      </c>
      <c r="K331" s="47" t="s">
        <v>1714</v>
      </c>
    </row>
    <row r="332" ht="12.6" hidden="1" customHeight="1" spans="1:11">
      <c r="A332" s="47" t="s">
        <v>1812</v>
      </c>
      <c r="B332" s="47" t="s">
        <v>1712</v>
      </c>
      <c r="C332" s="47" t="s">
        <v>1714</v>
      </c>
      <c r="D332" s="47" t="s">
        <v>1714</v>
      </c>
      <c r="E332" s="47" t="s">
        <v>1714</v>
      </c>
      <c r="F332" s="47" t="s">
        <v>1714</v>
      </c>
      <c r="G332" s="47" t="s">
        <v>1714</v>
      </c>
      <c r="H332" s="47" t="s">
        <v>1714</v>
      </c>
      <c r="I332" s="47" t="str">
        <f t="shared" si="5"/>
        <v>DELHI</v>
      </c>
      <c r="J332" s="47" t="s">
        <v>1714</v>
      </c>
      <c r="K332" s="47" t="s">
        <v>1714</v>
      </c>
    </row>
    <row r="333" ht="12.6" hidden="1" customHeight="1" spans="1:11">
      <c r="A333" s="47" t="s">
        <v>1813</v>
      </c>
      <c r="B333" s="47" t="s">
        <v>1712</v>
      </c>
      <c r="C333" s="47" t="s">
        <v>1714</v>
      </c>
      <c r="D333" s="47" t="s">
        <v>1714</v>
      </c>
      <c r="E333" s="47" t="s">
        <v>1714</v>
      </c>
      <c r="F333" s="47" t="s">
        <v>1714</v>
      </c>
      <c r="G333" s="47" t="s">
        <v>1714</v>
      </c>
      <c r="H333" s="47" t="s">
        <v>1714</v>
      </c>
      <c r="I333" s="47" t="str">
        <f t="shared" si="5"/>
        <v>DELHI</v>
      </c>
      <c r="J333" s="47" t="s">
        <v>1714</v>
      </c>
      <c r="K333" s="47" t="s">
        <v>1714</v>
      </c>
    </row>
    <row r="334" ht="12.6" hidden="1" customHeight="1" spans="1:11">
      <c r="A334" s="47" t="s">
        <v>1814</v>
      </c>
      <c r="B334" s="47" t="s">
        <v>1712</v>
      </c>
      <c r="C334" s="47" t="s">
        <v>1714</v>
      </c>
      <c r="D334" s="47" t="s">
        <v>1714</v>
      </c>
      <c r="E334" s="47" t="s">
        <v>1714</v>
      </c>
      <c r="F334" s="47" t="s">
        <v>1714</v>
      </c>
      <c r="G334" s="47" t="s">
        <v>1714</v>
      </c>
      <c r="H334" s="47" t="s">
        <v>1714</v>
      </c>
      <c r="I334" s="47" t="str">
        <f t="shared" si="5"/>
        <v>DELHI</v>
      </c>
      <c r="J334" s="47" t="s">
        <v>247</v>
      </c>
      <c r="K334" s="47" t="s">
        <v>1714</v>
      </c>
    </row>
    <row r="335" ht="12.6" hidden="1" customHeight="1" spans="1:11">
      <c r="A335" s="47" t="s">
        <v>1815</v>
      </c>
      <c r="B335" s="47" t="s">
        <v>1712</v>
      </c>
      <c r="C335" s="47" t="s">
        <v>1714</v>
      </c>
      <c r="D335" s="47" t="s">
        <v>1714</v>
      </c>
      <c r="E335" s="47" t="s">
        <v>1714</v>
      </c>
      <c r="F335" s="47" t="s">
        <v>1714</v>
      </c>
      <c r="G335" s="47" t="s">
        <v>1714</v>
      </c>
      <c r="H335" s="47" t="s">
        <v>1714</v>
      </c>
      <c r="I335" s="47" t="str">
        <f t="shared" si="5"/>
        <v>DELHI</v>
      </c>
      <c r="J335" s="47" t="s">
        <v>1714</v>
      </c>
      <c r="K335" s="47" t="s">
        <v>1714</v>
      </c>
    </row>
    <row r="336" ht="12.6" hidden="1" customHeight="1" spans="1:11">
      <c r="A336" s="47" t="s">
        <v>1816</v>
      </c>
      <c r="B336" s="47" t="s">
        <v>1712</v>
      </c>
      <c r="C336" s="47" t="s">
        <v>1714</v>
      </c>
      <c r="D336" s="47" t="s">
        <v>1714</v>
      </c>
      <c r="E336" s="47" t="s">
        <v>1714</v>
      </c>
      <c r="F336" s="47" t="s">
        <v>1714</v>
      </c>
      <c r="G336" s="47" t="s">
        <v>1714</v>
      </c>
      <c r="H336" s="47" t="s">
        <v>1714</v>
      </c>
      <c r="I336" s="47" t="str">
        <f t="shared" si="5"/>
        <v>DELHI</v>
      </c>
      <c r="J336" s="47" t="s">
        <v>1714</v>
      </c>
      <c r="K336" s="47" t="s">
        <v>1714</v>
      </c>
    </row>
    <row r="337" ht="12.6" hidden="1" customHeight="1" spans="1:11">
      <c r="A337" s="47" t="s">
        <v>1817</v>
      </c>
      <c r="B337" s="47" t="s">
        <v>1712</v>
      </c>
      <c r="C337" s="47" t="s">
        <v>1714</v>
      </c>
      <c r="D337" s="47" t="s">
        <v>1714</v>
      </c>
      <c r="E337" s="47" t="s">
        <v>1714</v>
      </c>
      <c r="F337" s="47" t="s">
        <v>1714</v>
      </c>
      <c r="G337" s="47" t="s">
        <v>1714</v>
      </c>
      <c r="H337" s="47" t="s">
        <v>1714</v>
      </c>
      <c r="I337" s="47" t="str">
        <f t="shared" si="5"/>
        <v>DELHI</v>
      </c>
      <c r="J337" s="47" t="s">
        <v>247</v>
      </c>
      <c r="K337" s="47" t="s">
        <v>1714</v>
      </c>
    </row>
    <row r="338" ht="12.6" hidden="1" customHeight="1" spans="1:11">
      <c r="A338" s="47" t="s">
        <v>1818</v>
      </c>
      <c r="B338" s="47" t="s">
        <v>1712</v>
      </c>
      <c r="C338" s="47" t="s">
        <v>1714</v>
      </c>
      <c r="D338" s="47" t="s">
        <v>1714</v>
      </c>
      <c r="E338" s="47" t="s">
        <v>1714</v>
      </c>
      <c r="F338" s="47" t="s">
        <v>1714</v>
      </c>
      <c r="G338" s="47" t="s">
        <v>1714</v>
      </c>
      <c r="H338" s="47" t="s">
        <v>1714</v>
      </c>
      <c r="I338" s="47" t="str">
        <f t="shared" si="5"/>
        <v>DELHI</v>
      </c>
      <c r="J338" s="47" t="s">
        <v>247</v>
      </c>
      <c r="K338" s="47" t="s">
        <v>1714</v>
      </c>
    </row>
    <row r="339" ht="12.6" hidden="1" customHeight="1" spans="1:11">
      <c r="A339" s="47" t="s">
        <v>1819</v>
      </c>
      <c r="B339" s="47" t="s">
        <v>1712</v>
      </c>
      <c r="C339" s="47" t="s">
        <v>1714</v>
      </c>
      <c r="D339" s="47" t="s">
        <v>1714</v>
      </c>
      <c r="E339" s="47" t="s">
        <v>1714</v>
      </c>
      <c r="F339" s="47" t="s">
        <v>1714</v>
      </c>
      <c r="G339" s="47" t="s">
        <v>1714</v>
      </c>
      <c r="H339" s="47" t="s">
        <v>1714</v>
      </c>
      <c r="I339" s="47" t="str">
        <f t="shared" si="5"/>
        <v>DELHI</v>
      </c>
      <c r="J339" s="47" t="s">
        <v>247</v>
      </c>
      <c r="K339" s="47" t="s">
        <v>1714</v>
      </c>
    </row>
    <row r="340" ht="12.6" hidden="1" customHeight="1" spans="1:11">
      <c r="A340" s="47" t="s">
        <v>1820</v>
      </c>
      <c r="B340" s="47" t="s">
        <v>1712</v>
      </c>
      <c r="C340" s="47" t="s">
        <v>1714</v>
      </c>
      <c r="D340" s="47" t="s">
        <v>1714</v>
      </c>
      <c r="E340" s="47" t="s">
        <v>1714</v>
      </c>
      <c r="F340" s="47" t="s">
        <v>1714</v>
      </c>
      <c r="G340" s="47" t="s">
        <v>1714</v>
      </c>
      <c r="H340" s="47" t="s">
        <v>1714</v>
      </c>
      <c r="I340" s="47" t="str">
        <f t="shared" si="5"/>
        <v>DELHI</v>
      </c>
      <c r="J340" s="47" t="s">
        <v>247</v>
      </c>
      <c r="K340" s="47" t="s">
        <v>1714</v>
      </c>
    </row>
    <row r="341" ht="12.6" hidden="1" customHeight="1" spans="1:11">
      <c r="A341" s="47" t="s">
        <v>1821</v>
      </c>
      <c r="B341" s="47" t="s">
        <v>1712</v>
      </c>
      <c r="C341" s="47" t="s">
        <v>1714</v>
      </c>
      <c r="D341" s="47" t="s">
        <v>1714</v>
      </c>
      <c r="E341" s="47" t="s">
        <v>1714</v>
      </c>
      <c r="F341" s="47" t="s">
        <v>1714</v>
      </c>
      <c r="G341" s="47" t="s">
        <v>1714</v>
      </c>
      <c r="H341" s="47" t="s">
        <v>1714</v>
      </c>
      <c r="I341" s="47" t="str">
        <f t="shared" si="5"/>
        <v>DELHI</v>
      </c>
      <c r="J341" s="47" t="s">
        <v>247</v>
      </c>
      <c r="K341" s="47" t="s">
        <v>1714</v>
      </c>
    </row>
    <row r="342" ht="12.6" hidden="1" customHeight="1" spans="1:11">
      <c r="A342" s="47" t="s">
        <v>1822</v>
      </c>
      <c r="B342" s="47" t="s">
        <v>1712</v>
      </c>
      <c r="C342" s="47" t="s">
        <v>1714</v>
      </c>
      <c r="D342" s="47" t="s">
        <v>1714</v>
      </c>
      <c r="E342" s="47" t="s">
        <v>1714</v>
      </c>
      <c r="F342" s="47" t="s">
        <v>1714</v>
      </c>
      <c r="G342" s="47" t="s">
        <v>1714</v>
      </c>
      <c r="H342" s="47" t="s">
        <v>1714</v>
      </c>
      <c r="I342" s="47" t="str">
        <f t="shared" si="5"/>
        <v>DELHI</v>
      </c>
      <c r="J342" s="47" t="s">
        <v>247</v>
      </c>
      <c r="K342" s="47" t="s">
        <v>1714</v>
      </c>
    </row>
    <row r="343" ht="12.6" hidden="1" customHeight="1" spans="1:11">
      <c r="A343" s="47" t="s">
        <v>1823</v>
      </c>
      <c r="B343" s="47" t="s">
        <v>1712</v>
      </c>
      <c r="C343" s="47" t="s">
        <v>1714</v>
      </c>
      <c r="D343" s="47" t="s">
        <v>1714</v>
      </c>
      <c r="E343" s="47" t="s">
        <v>1714</v>
      </c>
      <c r="F343" s="47" t="s">
        <v>1714</v>
      </c>
      <c r="G343" s="47" t="s">
        <v>1714</v>
      </c>
      <c r="H343" s="47" t="s">
        <v>1714</v>
      </c>
      <c r="I343" s="47" t="str">
        <f t="shared" si="5"/>
        <v>DELHI</v>
      </c>
      <c r="J343" s="47" t="s">
        <v>247</v>
      </c>
      <c r="K343" s="47" t="s">
        <v>1714</v>
      </c>
    </row>
    <row r="344" ht="12.6" hidden="1" customHeight="1" spans="1:11">
      <c r="A344" s="47" t="s">
        <v>1824</v>
      </c>
      <c r="B344" s="47" t="s">
        <v>1712</v>
      </c>
      <c r="C344" s="47" t="s">
        <v>1714</v>
      </c>
      <c r="D344" s="47" t="s">
        <v>1714</v>
      </c>
      <c r="E344" s="47" t="s">
        <v>1714</v>
      </c>
      <c r="F344" s="47" t="s">
        <v>1714</v>
      </c>
      <c r="G344" s="47" t="s">
        <v>1714</v>
      </c>
      <c r="H344" s="47" t="s">
        <v>1714</v>
      </c>
      <c r="I344" s="47" t="str">
        <f t="shared" si="5"/>
        <v>DELHI</v>
      </c>
      <c r="J344" s="47" t="s">
        <v>1714</v>
      </c>
      <c r="K344" s="47" t="s">
        <v>1714</v>
      </c>
    </row>
    <row r="345" ht="12.6" hidden="1" customHeight="1" spans="1:11">
      <c r="A345" s="47" t="s">
        <v>1825</v>
      </c>
      <c r="B345" s="47" t="s">
        <v>1712</v>
      </c>
      <c r="C345" s="47" t="s">
        <v>1714</v>
      </c>
      <c r="D345" s="47" t="s">
        <v>1714</v>
      </c>
      <c r="E345" s="47" t="s">
        <v>1714</v>
      </c>
      <c r="F345" s="47" t="s">
        <v>1714</v>
      </c>
      <c r="G345" s="47" t="s">
        <v>1714</v>
      </c>
      <c r="H345" s="47" t="s">
        <v>1714</v>
      </c>
      <c r="I345" s="47" t="str">
        <f t="shared" si="5"/>
        <v>DELHI</v>
      </c>
      <c r="J345" s="47" t="s">
        <v>1714</v>
      </c>
      <c r="K345" s="47" t="s">
        <v>1714</v>
      </c>
    </row>
    <row r="346" ht="12.6" hidden="1" customHeight="1" spans="1:11">
      <c r="A346" s="47" t="s">
        <v>1826</v>
      </c>
      <c r="B346" s="47" t="s">
        <v>1712</v>
      </c>
      <c r="C346" s="47" t="s">
        <v>1714</v>
      </c>
      <c r="D346" s="47" t="s">
        <v>1714</v>
      </c>
      <c r="E346" s="47" t="s">
        <v>1714</v>
      </c>
      <c r="F346" s="47" t="s">
        <v>1714</v>
      </c>
      <c r="G346" s="47" t="s">
        <v>1714</v>
      </c>
      <c r="H346" s="47" t="s">
        <v>1714</v>
      </c>
      <c r="I346" s="47" t="str">
        <f t="shared" si="5"/>
        <v>DELHI</v>
      </c>
      <c r="J346" s="47" t="s">
        <v>1714</v>
      </c>
      <c r="K346" s="47" t="s">
        <v>1714</v>
      </c>
    </row>
    <row r="347" ht="12.6" hidden="1" customHeight="1" spans="1:11">
      <c r="A347" s="47" t="s">
        <v>1827</v>
      </c>
      <c r="B347" s="47" t="s">
        <v>1712</v>
      </c>
      <c r="C347" s="47" t="s">
        <v>1714</v>
      </c>
      <c r="D347" s="47" t="s">
        <v>1714</v>
      </c>
      <c r="E347" s="47" t="s">
        <v>1714</v>
      </c>
      <c r="F347" s="47" t="s">
        <v>1714</v>
      </c>
      <c r="G347" s="47" t="s">
        <v>1714</v>
      </c>
      <c r="H347" s="47" t="s">
        <v>1714</v>
      </c>
      <c r="I347" s="47" t="str">
        <f t="shared" si="5"/>
        <v>DELHI</v>
      </c>
      <c r="J347" s="47" t="s">
        <v>247</v>
      </c>
      <c r="K347" s="47" t="s">
        <v>1714</v>
      </c>
    </row>
    <row r="348" ht="12.6" hidden="1" customHeight="1" spans="1:11">
      <c r="A348" s="47" t="s">
        <v>1828</v>
      </c>
      <c r="B348" s="47" t="s">
        <v>1712</v>
      </c>
      <c r="C348" s="47" t="s">
        <v>1714</v>
      </c>
      <c r="D348" s="47" t="s">
        <v>1714</v>
      </c>
      <c r="E348" s="47" t="s">
        <v>1714</v>
      </c>
      <c r="F348" s="47" t="s">
        <v>1714</v>
      </c>
      <c r="G348" s="47" t="s">
        <v>1714</v>
      </c>
      <c r="H348" s="47" t="s">
        <v>1714</v>
      </c>
      <c r="I348" s="47" t="str">
        <f t="shared" si="5"/>
        <v>DELHI</v>
      </c>
      <c r="J348" s="47" t="s">
        <v>1714</v>
      </c>
      <c r="K348" s="47" t="s">
        <v>1714</v>
      </c>
    </row>
    <row r="349" ht="12.6" hidden="1" customHeight="1" spans="1:11">
      <c r="A349" s="47" t="s">
        <v>1829</v>
      </c>
      <c r="B349" s="47" t="s">
        <v>1712</v>
      </c>
      <c r="C349" s="47" t="s">
        <v>1714</v>
      </c>
      <c r="D349" s="47" t="s">
        <v>1714</v>
      </c>
      <c r="E349" s="47" t="s">
        <v>1714</v>
      </c>
      <c r="F349" s="47" t="s">
        <v>1714</v>
      </c>
      <c r="G349" s="47" t="s">
        <v>1714</v>
      </c>
      <c r="H349" s="47" t="s">
        <v>1714</v>
      </c>
      <c r="I349" s="47" t="str">
        <f t="shared" si="5"/>
        <v>DELHI</v>
      </c>
      <c r="J349" s="47" t="s">
        <v>1714</v>
      </c>
      <c r="K349" s="47" t="s">
        <v>1714</v>
      </c>
    </row>
    <row r="350" ht="12.6" hidden="1" customHeight="1" spans="1:11">
      <c r="A350" s="47" t="s">
        <v>1830</v>
      </c>
      <c r="B350" s="47" t="s">
        <v>1712</v>
      </c>
      <c r="C350" s="47" t="s">
        <v>1714</v>
      </c>
      <c r="D350" s="47" t="s">
        <v>1714</v>
      </c>
      <c r="E350" s="47" t="s">
        <v>1714</v>
      </c>
      <c r="F350" s="47" t="s">
        <v>1714</v>
      </c>
      <c r="G350" s="47" t="s">
        <v>1714</v>
      </c>
      <c r="H350" s="47" t="s">
        <v>1714</v>
      </c>
      <c r="I350" s="47" t="str">
        <f t="shared" si="5"/>
        <v>DELHI</v>
      </c>
      <c r="J350" s="47" t="s">
        <v>247</v>
      </c>
      <c r="K350" s="47" t="s">
        <v>1714</v>
      </c>
    </row>
    <row r="351" ht="12.6" hidden="1" customHeight="1" spans="1:11">
      <c r="A351" s="47" t="s">
        <v>1831</v>
      </c>
      <c r="B351" s="47" t="s">
        <v>1712</v>
      </c>
      <c r="C351" s="47" t="s">
        <v>1714</v>
      </c>
      <c r="D351" s="47" t="s">
        <v>1714</v>
      </c>
      <c r="E351" s="47" t="s">
        <v>1714</v>
      </c>
      <c r="F351" s="47" t="s">
        <v>1714</v>
      </c>
      <c r="G351" s="47" t="s">
        <v>1714</v>
      </c>
      <c r="H351" s="47" t="s">
        <v>1714</v>
      </c>
      <c r="I351" s="47" t="str">
        <f t="shared" si="5"/>
        <v>DELHI</v>
      </c>
      <c r="J351" s="47" t="s">
        <v>1714</v>
      </c>
      <c r="K351" s="47" t="s">
        <v>1714</v>
      </c>
    </row>
    <row r="352" ht="12.6" hidden="1" customHeight="1" spans="1:11">
      <c r="A352" s="47" t="s">
        <v>1832</v>
      </c>
      <c r="B352" s="47" t="s">
        <v>1712</v>
      </c>
      <c r="C352" s="47" t="s">
        <v>1714</v>
      </c>
      <c r="D352" s="47" t="s">
        <v>1714</v>
      </c>
      <c r="E352" s="47" t="s">
        <v>1714</v>
      </c>
      <c r="F352" s="47" t="s">
        <v>1714</v>
      </c>
      <c r="G352" s="47" t="s">
        <v>1714</v>
      </c>
      <c r="H352" s="47" t="s">
        <v>1714</v>
      </c>
      <c r="I352" s="47" t="str">
        <f t="shared" si="5"/>
        <v>DELHI</v>
      </c>
      <c r="J352" s="47" t="s">
        <v>1714</v>
      </c>
      <c r="K352" s="47" t="s">
        <v>1714</v>
      </c>
    </row>
    <row r="353" ht="12.6" hidden="1" customHeight="1" spans="1:11">
      <c r="A353" s="47" t="s">
        <v>1833</v>
      </c>
      <c r="B353" s="47" t="s">
        <v>1712</v>
      </c>
      <c r="C353" s="47" t="s">
        <v>1714</v>
      </c>
      <c r="D353" s="47" t="s">
        <v>1714</v>
      </c>
      <c r="E353" s="47" t="s">
        <v>1714</v>
      </c>
      <c r="F353" s="47" t="s">
        <v>1714</v>
      </c>
      <c r="G353" s="47" t="s">
        <v>1714</v>
      </c>
      <c r="H353" s="47" t="s">
        <v>1714</v>
      </c>
      <c r="I353" s="47" t="str">
        <f t="shared" si="5"/>
        <v>DELHI</v>
      </c>
      <c r="J353" s="47" t="s">
        <v>1714</v>
      </c>
      <c r="K353" s="47" t="s">
        <v>1714</v>
      </c>
    </row>
    <row r="354" ht="12.6" hidden="1" customHeight="1" spans="1:11">
      <c r="A354" s="47" t="s">
        <v>1834</v>
      </c>
      <c r="B354" s="47" t="s">
        <v>1712</v>
      </c>
      <c r="C354" s="47" t="s">
        <v>1714</v>
      </c>
      <c r="D354" s="47" t="s">
        <v>1714</v>
      </c>
      <c r="E354" s="47" t="s">
        <v>1714</v>
      </c>
      <c r="F354" s="47" t="s">
        <v>1714</v>
      </c>
      <c r="G354" s="47" t="s">
        <v>1714</v>
      </c>
      <c r="H354" s="47" t="s">
        <v>1714</v>
      </c>
      <c r="I354" s="47" t="str">
        <f t="shared" si="5"/>
        <v>DELHI</v>
      </c>
      <c r="J354" s="47" t="s">
        <v>1714</v>
      </c>
      <c r="K354" s="47" t="s">
        <v>1714</v>
      </c>
    </row>
    <row r="355" ht="12.6" hidden="1" customHeight="1" spans="1:11">
      <c r="A355" s="47" t="s">
        <v>1835</v>
      </c>
      <c r="B355" s="47" t="s">
        <v>1712</v>
      </c>
      <c r="C355" s="47" t="s">
        <v>1714</v>
      </c>
      <c r="D355" s="47" t="s">
        <v>1714</v>
      </c>
      <c r="E355" s="47" t="s">
        <v>1714</v>
      </c>
      <c r="F355" s="47" t="s">
        <v>1714</v>
      </c>
      <c r="G355" s="47" t="s">
        <v>1714</v>
      </c>
      <c r="H355" s="47" t="s">
        <v>1714</v>
      </c>
      <c r="I355" s="47" t="str">
        <f t="shared" si="5"/>
        <v>DELHI</v>
      </c>
      <c r="J355" s="47" t="s">
        <v>247</v>
      </c>
      <c r="K355" s="47" t="s">
        <v>1714</v>
      </c>
    </row>
    <row r="356" ht="12.6" hidden="1" customHeight="1" spans="1:11">
      <c r="A356" s="47" t="s">
        <v>1836</v>
      </c>
      <c r="B356" s="47" t="s">
        <v>1712</v>
      </c>
      <c r="C356" s="47" t="s">
        <v>1714</v>
      </c>
      <c r="D356" s="47" t="s">
        <v>1714</v>
      </c>
      <c r="E356" s="47" t="s">
        <v>1714</v>
      </c>
      <c r="F356" s="47" t="s">
        <v>1714</v>
      </c>
      <c r="G356" s="47" t="s">
        <v>1714</v>
      </c>
      <c r="H356" s="47" t="s">
        <v>1714</v>
      </c>
      <c r="I356" s="47" t="str">
        <f t="shared" si="5"/>
        <v>DELHI</v>
      </c>
      <c r="J356" s="47" t="s">
        <v>1714</v>
      </c>
      <c r="K356" s="47" t="s">
        <v>1714</v>
      </c>
    </row>
    <row r="357" ht="12.6" hidden="1" customHeight="1" spans="1:11">
      <c r="A357" s="47" t="s">
        <v>1837</v>
      </c>
      <c r="B357" s="47" t="s">
        <v>1712</v>
      </c>
      <c r="C357" s="47" t="s">
        <v>1714</v>
      </c>
      <c r="D357" s="47" t="s">
        <v>1714</v>
      </c>
      <c r="E357" s="47" t="s">
        <v>1714</v>
      </c>
      <c r="F357" s="47" t="s">
        <v>1714</v>
      </c>
      <c r="G357" s="47" t="s">
        <v>1714</v>
      </c>
      <c r="H357" s="47" t="s">
        <v>1714</v>
      </c>
      <c r="I357" s="47" t="str">
        <f t="shared" si="5"/>
        <v>DELHI</v>
      </c>
      <c r="J357" s="47" t="s">
        <v>1714</v>
      </c>
      <c r="K357" s="47" t="s">
        <v>1714</v>
      </c>
    </row>
    <row r="358" ht="12.6" hidden="1" customHeight="1" spans="1:11">
      <c r="A358" s="47" t="s">
        <v>1838</v>
      </c>
      <c r="B358" s="47" t="s">
        <v>1712</v>
      </c>
      <c r="C358" s="47" t="s">
        <v>1714</v>
      </c>
      <c r="D358" s="47" t="s">
        <v>1714</v>
      </c>
      <c r="E358" s="47" t="s">
        <v>1714</v>
      </c>
      <c r="F358" s="47" t="s">
        <v>1714</v>
      </c>
      <c r="G358" s="47" t="s">
        <v>1714</v>
      </c>
      <c r="H358" s="47" t="s">
        <v>1714</v>
      </c>
      <c r="I358" s="47" t="str">
        <f t="shared" si="5"/>
        <v>DELHI</v>
      </c>
      <c r="J358" s="47" t="s">
        <v>247</v>
      </c>
      <c r="K358" s="47" t="s">
        <v>1714</v>
      </c>
    </row>
    <row r="359" ht="12.6" hidden="1" customHeight="1" spans="1:11">
      <c r="A359" s="47" t="s">
        <v>1839</v>
      </c>
      <c r="B359" s="47" t="s">
        <v>1712</v>
      </c>
      <c r="C359" s="47" t="s">
        <v>1714</v>
      </c>
      <c r="D359" s="47" t="s">
        <v>1714</v>
      </c>
      <c r="E359" s="47" t="s">
        <v>1714</v>
      </c>
      <c r="F359" s="47" t="s">
        <v>1714</v>
      </c>
      <c r="G359" s="47" t="s">
        <v>1714</v>
      </c>
      <c r="H359" s="47" t="s">
        <v>1714</v>
      </c>
      <c r="I359" s="47" t="str">
        <f t="shared" si="5"/>
        <v>DELHI</v>
      </c>
      <c r="J359" s="47" t="s">
        <v>1714</v>
      </c>
      <c r="K359" s="47" t="s">
        <v>1714</v>
      </c>
    </row>
    <row r="360" ht="12.6" hidden="1" customHeight="1" spans="1:11">
      <c r="A360" s="47" t="s">
        <v>1840</v>
      </c>
      <c r="B360" s="47" t="s">
        <v>1712</v>
      </c>
      <c r="C360" s="47" t="s">
        <v>1714</v>
      </c>
      <c r="D360" s="47" t="s">
        <v>1714</v>
      </c>
      <c r="E360" s="47" t="s">
        <v>1714</v>
      </c>
      <c r="F360" s="47" t="s">
        <v>1714</v>
      </c>
      <c r="G360" s="47" t="s">
        <v>1714</v>
      </c>
      <c r="H360" s="47" t="s">
        <v>1714</v>
      </c>
      <c r="I360" s="47" t="str">
        <f t="shared" si="5"/>
        <v>DELHI</v>
      </c>
      <c r="J360" s="47" t="s">
        <v>1714</v>
      </c>
      <c r="K360" s="47" t="s">
        <v>1714</v>
      </c>
    </row>
    <row r="361" ht="12.6" hidden="1" customHeight="1" spans="1:11">
      <c r="A361" s="47" t="s">
        <v>1841</v>
      </c>
      <c r="B361" s="47" t="s">
        <v>1712</v>
      </c>
      <c r="C361" s="47" t="s">
        <v>1714</v>
      </c>
      <c r="D361" s="47" t="s">
        <v>1714</v>
      </c>
      <c r="E361" s="47" t="s">
        <v>1714</v>
      </c>
      <c r="F361" s="47" t="s">
        <v>1714</v>
      </c>
      <c r="G361" s="47" t="s">
        <v>1714</v>
      </c>
      <c r="H361" s="47" t="s">
        <v>1714</v>
      </c>
      <c r="I361" s="47" t="str">
        <f t="shared" si="5"/>
        <v>DELHI</v>
      </c>
      <c r="J361" s="47" t="s">
        <v>1714</v>
      </c>
      <c r="K361" s="47" t="s">
        <v>1714</v>
      </c>
    </row>
    <row r="362" ht="12.6" hidden="1" customHeight="1" spans="1:11">
      <c r="A362" s="47" t="s">
        <v>1842</v>
      </c>
      <c r="B362" s="47" t="s">
        <v>1712</v>
      </c>
      <c r="C362" s="47" t="s">
        <v>1714</v>
      </c>
      <c r="D362" s="47" t="s">
        <v>1714</v>
      </c>
      <c r="E362" s="47" t="s">
        <v>1714</v>
      </c>
      <c r="F362" s="47" t="s">
        <v>1714</v>
      </c>
      <c r="G362" s="47" t="s">
        <v>1714</v>
      </c>
      <c r="H362" s="47" t="s">
        <v>1714</v>
      </c>
      <c r="I362" s="47" t="str">
        <f t="shared" si="5"/>
        <v>DELHI</v>
      </c>
      <c r="J362" s="47" t="s">
        <v>1714</v>
      </c>
      <c r="K362" s="47" t="s">
        <v>1714</v>
      </c>
    </row>
    <row r="363" ht="12.6" hidden="1" customHeight="1" spans="1:11">
      <c r="A363" s="47" t="s">
        <v>1843</v>
      </c>
      <c r="B363" s="47" t="s">
        <v>1712</v>
      </c>
      <c r="C363" s="47" t="s">
        <v>370</v>
      </c>
      <c r="D363" s="47" t="s">
        <v>1714</v>
      </c>
      <c r="E363" s="47" t="s">
        <v>1714</v>
      </c>
      <c r="F363" s="47" t="s">
        <v>1714</v>
      </c>
      <c r="G363" s="47" t="s">
        <v>1714</v>
      </c>
      <c r="H363" s="47" t="s">
        <v>1714</v>
      </c>
      <c r="I363" s="47" t="str">
        <f t="shared" si="5"/>
        <v>DELHI</v>
      </c>
      <c r="J363" s="47" t="s">
        <v>247</v>
      </c>
      <c r="K363" s="47" t="s">
        <v>1714</v>
      </c>
    </row>
    <row r="364" ht="12.6" hidden="1" customHeight="1" spans="1:11">
      <c r="A364" s="47" t="s">
        <v>1844</v>
      </c>
      <c r="B364" s="47" t="s">
        <v>1712</v>
      </c>
      <c r="C364" s="47" t="s">
        <v>370</v>
      </c>
      <c r="D364" s="47" t="s">
        <v>1714</v>
      </c>
      <c r="E364" s="47" t="s">
        <v>1714</v>
      </c>
      <c r="F364" s="47" t="s">
        <v>1714</v>
      </c>
      <c r="G364" s="47" t="s">
        <v>1714</v>
      </c>
      <c r="H364" s="47" t="s">
        <v>1714</v>
      </c>
      <c r="I364" s="47" t="str">
        <f t="shared" si="5"/>
        <v>DELHI</v>
      </c>
      <c r="J364" s="47" t="s">
        <v>247</v>
      </c>
      <c r="K364" s="47" t="s">
        <v>1714</v>
      </c>
    </row>
    <row r="365" ht="12.6" hidden="1" customHeight="1" spans="1:11">
      <c r="A365" s="47" t="s">
        <v>1845</v>
      </c>
      <c r="B365" s="47" t="s">
        <v>1712</v>
      </c>
      <c r="C365" s="47" t="s">
        <v>1714</v>
      </c>
      <c r="D365" s="47" t="s">
        <v>1714</v>
      </c>
      <c r="E365" s="47" t="s">
        <v>1714</v>
      </c>
      <c r="F365" s="47" t="s">
        <v>1714</v>
      </c>
      <c r="G365" s="47" t="s">
        <v>1714</v>
      </c>
      <c r="H365" s="47" t="s">
        <v>1714</v>
      </c>
      <c r="I365" s="47" t="str">
        <f t="shared" si="5"/>
        <v>DELHI</v>
      </c>
      <c r="J365" s="47" t="s">
        <v>247</v>
      </c>
      <c r="K365" s="47" t="s">
        <v>1714</v>
      </c>
    </row>
    <row r="366" ht="12.6" hidden="1" customHeight="1" spans="1:11">
      <c r="A366" s="47" t="s">
        <v>1846</v>
      </c>
      <c r="B366" s="47" t="s">
        <v>1712</v>
      </c>
      <c r="C366" s="47" t="s">
        <v>1714</v>
      </c>
      <c r="D366" s="47" t="s">
        <v>1714</v>
      </c>
      <c r="E366" s="47" t="s">
        <v>1714</v>
      </c>
      <c r="F366" s="47" t="s">
        <v>1714</v>
      </c>
      <c r="G366" s="47" t="s">
        <v>1714</v>
      </c>
      <c r="H366" s="47" t="s">
        <v>1714</v>
      </c>
      <c r="I366" s="47" t="str">
        <f t="shared" si="5"/>
        <v>DELHI</v>
      </c>
      <c r="J366" s="47" t="s">
        <v>247</v>
      </c>
      <c r="K366" s="47" t="s">
        <v>1714</v>
      </c>
    </row>
    <row r="367" ht="12.6" hidden="1" customHeight="1" spans="1:11">
      <c r="A367" s="47" t="s">
        <v>1847</v>
      </c>
      <c r="B367" s="47" t="s">
        <v>1712</v>
      </c>
      <c r="C367" s="47" t="s">
        <v>1714</v>
      </c>
      <c r="D367" s="47" t="s">
        <v>1714</v>
      </c>
      <c r="E367" s="47" t="s">
        <v>1714</v>
      </c>
      <c r="F367" s="47" t="s">
        <v>1714</v>
      </c>
      <c r="G367" s="47" t="s">
        <v>1714</v>
      </c>
      <c r="H367" s="47" t="s">
        <v>1714</v>
      </c>
      <c r="I367" s="47" t="str">
        <f t="shared" si="5"/>
        <v>DELHI</v>
      </c>
      <c r="J367" s="47" t="s">
        <v>247</v>
      </c>
      <c r="K367" s="47" t="s">
        <v>1714</v>
      </c>
    </row>
    <row r="368" ht="12.6" hidden="1" customHeight="1" spans="1:11">
      <c r="A368" s="47" t="s">
        <v>1848</v>
      </c>
      <c r="B368" s="47" t="s">
        <v>1712</v>
      </c>
      <c r="C368" s="47" t="s">
        <v>1714</v>
      </c>
      <c r="D368" s="47" t="s">
        <v>1714</v>
      </c>
      <c r="E368" s="47" t="s">
        <v>1714</v>
      </c>
      <c r="F368" s="47" t="s">
        <v>1714</v>
      </c>
      <c r="G368" s="47" t="s">
        <v>1714</v>
      </c>
      <c r="H368" s="47" t="s">
        <v>1714</v>
      </c>
      <c r="I368" s="47" t="str">
        <f t="shared" si="5"/>
        <v>DELHI</v>
      </c>
      <c r="J368" s="47" t="s">
        <v>247</v>
      </c>
      <c r="K368" s="47" t="s">
        <v>1714</v>
      </c>
    </row>
    <row r="369" ht="12.6" hidden="1" customHeight="1" spans="1:11">
      <c r="A369" s="47" t="s">
        <v>1849</v>
      </c>
      <c r="B369" s="47" t="s">
        <v>1712</v>
      </c>
      <c r="C369" s="47" t="s">
        <v>1714</v>
      </c>
      <c r="D369" s="47" t="s">
        <v>1714</v>
      </c>
      <c r="E369" s="47" t="s">
        <v>1714</v>
      </c>
      <c r="F369" s="47" t="s">
        <v>1714</v>
      </c>
      <c r="G369" s="47" t="s">
        <v>1714</v>
      </c>
      <c r="H369" s="47" t="s">
        <v>1714</v>
      </c>
      <c r="I369" s="47" t="str">
        <f t="shared" si="5"/>
        <v>DELHI</v>
      </c>
      <c r="J369" s="47" t="s">
        <v>247</v>
      </c>
      <c r="K369" s="47" t="s">
        <v>1714</v>
      </c>
    </row>
    <row r="370" ht="12.6" hidden="1" customHeight="1" spans="1:11">
      <c r="A370" s="47" t="s">
        <v>1850</v>
      </c>
      <c r="B370" s="47" t="s">
        <v>1712</v>
      </c>
      <c r="C370" s="47" t="s">
        <v>1714</v>
      </c>
      <c r="D370" s="47" t="s">
        <v>1714</v>
      </c>
      <c r="E370" s="47" t="s">
        <v>1714</v>
      </c>
      <c r="F370" s="47" t="s">
        <v>1714</v>
      </c>
      <c r="G370" s="47" t="s">
        <v>1714</v>
      </c>
      <c r="H370" s="47" t="s">
        <v>1714</v>
      </c>
      <c r="I370" s="47" t="str">
        <f t="shared" si="5"/>
        <v>DELHI</v>
      </c>
      <c r="J370" s="47" t="s">
        <v>1714</v>
      </c>
      <c r="K370" s="47" t="s">
        <v>1714</v>
      </c>
    </row>
    <row r="371" ht="12.6" hidden="1" customHeight="1" spans="1:11">
      <c r="A371" s="47" t="s">
        <v>1851</v>
      </c>
      <c r="B371" s="47" t="s">
        <v>1712</v>
      </c>
      <c r="C371" s="47" t="s">
        <v>1714</v>
      </c>
      <c r="D371" s="47" t="s">
        <v>1714</v>
      </c>
      <c r="E371" s="47" t="s">
        <v>1714</v>
      </c>
      <c r="F371" s="47" t="s">
        <v>1714</v>
      </c>
      <c r="G371" s="47" t="s">
        <v>1714</v>
      </c>
      <c r="H371" s="47" t="s">
        <v>1714</v>
      </c>
      <c r="I371" s="47" t="str">
        <f t="shared" si="5"/>
        <v>DELHI</v>
      </c>
      <c r="J371" s="47" t="s">
        <v>247</v>
      </c>
      <c r="K371" s="47" t="s">
        <v>1714</v>
      </c>
    </row>
    <row r="372" ht="12.6" hidden="1" customHeight="1" spans="1:11">
      <c r="A372" s="47" t="s">
        <v>1852</v>
      </c>
      <c r="B372" s="47" t="s">
        <v>1712</v>
      </c>
      <c r="C372" s="47" t="s">
        <v>1714</v>
      </c>
      <c r="D372" s="47" t="s">
        <v>1714</v>
      </c>
      <c r="E372" s="47" t="s">
        <v>1714</v>
      </c>
      <c r="F372" s="47" t="s">
        <v>1714</v>
      </c>
      <c r="G372" s="47" t="s">
        <v>1714</v>
      </c>
      <c r="H372" s="47" t="s">
        <v>1714</v>
      </c>
      <c r="I372" s="47" t="str">
        <f t="shared" si="5"/>
        <v>DELHI</v>
      </c>
      <c r="J372" s="47" t="s">
        <v>1714</v>
      </c>
      <c r="K372" s="47" t="s">
        <v>1714</v>
      </c>
    </row>
    <row r="373" ht="12.6" hidden="1" customHeight="1" spans="1:11">
      <c r="A373" s="47" t="s">
        <v>1853</v>
      </c>
      <c r="B373" s="47" t="s">
        <v>1712</v>
      </c>
      <c r="C373" s="47" t="s">
        <v>1714</v>
      </c>
      <c r="D373" s="47" t="s">
        <v>1714</v>
      </c>
      <c r="E373" s="47" t="s">
        <v>1714</v>
      </c>
      <c r="F373" s="47" t="s">
        <v>1714</v>
      </c>
      <c r="G373" s="47" t="s">
        <v>1714</v>
      </c>
      <c r="H373" s="47" t="s">
        <v>1714</v>
      </c>
      <c r="I373" s="47" t="str">
        <f t="shared" si="5"/>
        <v>DELHI</v>
      </c>
      <c r="J373" s="47" t="s">
        <v>1714</v>
      </c>
      <c r="K373" s="47" t="s">
        <v>1714</v>
      </c>
    </row>
    <row r="374" ht="12.6" hidden="1" customHeight="1" spans="1:11">
      <c r="A374" s="47" t="s">
        <v>1854</v>
      </c>
      <c r="B374" s="47" t="s">
        <v>1712</v>
      </c>
      <c r="C374" s="47" t="s">
        <v>1714</v>
      </c>
      <c r="D374" s="47" t="s">
        <v>1714</v>
      </c>
      <c r="E374" s="47" t="s">
        <v>1714</v>
      </c>
      <c r="F374" s="47" t="s">
        <v>1714</v>
      </c>
      <c r="G374" s="47" t="s">
        <v>1714</v>
      </c>
      <c r="H374" s="47" t="s">
        <v>1714</v>
      </c>
      <c r="I374" s="47" t="str">
        <f t="shared" si="5"/>
        <v>DELHI</v>
      </c>
      <c r="J374" s="47" t="s">
        <v>1714</v>
      </c>
      <c r="K374" s="47" t="s">
        <v>1714</v>
      </c>
    </row>
    <row r="375" ht="12.6" hidden="1" customHeight="1" spans="1:11">
      <c r="A375" s="47" t="s">
        <v>1855</v>
      </c>
      <c r="B375" s="47" t="s">
        <v>1712</v>
      </c>
      <c r="C375" s="47" t="s">
        <v>1714</v>
      </c>
      <c r="D375" s="47" t="s">
        <v>1714</v>
      </c>
      <c r="E375" s="47" t="s">
        <v>1714</v>
      </c>
      <c r="F375" s="47" t="s">
        <v>1714</v>
      </c>
      <c r="G375" s="47" t="s">
        <v>1714</v>
      </c>
      <c r="H375" s="47" t="s">
        <v>1714</v>
      </c>
      <c r="I375" s="47" t="str">
        <f t="shared" si="5"/>
        <v>DELHI</v>
      </c>
      <c r="J375" s="47" t="s">
        <v>1714</v>
      </c>
      <c r="K375" s="47" t="s">
        <v>1714</v>
      </c>
    </row>
    <row r="376" ht="12.6" hidden="1" customHeight="1" spans="1:11">
      <c r="A376" s="47" t="s">
        <v>1856</v>
      </c>
      <c r="B376" s="47" t="s">
        <v>1712</v>
      </c>
      <c r="C376" s="47" t="s">
        <v>1714</v>
      </c>
      <c r="D376" s="47" t="s">
        <v>1714</v>
      </c>
      <c r="E376" s="47" t="s">
        <v>1714</v>
      </c>
      <c r="F376" s="47" t="s">
        <v>1714</v>
      </c>
      <c r="G376" s="47" t="s">
        <v>1714</v>
      </c>
      <c r="H376" s="47" t="s">
        <v>1714</v>
      </c>
      <c r="I376" s="47" t="str">
        <f t="shared" si="5"/>
        <v>DELHI</v>
      </c>
      <c r="J376" s="47" t="s">
        <v>1714</v>
      </c>
      <c r="K376" s="47" t="s">
        <v>1714</v>
      </c>
    </row>
    <row r="377" ht="12.6" hidden="1" customHeight="1" spans="1:11">
      <c r="A377" s="47" t="s">
        <v>1857</v>
      </c>
      <c r="B377" s="47" t="s">
        <v>1712</v>
      </c>
      <c r="C377" s="47" t="s">
        <v>1714</v>
      </c>
      <c r="D377" s="47" t="s">
        <v>1714</v>
      </c>
      <c r="E377" s="47" t="s">
        <v>1714</v>
      </c>
      <c r="F377" s="47" t="s">
        <v>1714</v>
      </c>
      <c r="G377" s="47" t="s">
        <v>1714</v>
      </c>
      <c r="H377" s="47" t="s">
        <v>1714</v>
      </c>
      <c r="I377" s="47" t="str">
        <f t="shared" si="5"/>
        <v>DELHI</v>
      </c>
      <c r="J377" s="47" t="s">
        <v>1714</v>
      </c>
      <c r="K377" s="47" t="s">
        <v>1714</v>
      </c>
    </row>
    <row r="378" ht="12.6" hidden="1" customHeight="1" spans="1:11">
      <c r="A378" s="47" t="s">
        <v>1858</v>
      </c>
      <c r="B378" s="47" t="s">
        <v>1712</v>
      </c>
      <c r="C378" s="47" t="s">
        <v>1714</v>
      </c>
      <c r="D378" s="47" t="s">
        <v>1714</v>
      </c>
      <c r="E378" s="47" t="s">
        <v>1714</v>
      </c>
      <c r="F378" s="47" t="s">
        <v>1714</v>
      </c>
      <c r="G378" s="47" t="s">
        <v>1714</v>
      </c>
      <c r="H378" s="47" t="s">
        <v>1714</v>
      </c>
      <c r="I378" s="47" t="str">
        <f t="shared" si="5"/>
        <v>DELHI</v>
      </c>
      <c r="J378" s="47" t="s">
        <v>247</v>
      </c>
      <c r="K378" s="47" t="s">
        <v>1714</v>
      </c>
    </row>
    <row r="379" ht="12.6" hidden="1" customHeight="1" spans="1:11">
      <c r="A379" s="47" t="s">
        <v>1859</v>
      </c>
      <c r="B379" s="47" t="s">
        <v>1712</v>
      </c>
      <c r="C379" s="47" t="s">
        <v>1714</v>
      </c>
      <c r="D379" s="47" t="s">
        <v>1714</v>
      </c>
      <c r="E379" s="47" t="s">
        <v>1714</v>
      </c>
      <c r="F379" s="47" t="s">
        <v>1714</v>
      </c>
      <c r="G379" s="47" t="s">
        <v>1714</v>
      </c>
      <c r="H379" s="47" t="s">
        <v>1714</v>
      </c>
      <c r="I379" s="47" t="str">
        <f t="shared" si="5"/>
        <v>DELHI</v>
      </c>
      <c r="J379" s="47" t="s">
        <v>1714</v>
      </c>
      <c r="K379" s="47" t="s">
        <v>1714</v>
      </c>
    </row>
    <row r="380" ht="12.6" hidden="1" customHeight="1" spans="1:11">
      <c r="A380" s="47" t="s">
        <v>1860</v>
      </c>
      <c r="B380" s="47" t="s">
        <v>1712</v>
      </c>
      <c r="C380" s="47" t="s">
        <v>1714</v>
      </c>
      <c r="D380" s="47" t="s">
        <v>1714</v>
      </c>
      <c r="E380" s="47" t="s">
        <v>1714</v>
      </c>
      <c r="F380" s="47" t="s">
        <v>1714</v>
      </c>
      <c r="G380" s="47" t="s">
        <v>1714</v>
      </c>
      <c r="H380" s="47" t="s">
        <v>1714</v>
      </c>
      <c r="I380" s="47" t="str">
        <f t="shared" si="5"/>
        <v>DELHI</v>
      </c>
      <c r="J380" s="47" t="s">
        <v>1714</v>
      </c>
      <c r="K380" s="47" t="s">
        <v>1714</v>
      </c>
    </row>
    <row r="381" ht="12.6" hidden="1" customHeight="1" spans="1:11">
      <c r="A381" s="47" t="s">
        <v>1861</v>
      </c>
      <c r="B381" s="47" t="s">
        <v>1712</v>
      </c>
      <c r="C381" s="47" t="s">
        <v>1714</v>
      </c>
      <c r="D381" s="47" t="s">
        <v>1714</v>
      </c>
      <c r="E381" s="47" t="s">
        <v>1714</v>
      </c>
      <c r="F381" s="47" t="s">
        <v>1714</v>
      </c>
      <c r="G381" s="47" t="s">
        <v>1714</v>
      </c>
      <c r="H381" s="47" t="s">
        <v>1714</v>
      </c>
      <c r="I381" s="47" t="str">
        <f t="shared" si="5"/>
        <v>DELHI</v>
      </c>
      <c r="J381" s="47" t="s">
        <v>1714</v>
      </c>
      <c r="K381" s="47" t="s">
        <v>1714</v>
      </c>
    </row>
    <row r="382" ht="12.6" hidden="1" customHeight="1" spans="1:11">
      <c r="A382" s="47" t="s">
        <v>1862</v>
      </c>
      <c r="B382" s="47" t="s">
        <v>1712</v>
      </c>
      <c r="C382" s="47" t="s">
        <v>1714</v>
      </c>
      <c r="D382" s="47" t="s">
        <v>1714</v>
      </c>
      <c r="E382" s="47" t="s">
        <v>1714</v>
      </c>
      <c r="F382" s="47" t="s">
        <v>1714</v>
      </c>
      <c r="G382" s="47" t="s">
        <v>1714</v>
      </c>
      <c r="H382" s="47" t="s">
        <v>1714</v>
      </c>
      <c r="I382" s="47" t="str">
        <f t="shared" si="5"/>
        <v>DELHI</v>
      </c>
      <c r="J382" s="47" t="s">
        <v>1714</v>
      </c>
      <c r="K382" s="47" t="s">
        <v>1714</v>
      </c>
    </row>
    <row r="383" ht="12.6" hidden="1" customHeight="1" spans="1:11">
      <c r="A383" s="47" t="s">
        <v>1863</v>
      </c>
      <c r="B383" s="47" t="s">
        <v>1712</v>
      </c>
      <c r="C383" s="47" t="s">
        <v>1714</v>
      </c>
      <c r="D383" s="47" t="s">
        <v>1714</v>
      </c>
      <c r="E383" s="47" t="s">
        <v>1714</v>
      </c>
      <c r="F383" s="47" t="s">
        <v>1714</v>
      </c>
      <c r="G383" s="47" t="s">
        <v>1714</v>
      </c>
      <c r="H383" s="47" t="s">
        <v>1714</v>
      </c>
      <c r="I383" s="47" t="str">
        <f t="shared" si="5"/>
        <v>DELHI</v>
      </c>
      <c r="J383" s="47" t="s">
        <v>247</v>
      </c>
      <c r="K383" s="47" t="s">
        <v>1714</v>
      </c>
    </row>
    <row r="384" ht="12.6" hidden="1" customHeight="1" spans="1:11">
      <c r="A384" s="47" t="s">
        <v>1864</v>
      </c>
      <c r="B384" s="47" t="s">
        <v>1712</v>
      </c>
      <c r="C384" s="47" t="s">
        <v>1714</v>
      </c>
      <c r="D384" s="47" t="s">
        <v>1714</v>
      </c>
      <c r="E384" s="47" t="s">
        <v>1714</v>
      </c>
      <c r="F384" s="47" t="s">
        <v>1714</v>
      </c>
      <c r="G384" s="47" t="s">
        <v>1714</v>
      </c>
      <c r="H384" s="47" t="s">
        <v>1714</v>
      </c>
      <c r="I384" s="47" t="str">
        <f t="shared" si="5"/>
        <v>DELHI</v>
      </c>
      <c r="J384" s="47" t="s">
        <v>247</v>
      </c>
      <c r="K384" s="47" t="s">
        <v>1714</v>
      </c>
    </row>
    <row r="385" ht="12.6" hidden="1" customHeight="1" spans="1:11">
      <c r="A385" s="47" t="s">
        <v>1865</v>
      </c>
      <c r="B385" s="47" t="s">
        <v>1712</v>
      </c>
      <c r="C385" s="47" t="s">
        <v>1714</v>
      </c>
      <c r="D385" s="47" t="s">
        <v>1714</v>
      </c>
      <c r="E385" s="47" t="s">
        <v>1714</v>
      </c>
      <c r="F385" s="47" t="s">
        <v>1714</v>
      </c>
      <c r="G385" s="47" t="s">
        <v>1714</v>
      </c>
      <c r="H385" s="47" t="s">
        <v>1714</v>
      </c>
      <c r="I385" s="47" t="str">
        <f t="shared" si="5"/>
        <v>DELHI</v>
      </c>
      <c r="J385" s="47" t="s">
        <v>1714</v>
      </c>
      <c r="K385" s="47" t="s">
        <v>1714</v>
      </c>
    </row>
    <row r="386" ht="12.6" hidden="1" customHeight="1" spans="1:11">
      <c r="A386" s="47" t="s">
        <v>1866</v>
      </c>
      <c r="B386" s="47" t="s">
        <v>1712</v>
      </c>
      <c r="C386" s="47" t="s">
        <v>1714</v>
      </c>
      <c r="D386" s="47" t="s">
        <v>1714</v>
      </c>
      <c r="E386" s="47" t="s">
        <v>1714</v>
      </c>
      <c r="F386" s="47" t="s">
        <v>1714</v>
      </c>
      <c r="G386" s="47" t="s">
        <v>1714</v>
      </c>
      <c r="H386" s="47" t="s">
        <v>1714</v>
      </c>
      <c r="I386" s="47" t="str">
        <f t="shared" si="5"/>
        <v>DELHI</v>
      </c>
      <c r="J386" s="47" t="s">
        <v>1714</v>
      </c>
      <c r="K386" s="47" t="s">
        <v>1714</v>
      </c>
    </row>
    <row r="387" ht="12.6" hidden="1" customHeight="1" spans="1:11">
      <c r="A387" s="47" t="s">
        <v>1867</v>
      </c>
      <c r="B387" s="47" t="s">
        <v>1712</v>
      </c>
      <c r="C387" s="47" t="s">
        <v>1714</v>
      </c>
      <c r="D387" s="47" t="s">
        <v>1714</v>
      </c>
      <c r="E387" s="47" t="s">
        <v>1714</v>
      </c>
      <c r="F387" s="47" t="s">
        <v>1714</v>
      </c>
      <c r="G387" s="47" t="s">
        <v>1714</v>
      </c>
      <c r="H387" s="47" t="s">
        <v>1714</v>
      </c>
      <c r="I387" s="47" t="str">
        <f t="shared" ref="I387:I450" si="6">H387</f>
        <v>DELHI</v>
      </c>
      <c r="J387" s="47" t="s">
        <v>247</v>
      </c>
      <c r="K387" s="47" t="s">
        <v>1714</v>
      </c>
    </row>
    <row r="388" ht="12.6" hidden="1" customHeight="1" spans="1:11">
      <c r="A388" s="47" t="s">
        <v>1868</v>
      </c>
      <c r="B388" s="47" t="s">
        <v>1712</v>
      </c>
      <c r="C388" s="47" t="s">
        <v>1714</v>
      </c>
      <c r="D388" s="47" t="s">
        <v>1714</v>
      </c>
      <c r="E388" s="47" t="s">
        <v>1714</v>
      </c>
      <c r="F388" s="47" t="s">
        <v>1714</v>
      </c>
      <c r="G388" s="47" t="s">
        <v>1714</v>
      </c>
      <c r="H388" s="47" t="s">
        <v>1714</v>
      </c>
      <c r="I388" s="47" t="str">
        <f t="shared" si="6"/>
        <v>DELHI</v>
      </c>
      <c r="J388" s="47" t="s">
        <v>247</v>
      </c>
      <c r="K388" s="47" t="s">
        <v>1714</v>
      </c>
    </row>
    <row r="389" ht="12.6" hidden="1" customHeight="1" spans="1:11">
      <c r="A389" s="47" t="s">
        <v>1869</v>
      </c>
      <c r="B389" s="47" t="s">
        <v>1712</v>
      </c>
      <c r="C389" s="47" t="s">
        <v>1714</v>
      </c>
      <c r="D389" s="47" t="s">
        <v>1714</v>
      </c>
      <c r="E389" s="47" t="s">
        <v>1714</v>
      </c>
      <c r="F389" s="47" t="s">
        <v>1714</v>
      </c>
      <c r="G389" s="47" t="s">
        <v>1714</v>
      </c>
      <c r="H389" s="47" t="s">
        <v>1714</v>
      </c>
      <c r="I389" s="47" t="str">
        <f t="shared" si="6"/>
        <v>DELHI</v>
      </c>
      <c r="J389" s="47" t="s">
        <v>1714</v>
      </c>
      <c r="K389" s="47" t="s">
        <v>1714</v>
      </c>
    </row>
    <row r="390" ht="12.6" hidden="1" customHeight="1" spans="1:11">
      <c r="A390" s="47" t="s">
        <v>1870</v>
      </c>
      <c r="B390" s="47" t="s">
        <v>1712</v>
      </c>
      <c r="C390" s="47" t="s">
        <v>1714</v>
      </c>
      <c r="D390" s="47" t="s">
        <v>1714</v>
      </c>
      <c r="E390" s="47" t="s">
        <v>1714</v>
      </c>
      <c r="F390" s="47" t="s">
        <v>1714</v>
      </c>
      <c r="G390" s="47" t="s">
        <v>1714</v>
      </c>
      <c r="H390" s="47" t="s">
        <v>1714</v>
      </c>
      <c r="I390" s="47" t="str">
        <f t="shared" si="6"/>
        <v>DELHI</v>
      </c>
      <c r="J390" s="47" t="s">
        <v>1714</v>
      </c>
      <c r="K390" s="47" t="s">
        <v>1714</v>
      </c>
    </row>
    <row r="391" ht="12.6" hidden="1" customHeight="1" spans="1:11">
      <c r="A391" s="47" t="s">
        <v>1871</v>
      </c>
      <c r="B391" s="47" t="s">
        <v>1712</v>
      </c>
      <c r="C391" s="47" t="s">
        <v>1714</v>
      </c>
      <c r="D391" s="47" t="s">
        <v>1714</v>
      </c>
      <c r="E391" s="47" t="s">
        <v>1714</v>
      </c>
      <c r="F391" s="47" t="s">
        <v>1714</v>
      </c>
      <c r="G391" s="47" t="s">
        <v>1714</v>
      </c>
      <c r="H391" s="47" t="s">
        <v>1714</v>
      </c>
      <c r="I391" s="47" t="str">
        <f t="shared" si="6"/>
        <v>DELHI</v>
      </c>
      <c r="J391" s="47" t="s">
        <v>247</v>
      </c>
      <c r="K391" s="47" t="s">
        <v>1714</v>
      </c>
    </row>
    <row r="392" ht="12.6" hidden="1" customHeight="1" spans="1:11">
      <c r="A392" s="47" t="s">
        <v>1872</v>
      </c>
      <c r="B392" s="47" t="s">
        <v>1712</v>
      </c>
      <c r="C392" s="47" t="s">
        <v>1714</v>
      </c>
      <c r="D392" s="47" t="s">
        <v>1714</v>
      </c>
      <c r="E392" s="47" t="s">
        <v>1714</v>
      </c>
      <c r="F392" s="47" t="s">
        <v>1714</v>
      </c>
      <c r="G392" s="47" t="s">
        <v>1714</v>
      </c>
      <c r="H392" s="47" t="s">
        <v>1714</v>
      </c>
      <c r="I392" s="47" t="str">
        <f t="shared" si="6"/>
        <v>DELHI</v>
      </c>
      <c r="J392" s="47" t="s">
        <v>1714</v>
      </c>
      <c r="K392" s="47" t="s">
        <v>1714</v>
      </c>
    </row>
    <row r="393" ht="12.6" hidden="1" customHeight="1" spans="1:11">
      <c r="A393" s="47" t="s">
        <v>1873</v>
      </c>
      <c r="B393" s="47" t="s">
        <v>1712</v>
      </c>
      <c r="C393" s="47" t="s">
        <v>1714</v>
      </c>
      <c r="D393" s="47" t="s">
        <v>1714</v>
      </c>
      <c r="E393" s="47" t="s">
        <v>1714</v>
      </c>
      <c r="F393" s="47" t="s">
        <v>1714</v>
      </c>
      <c r="G393" s="47" t="s">
        <v>1714</v>
      </c>
      <c r="H393" s="47" t="s">
        <v>1714</v>
      </c>
      <c r="I393" s="47" t="str">
        <f t="shared" si="6"/>
        <v>DELHI</v>
      </c>
      <c r="J393" s="47" t="s">
        <v>247</v>
      </c>
      <c r="K393" s="47" t="s">
        <v>1714</v>
      </c>
    </row>
    <row r="394" ht="12.6" hidden="1" customHeight="1" spans="1:11">
      <c r="A394" s="47" t="s">
        <v>1874</v>
      </c>
      <c r="B394" s="47" t="s">
        <v>1712</v>
      </c>
      <c r="C394" s="47" t="s">
        <v>1714</v>
      </c>
      <c r="D394" s="47" t="s">
        <v>1714</v>
      </c>
      <c r="E394" s="47" t="s">
        <v>1714</v>
      </c>
      <c r="F394" s="47" t="s">
        <v>1714</v>
      </c>
      <c r="G394" s="47" t="s">
        <v>1714</v>
      </c>
      <c r="H394" s="47" t="s">
        <v>1714</v>
      </c>
      <c r="I394" s="47" t="str">
        <f t="shared" si="6"/>
        <v>DELHI</v>
      </c>
      <c r="J394" s="47" t="s">
        <v>247</v>
      </c>
      <c r="K394" s="47" t="s">
        <v>1714</v>
      </c>
    </row>
    <row r="395" ht="12.6" hidden="1" customHeight="1" spans="1:11">
      <c r="A395" s="47" t="s">
        <v>1875</v>
      </c>
      <c r="B395" s="47" t="s">
        <v>1712</v>
      </c>
      <c r="C395" s="47" t="s">
        <v>1722</v>
      </c>
      <c r="D395" s="47" t="s">
        <v>1714</v>
      </c>
      <c r="E395" s="47" t="s">
        <v>1714</v>
      </c>
      <c r="F395" s="47" t="s">
        <v>1714</v>
      </c>
      <c r="G395" s="47" t="s">
        <v>1714</v>
      </c>
      <c r="H395" s="47" t="s">
        <v>1714</v>
      </c>
      <c r="I395" s="47" t="str">
        <f t="shared" si="6"/>
        <v>DELHI</v>
      </c>
      <c r="J395" s="47" t="s">
        <v>247</v>
      </c>
      <c r="K395" s="47" t="s">
        <v>1714</v>
      </c>
    </row>
    <row r="396" ht="12.6" hidden="1" customHeight="1" spans="1:11">
      <c r="A396" s="47" t="s">
        <v>1876</v>
      </c>
      <c r="B396" s="47" t="s">
        <v>1712</v>
      </c>
      <c r="C396" s="47" t="s">
        <v>1714</v>
      </c>
      <c r="D396" s="47" t="s">
        <v>1714</v>
      </c>
      <c r="E396" s="47" t="s">
        <v>1714</v>
      </c>
      <c r="F396" s="47" t="s">
        <v>1714</v>
      </c>
      <c r="G396" s="47" t="s">
        <v>1714</v>
      </c>
      <c r="H396" s="47" t="s">
        <v>1714</v>
      </c>
      <c r="I396" s="47" t="str">
        <f t="shared" si="6"/>
        <v>DELHI</v>
      </c>
      <c r="J396" s="47" t="s">
        <v>1714</v>
      </c>
      <c r="K396" s="47" t="s">
        <v>1714</v>
      </c>
    </row>
    <row r="397" ht="12.6" hidden="1" customHeight="1" spans="1:11">
      <c r="A397" s="47" t="s">
        <v>1877</v>
      </c>
      <c r="B397" s="47" t="s">
        <v>1712</v>
      </c>
      <c r="C397" s="47" t="s">
        <v>1714</v>
      </c>
      <c r="D397" s="47" t="s">
        <v>1714</v>
      </c>
      <c r="E397" s="47" t="s">
        <v>1714</v>
      </c>
      <c r="F397" s="47" t="s">
        <v>1714</v>
      </c>
      <c r="G397" s="47" t="s">
        <v>1714</v>
      </c>
      <c r="H397" s="47" t="s">
        <v>1714</v>
      </c>
      <c r="I397" s="47" t="str">
        <f t="shared" si="6"/>
        <v>DELHI</v>
      </c>
      <c r="J397" s="47" t="s">
        <v>247</v>
      </c>
      <c r="K397" s="47" t="s">
        <v>1714</v>
      </c>
    </row>
    <row r="398" ht="12.6" hidden="1" customHeight="1" spans="1:11">
      <c r="A398" s="47" t="s">
        <v>1878</v>
      </c>
      <c r="B398" s="47" t="s">
        <v>1712</v>
      </c>
      <c r="C398" s="47" t="s">
        <v>1714</v>
      </c>
      <c r="D398" s="47" t="s">
        <v>1714</v>
      </c>
      <c r="E398" s="47" t="s">
        <v>1714</v>
      </c>
      <c r="F398" s="47" t="s">
        <v>1714</v>
      </c>
      <c r="G398" s="47" t="s">
        <v>1714</v>
      </c>
      <c r="H398" s="47" t="s">
        <v>1714</v>
      </c>
      <c r="I398" s="47" t="str">
        <f t="shared" si="6"/>
        <v>DELHI</v>
      </c>
      <c r="J398" s="47" t="s">
        <v>247</v>
      </c>
      <c r="K398" s="47" t="s">
        <v>1714</v>
      </c>
    </row>
    <row r="399" ht="12.6" hidden="1" customHeight="1" spans="1:11">
      <c r="A399" s="47" t="s">
        <v>1879</v>
      </c>
      <c r="B399" s="47" t="s">
        <v>1712</v>
      </c>
      <c r="C399" s="47" t="s">
        <v>1714</v>
      </c>
      <c r="D399" s="47" t="s">
        <v>1714</v>
      </c>
      <c r="E399" s="47" t="s">
        <v>1714</v>
      </c>
      <c r="F399" s="47" t="s">
        <v>1714</v>
      </c>
      <c r="G399" s="47" t="s">
        <v>1714</v>
      </c>
      <c r="H399" s="47" t="s">
        <v>1714</v>
      </c>
      <c r="I399" s="47" t="str">
        <f t="shared" si="6"/>
        <v>DELHI</v>
      </c>
      <c r="J399" s="47" t="s">
        <v>1714</v>
      </c>
      <c r="K399" s="47" t="s">
        <v>1714</v>
      </c>
    </row>
    <row r="400" ht="12.6" hidden="1" customHeight="1" spans="1:11">
      <c r="A400" s="47" t="s">
        <v>1880</v>
      </c>
      <c r="B400" s="47" t="s">
        <v>1712</v>
      </c>
      <c r="C400" s="47" t="s">
        <v>1714</v>
      </c>
      <c r="D400" s="47" t="s">
        <v>1714</v>
      </c>
      <c r="E400" s="47" t="s">
        <v>1714</v>
      </c>
      <c r="F400" s="47" t="s">
        <v>1714</v>
      </c>
      <c r="G400" s="47" t="s">
        <v>1714</v>
      </c>
      <c r="H400" s="47" t="s">
        <v>1714</v>
      </c>
      <c r="I400" s="47" t="str">
        <f t="shared" si="6"/>
        <v>DELHI</v>
      </c>
      <c r="J400" s="47" t="s">
        <v>1714</v>
      </c>
      <c r="K400" s="47" t="s">
        <v>1714</v>
      </c>
    </row>
    <row r="401" ht="12.6" hidden="1" customHeight="1" spans="1:11">
      <c r="A401" s="47" t="s">
        <v>1881</v>
      </c>
      <c r="B401" s="47" t="s">
        <v>1712</v>
      </c>
      <c r="C401" s="47" t="s">
        <v>1714</v>
      </c>
      <c r="D401" s="47" t="s">
        <v>1714</v>
      </c>
      <c r="E401" s="47" t="s">
        <v>1714</v>
      </c>
      <c r="F401" s="47" t="s">
        <v>1714</v>
      </c>
      <c r="G401" s="47" t="s">
        <v>1714</v>
      </c>
      <c r="H401" s="47" t="s">
        <v>1714</v>
      </c>
      <c r="I401" s="47" t="str">
        <f t="shared" si="6"/>
        <v>DELHI</v>
      </c>
      <c r="J401" s="47" t="s">
        <v>1714</v>
      </c>
      <c r="K401" s="47" t="s">
        <v>1714</v>
      </c>
    </row>
    <row r="402" ht="12.6" hidden="1" customHeight="1" spans="1:11">
      <c r="A402" s="47" t="s">
        <v>1882</v>
      </c>
      <c r="B402" s="47" t="s">
        <v>1712</v>
      </c>
      <c r="C402" s="47" t="s">
        <v>1714</v>
      </c>
      <c r="D402" s="47" t="s">
        <v>1714</v>
      </c>
      <c r="E402" s="47" t="s">
        <v>1714</v>
      </c>
      <c r="F402" s="47" t="s">
        <v>1714</v>
      </c>
      <c r="G402" s="47" t="s">
        <v>1714</v>
      </c>
      <c r="H402" s="47" t="s">
        <v>1714</v>
      </c>
      <c r="I402" s="47" t="str">
        <f t="shared" si="6"/>
        <v>DELHI</v>
      </c>
      <c r="J402" s="47" t="s">
        <v>247</v>
      </c>
      <c r="K402" s="47" t="s">
        <v>1714</v>
      </c>
    </row>
    <row r="403" ht="12.6" hidden="1" customHeight="1" spans="1:11">
      <c r="A403" s="47" t="s">
        <v>1883</v>
      </c>
      <c r="B403" s="47" t="s">
        <v>1712</v>
      </c>
      <c r="C403" s="47" t="s">
        <v>1714</v>
      </c>
      <c r="D403" s="47" t="s">
        <v>1714</v>
      </c>
      <c r="E403" s="47" t="s">
        <v>1714</v>
      </c>
      <c r="F403" s="47" t="s">
        <v>1714</v>
      </c>
      <c r="G403" s="47" t="s">
        <v>1714</v>
      </c>
      <c r="H403" s="47" t="s">
        <v>1714</v>
      </c>
      <c r="I403" s="47" t="str">
        <f t="shared" si="6"/>
        <v>DELHI</v>
      </c>
      <c r="J403" s="47" t="s">
        <v>1714</v>
      </c>
      <c r="K403" s="47" t="s">
        <v>1714</v>
      </c>
    </row>
    <row r="404" ht="12.6" hidden="1" customHeight="1" spans="1:11">
      <c r="A404" s="47" t="s">
        <v>1884</v>
      </c>
      <c r="B404" s="47" t="s">
        <v>1712</v>
      </c>
      <c r="C404" s="47" t="s">
        <v>1714</v>
      </c>
      <c r="D404" s="47" t="s">
        <v>1714</v>
      </c>
      <c r="E404" s="47" t="s">
        <v>1714</v>
      </c>
      <c r="F404" s="47" t="s">
        <v>1714</v>
      </c>
      <c r="G404" s="47" t="s">
        <v>1714</v>
      </c>
      <c r="H404" s="47" t="s">
        <v>1714</v>
      </c>
      <c r="I404" s="47" t="str">
        <f t="shared" si="6"/>
        <v>DELHI</v>
      </c>
      <c r="J404" s="47" t="s">
        <v>1714</v>
      </c>
      <c r="K404" s="47" t="s">
        <v>1714</v>
      </c>
    </row>
    <row r="405" ht="12.6" hidden="1" customHeight="1" spans="1:11">
      <c r="A405" s="47" t="s">
        <v>1885</v>
      </c>
      <c r="B405" s="47" t="s">
        <v>1712</v>
      </c>
      <c r="C405" s="47" t="s">
        <v>1714</v>
      </c>
      <c r="D405" s="47" t="s">
        <v>1714</v>
      </c>
      <c r="E405" s="47" t="s">
        <v>1714</v>
      </c>
      <c r="F405" s="47" t="s">
        <v>1714</v>
      </c>
      <c r="G405" s="47" t="s">
        <v>1714</v>
      </c>
      <c r="H405" s="47" t="s">
        <v>1714</v>
      </c>
      <c r="I405" s="47" t="str">
        <f t="shared" si="6"/>
        <v>DELHI</v>
      </c>
      <c r="J405" s="47" t="s">
        <v>1714</v>
      </c>
      <c r="K405" s="47" t="s">
        <v>1714</v>
      </c>
    </row>
    <row r="406" ht="12.6" hidden="1" customHeight="1" spans="1:11">
      <c r="A406" s="47" t="s">
        <v>1886</v>
      </c>
      <c r="B406" s="47" t="s">
        <v>1712</v>
      </c>
      <c r="C406" s="47" t="s">
        <v>1714</v>
      </c>
      <c r="D406" s="47" t="s">
        <v>1714</v>
      </c>
      <c r="E406" s="47" t="s">
        <v>1714</v>
      </c>
      <c r="F406" s="47" t="s">
        <v>1714</v>
      </c>
      <c r="G406" s="47" t="s">
        <v>1714</v>
      </c>
      <c r="H406" s="47" t="s">
        <v>1714</v>
      </c>
      <c r="I406" s="47" t="str">
        <f t="shared" si="6"/>
        <v>DELHI</v>
      </c>
      <c r="J406" s="47" t="s">
        <v>1714</v>
      </c>
      <c r="K406" s="47" t="s">
        <v>1714</v>
      </c>
    </row>
    <row r="407" ht="12.6" hidden="1" customHeight="1" spans="1:11">
      <c r="A407" s="47" t="s">
        <v>1887</v>
      </c>
      <c r="B407" s="47" t="s">
        <v>1712</v>
      </c>
      <c r="C407" s="47" t="s">
        <v>1714</v>
      </c>
      <c r="D407" s="47" t="s">
        <v>1714</v>
      </c>
      <c r="E407" s="47" t="s">
        <v>1714</v>
      </c>
      <c r="F407" s="47" t="s">
        <v>1714</v>
      </c>
      <c r="G407" s="47" t="s">
        <v>1714</v>
      </c>
      <c r="H407" s="47" t="s">
        <v>1714</v>
      </c>
      <c r="I407" s="47" t="str">
        <f t="shared" si="6"/>
        <v>DELHI</v>
      </c>
      <c r="J407" s="47" t="s">
        <v>1714</v>
      </c>
      <c r="K407" s="47" t="s">
        <v>1714</v>
      </c>
    </row>
    <row r="408" ht="12.6" hidden="1" customHeight="1" spans="1:11">
      <c r="A408" s="47" t="s">
        <v>1888</v>
      </c>
      <c r="B408" s="47" t="s">
        <v>1712</v>
      </c>
      <c r="C408" s="47" t="s">
        <v>1714</v>
      </c>
      <c r="D408" s="47" t="s">
        <v>1714</v>
      </c>
      <c r="E408" s="47" t="s">
        <v>1714</v>
      </c>
      <c r="F408" s="47" t="s">
        <v>1714</v>
      </c>
      <c r="G408" s="47" t="s">
        <v>1714</v>
      </c>
      <c r="H408" s="47" t="s">
        <v>1714</v>
      </c>
      <c r="I408" s="47" t="str">
        <f t="shared" si="6"/>
        <v>DELHI</v>
      </c>
      <c r="J408" s="47" t="s">
        <v>1714</v>
      </c>
      <c r="K408" s="47" t="s">
        <v>1714</v>
      </c>
    </row>
    <row r="409" ht="12.6" hidden="1" customHeight="1" spans="1:11">
      <c r="A409" s="47" t="s">
        <v>1889</v>
      </c>
      <c r="B409" s="47" t="s">
        <v>1712</v>
      </c>
      <c r="C409" s="47" t="s">
        <v>1714</v>
      </c>
      <c r="D409" s="47" t="s">
        <v>1714</v>
      </c>
      <c r="E409" s="47" t="s">
        <v>1714</v>
      </c>
      <c r="F409" s="47" t="s">
        <v>1714</v>
      </c>
      <c r="G409" s="47" t="s">
        <v>1714</v>
      </c>
      <c r="H409" s="47" t="s">
        <v>1714</v>
      </c>
      <c r="I409" s="47" t="str">
        <f t="shared" si="6"/>
        <v>DELHI</v>
      </c>
      <c r="J409" s="47" t="s">
        <v>247</v>
      </c>
      <c r="K409" s="47" t="s">
        <v>1714</v>
      </c>
    </row>
    <row r="410" ht="12.6" hidden="1" customHeight="1" spans="1:11">
      <c r="A410" s="47" t="s">
        <v>1890</v>
      </c>
      <c r="B410" s="47" t="s">
        <v>1712</v>
      </c>
      <c r="C410" s="47" t="s">
        <v>1714</v>
      </c>
      <c r="D410" s="47" t="s">
        <v>1714</v>
      </c>
      <c r="E410" s="47" t="s">
        <v>1714</v>
      </c>
      <c r="F410" s="47" t="s">
        <v>1714</v>
      </c>
      <c r="G410" s="47" t="s">
        <v>1714</v>
      </c>
      <c r="H410" s="47" t="s">
        <v>1714</v>
      </c>
      <c r="I410" s="47" t="str">
        <f t="shared" si="6"/>
        <v>DELHI</v>
      </c>
      <c r="J410" s="47" t="s">
        <v>1714</v>
      </c>
      <c r="K410" s="47" t="s">
        <v>1714</v>
      </c>
    </row>
    <row r="411" ht="12.6" hidden="1" customHeight="1" spans="1:11">
      <c r="A411" s="47" t="s">
        <v>1891</v>
      </c>
      <c r="B411" s="47" t="s">
        <v>1712</v>
      </c>
      <c r="C411" s="47" t="s">
        <v>1714</v>
      </c>
      <c r="D411" s="47" t="s">
        <v>1714</v>
      </c>
      <c r="E411" s="47" t="s">
        <v>1714</v>
      </c>
      <c r="F411" s="47" t="s">
        <v>1714</v>
      </c>
      <c r="G411" s="47" t="s">
        <v>1714</v>
      </c>
      <c r="H411" s="47" t="s">
        <v>1714</v>
      </c>
      <c r="I411" s="47" t="str">
        <f t="shared" si="6"/>
        <v>DELHI</v>
      </c>
      <c r="J411" s="47" t="s">
        <v>1714</v>
      </c>
      <c r="K411" s="47" t="s">
        <v>1714</v>
      </c>
    </row>
    <row r="412" ht="12.6" hidden="1" customHeight="1" spans="1:11">
      <c r="A412" s="47" t="s">
        <v>1892</v>
      </c>
      <c r="B412" s="47" t="s">
        <v>1712</v>
      </c>
      <c r="C412" s="47" t="s">
        <v>1714</v>
      </c>
      <c r="D412" s="47" t="s">
        <v>1714</v>
      </c>
      <c r="E412" s="47" t="s">
        <v>1714</v>
      </c>
      <c r="F412" s="47" t="s">
        <v>1714</v>
      </c>
      <c r="G412" s="47" t="s">
        <v>1714</v>
      </c>
      <c r="H412" s="47" t="s">
        <v>1714</v>
      </c>
      <c r="I412" s="47" t="str">
        <f t="shared" si="6"/>
        <v>DELHI</v>
      </c>
      <c r="J412" s="47" t="s">
        <v>1714</v>
      </c>
      <c r="K412" s="47" t="s">
        <v>1714</v>
      </c>
    </row>
    <row r="413" ht="12.6" hidden="1" customHeight="1" spans="1:11">
      <c r="A413" s="47" t="s">
        <v>1893</v>
      </c>
      <c r="B413" s="47" t="s">
        <v>1712</v>
      </c>
      <c r="C413" s="47" t="s">
        <v>1714</v>
      </c>
      <c r="D413" s="47" t="s">
        <v>1714</v>
      </c>
      <c r="E413" s="47" t="s">
        <v>1714</v>
      </c>
      <c r="F413" s="47" t="s">
        <v>1714</v>
      </c>
      <c r="G413" s="47" t="s">
        <v>1714</v>
      </c>
      <c r="H413" s="47" t="s">
        <v>1714</v>
      </c>
      <c r="I413" s="47" t="str">
        <f t="shared" si="6"/>
        <v>DELHI</v>
      </c>
      <c r="J413" s="47" t="s">
        <v>1714</v>
      </c>
      <c r="K413" s="47" t="s">
        <v>1714</v>
      </c>
    </row>
    <row r="414" ht="12.6" hidden="1" customHeight="1" spans="1:11">
      <c r="A414" s="47" t="s">
        <v>1894</v>
      </c>
      <c r="B414" s="47" t="s">
        <v>1712</v>
      </c>
      <c r="C414" s="47" t="s">
        <v>1714</v>
      </c>
      <c r="D414" s="47" t="s">
        <v>1714</v>
      </c>
      <c r="E414" s="47" t="s">
        <v>1714</v>
      </c>
      <c r="F414" s="47" t="s">
        <v>1714</v>
      </c>
      <c r="G414" s="47" t="s">
        <v>1714</v>
      </c>
      <c r="H414" s="47" t="s">
        <v>1714</v>
      </c>
      <c r="I414" s="47" t="str">
        <f t="shared" si="6"/>
        <v>DELHI</v>
      </c>
      <c r="J414" s="47" t="s">
        <v>247</v>
      </c>
      <c r="K414" s="47" t="s">
        <v>1714</v>
      </c>
    </row>
    <row r="415" ht="12.6" hidden="1" customHeight="1" spans="1:11">
      <c r="A415" s="47" t="s">
        <v>1895</v>
      </c>
      <c r="B415" s="47" t="s">
        <v>1712</v>
      </c>
      <c r="C415" s="47" t="s">
        <v>1714</v>
      </c>
      <c r="D415" s="47" t="s">
        <v>1714</v>
      </c>
      <c r="E415" s="47" t="s">
        <v>1714</v>
      </c>
      <c r="F415" s="47" t="s">
        <v>1714</v>
      </c>
      <c r="G415" s="47" t="s">
        <v>1714</v>
      </c>
      <c r="H415" s="47" t="s">
        <v>1714</v>
      </c>
      <c r="I415" s="47" t="str">
        <f t="shared" si="6"/>
        <v>DELHI</v>
      </c>
      <c r="J415" s="47" t="s">
        <v>247</v>
      </c>
      <c r="K415" s="47" t="s">
        <v>1714</v>
      </c>
    </row>
    <row r="416" ht="12.6" hidden="1" customHeight="1" spans="1:11">
      <c r="A416" s="47" t="s">
        <v>1896</v>
      </c>
      <c r="B416" s="47" t="s">
        <v>1712</v>
      </c>
      <c r="C416" s="47" t="s">
        <v>1714</v>
      </c>
      <c r="D416" s="47" t="s">
        <v>1714</v>
      </c>
      <c r="E416" s="47" t="s">
        <v>1714</v>
      </c>
      <c r="F416" s="47" t="s">
        <v>1714</v>
      </c>
      <c r="G416" s="47" t="s">
        <v>1714</v>
      </c>
      <c r="H416" s="47" t="s">
        <v>1714</v>
      </c>
      <c r="I416" s="47" t="str">
        <f t="shared" si="6"/>
        <v>DELHI</v>
      </c>
      <c r="J416" s="47" t="s">
        <v>1714</v>
      </c>
      <c r="K416" s="47" t="s">
        <v>1714</v>
      </c>
    </row>
    <row r="417" ht="12.6" hidden="1" customHeight="1" spans="1:11">
      <c r="A417" s="47" t="s">
        <v>1897</v>
      </c>
      <c r="B417" s="47" t="s">
        <v>1712</v>
      </c>
      <c r="C417" s="47" t="s">
        <v>1714</v>
      </c>
      <c r="D417" s="47" t="s">
        <v>1714</v>
      </c>
      <c r="E417" s="47" t="s">
        <v>1714</v>
      </c>
      <c r="F417" s="47" t="s">
        <v>1714</v>
      </c>
      <c r="G417" s="47" t="s">
        <v>1714</v>
      </c>
      <c r="H417" s="47" t="s">
        <v>1714</v>
      </c>
      <c r="I417" s="47" t="str">
        <f t="shared" si="6"/>
        <v>DELHI</v>
      </c>
      <c r="J417" s="47" t="s">
        <v>247</v>
      </c>
      <c r="K417" s="47" t="s">
        <v>1714</v>
      </c>
    </row>
    <row r="418" ht="12.6" hidden="1" customHeight="1" spans="1:11">
      <c r="A418" s="47" t="s">
        <v>1898</v>
      </c>
      <c r="B418" s="47" t="s">
        <v>1712</v>
      </c>
      <c r="C418" s="47" t="s">
        <v>1714</v>
      </c>
      <c r="D418" s="47" t="s">
        <v>1714</v>
      </c>
      <c r="E418" s="47" t="s">
        <v>1714</v>
      </c>
      <c r="F418" s="47" t="s">
        <v>1714</v>
      </c>
      <c r="G418" s="47" t="s">
        <v>1714</v>
      </c>
      <c r="H418" s="47" t="s">
        <v>1714</v>
      </c>
      <c r="I418" s="47" t="str">
        <f t="shared" si="6"/>
        <v>DELHI</v>
      </c>
      <c r="J418" s="47" t="s">
        <v>247</v>
      </c>
      <c r="K418" s="47" t="s">
        <v>1714</v>
      </c>
    </row>
    <row r="419" ht="12.6" hidden="1" customHeight="1" spans="1:11">
      <c r="A419" s="47" t="s">
        <v>1899</v>
      </c>
      <c r="B419" s="47" t="s">
        <v>1712</v>
      </c>
      <c r="C419" s="47" t="s">
        <v>1714</v>
      </c>
      <c r="D419" s="47" t="s">
        <v>1714</v>
      </c>
      <c r="E419" s="47" t="s">
        <v>1714</v>
      </c>
      <c r="F419" s="47" t="s">
        <v>1714</v>
      </c>
      <c r="G419" s="47" t="s">
        <v>1714</v>
      </c>
      <c r="H419" s="47" t="s">
        <v>1714</v>
      </c>
      <c r="I419" s="47" t="str">
        <f t="shared" si="6"/>
        <v>DELHI</v>
      </c>
      <c r="J419" s="47" t="s">
        <v>247</v>
      </c>
      <c r="K419" s="47" t="s">
        <v>1714</v>
      </c>
    </row>
    <row r="420" ht="12.6" hidden="1" customHeight="1" spans="1:11">
      <c r="A420" s="47" t="s">
        <v>1900</v>
      </c>
      <c r="B420" s="47" t="s">
        <v>1712</v>
      </c>
      <c r="C420" s="47" t="s">
        <v>1714</v>
      </c>
      <c r="D420" s="47" t="s">
        <v>1714</v>
      </c>
      <c r="E420" s="47" t="s">
        <v>1714</v>
      </c>
      <c r="F420" s="47" t="s">
        <v>1714</v>
      </c>
      <c r="G420" s="47" t="s">
        <v>1714</v>
      </c>
      <c r="H420" s="47" t="s">
        <v>1714</v>
      </c>
      <c r="I420" s="47" t="str">
        <f t="shared" si="6"/>
        <v>DELHI</v>
      </c>
      <c r="J420" s="47" t="s">
        <v>247</v>
      </c>
      <c r="K420" s="47" t="s">
        <v>1714</v>
      </c>
    </row>
    <row r="421" ht="12.6" hidden="1" customHeight="1" spans="1:11">
      <c r="A421" s="47" t="s">
        <v>1901</v>
      </c>
      <c r="B421" s="47" t="s">
        <v>1712</v>
      </c>
      <c r="C421" s="47" t="s">
        <v>1732</v>
      </c>
      <c r="D421" s="47" t="s">
        <v>1714</v>
      </c>
      <c r="E421" s="47" t="s">
        <v>1714</v>
      </c>
      <c r="F421" s="47" t="s">
        <v>1714</v>
      </c>
      <c r="G421" s="47" t="s">
        <v>1714</v>
      </c>
      <c r="H421" s="47" t="s">
        <v>1714</v>
      </c>
      <c r="I421" s="47" t="str">
        <f t="shared" si="6"/>
        <v>DELHI</v>
      </c>
      <c r="J421" s="47" t="s">
        <v>247</v>
      </c>
      <c r="K421" s="47" t="s">
        <v>1714</v>
      </c>
    </row>
    <row r="422" ht="12.6" hidden="1" customHeight="1" spans="1:11">
      <c r="A422" s="47" t="s">
        <v>1902</v>
      </c>
      <c r="B422" s="47" t="s">
        <v>1712</v>
      </c>
      <c r="C422" s="47" t="s">
        <v>1714</v>
      </c>
      <c r="D422" s="47" t="s">
        <v>1714</v>
      </c>
      <c r="E422" s="47" t="s">
        <v>1714</v>
      </c>
      <c r="F422" s="47" t="s">
        <v>1714</v>
      </c>
      <c r="G422" s="47" t="s">
        <v>1714</v>
      </c>
      <c r="H422" s="47" t="s">
        <v>1714</v>
      </c>
      <c r="I422" s="47" t="str">
        <f t="shared" si="6"/>
        <v>DELHI</v>
      </c>
      <c r="J422" s="47" t="s">
        <v>247</v>
      </c>
      <c r="K422" s="47" t="s">
        <v>1714</v>
      </c>
    </row>
    <row r="423" ht="12.6" hidden="1" customHeight="1" spans="1:11">
      <c r="A423" s="47" t="s">
        <v>1903</v>
      </c>
      <c r="B423" s="47" t="s">
        <v>1712</v>
      </c>
      <c r="C423" s="47" t="s">
        <v>1714</v>
      </c>
      <c r="D423" s="47" t="s">
        <v>1714</v>
      </c>
      <c r="E423" s="47" t="s">
        <v>1714</v>
      </c>
      <c r="F423" s="47" t="s">
        <v>1714</v>
      </c>
      <c r="G423" s="47" t="s">
        <v>1714</v>
      </c>
      <c r="H423" s="47" t="s">
        <v>1714</v>
      </c>
      <c r="I423" s="47" t="str">
        <f t="shared" si="6"/>
        <v>DELHI</v>
      </c>
      <c r="J423" s="47" t="s">
        <v>247</v>
      </c>
      <c r="K423" s="47" t="s">
        <v>1714</v>
      </c>
    </row>
    <row r="424" ht="12.6" hidden="1" customHeight="1" spans="1:11">
      <c r="A424" s="47" t="s">
        <v>1904</v>
      </c>
      <c r="B424" s="47" t="s">
        <v>1712</v>
      </c>
      <c r="C424" s="47" t="s">
        <v>1714</v>
      </c>
      <c r="D424" s="47" t="s">
        <v>1714</v>
      </c>
      <c r="E424" s="47" t="s">
        <v>1714</v>
      </c>
      <c r="F424" s="47" t="s">
        <v>1714</v>
      </c>
      <c r="G424" s="47" t="s">
        <v>1714</v>
      </c>
      <c r="H424" s="47" t="s">
        <v>1714</v>
      </c>
      <c r="I424" s="47" t="str">
        <f t="shared" si="6"/>
        <v>DELHI</v>
      </c>
      <c r="J424" s="47" t="s">
        <v>1714</v>
      </c>
      <c r="K424" s="47" t="s">
        <v>1714</v>
      </c>
    </row>
    <row r="425" ht="12.6" hidden="1" customHeight="1" spans="1:11">
      <c r="A425" s="47" t="s">
        <v>1905</v>
      </c>
      <c r="B425" s="47" t="s">
        <v>1712</v>
      </c>
      <c r="C425" s="47" t="s">
        <v>1714</v>
      </c>
      <c r="D425" s="47" t="s">
        <v>1714</v>
      </c>
      <c r="E425" s="47" t="s">
        <v>1714</v>
      </c>
      <c r="F425" s="47" t="s">
        <v>1714</v>
      </c>
      <c r="G425" s="47" t="s">
        <v>1714</v>
      </c>
      <c r="H425" s="47" t="s">
        <v>1714</v>
      </c>
      <c r="I425" s="47" t="str">
        <f t="shared" si="6"/>
        <v>DELHI</v>
      </c>
      <c r="J425" s="47" t="s">
        <v>1714</v>
      </c>
      <c r="K425" s="47" t="s">
        <v>1714</v>
      </c>
    </row>
    <row r="426" ht="12.6" hidden="1" customHeight="1" spans="1:11">
      <c r="A426" s="47" t="s">
        <v>1906</v>
      </c>
      <c r="B426" s="47" t="s">
        <v>1712</v>
      </c>
      <c r="C426" s="47" t="s">
        <v>1714</v>
      </c>
      <c r="D426" s="47" t="s">
        <v>1714</v>
      </c>
      <c r="E426" s="47" t="s">
        <v>1714</v>
      </c>
      <c r="F426" s="47" t="s">
        <v>1714</v>
      </c>
      <c r="G426" s="47" t="s">
        <v>1714</v>
      </c>
      <c r="H426" s="47" t="s">
        <v>1714</v>
      </c>
      <c r="I426" s="47" t="str">
        <f t="shared" si="6"/>
        <v>DELHI</v>
      </c>
      <c r="J426" s="47" t="s">
        <v>247</v>
      </c>
      <c r="K426" s="47" t="s">
        <v>1714</v>
      </c>
    </row>
    <row r="427" ht="12.6" hidden="1" customHeight="1" spans="1:11">
      <c r="A427" s="47" t="s">
        <v>1907</v>
      </c>
      <c r="B427" s="47" t="s">
        <v>1712</v>
      </c>
      <c r="C427" s="47" t="s">
        <v>1714</v>
      </c>
      <c r="D427" s="47" t="s">
        <v>1714</v>
      </c>
      <c r="E427" s="47" t="s">
        <v>1714</v>
      </c>
      <c r="F427" s="47" t="s">
        <v>1714</v>
      </c>
      <c r="G427" s="47" t="s">
        <v>1714</v>
      </c>
      <c r="H427" s="47" t="s">
        <v>1714</v>
      </c>
      <c r="I427" s="47" t="str">
        <f t="shared" si="6"/>
        <v>DELHI</v>
      </c>
      <c r="J427" s="47" t="s">
        <v>1714</v>
      </c>
      <c r="K427" s="47" t="s">
        <v>1714</v>
      </c>
    </row>
    <row r="428" ht="12.6" hidden="1" customHeight="1" spans="1:11">
      <c r="A428" s="47" t="s">
        <v>1908</v>
      </c>
      <c r="B428" s="47" t="s">
        <v>1712</v>
      </c>
      <c r="C428" s="47" t="s">
        <v>1714</v>
      </c>
      <c r="D428" s="47" t="s">
        <v>1714</v>
      </c>
      <c r="E428" s="47" t="s">
        <v>1714</v>
      </c>
      <c r="F428" s="47" t="s">
        <v>1714</v>
      </c>
      <c r="G428" s="47" t="s">
        <v>1714</v>
      </c>
      <c r="H428" s="47" t="s">
        <v>1714</v>
      </c>
      <c r="I428" s="47" t="str">
        <f t="shared" si="6"/>
        <v>DELHI</v>
      </c>
      <c r="J428" s="47" t="s">
        <v>1714</v>
      </c>
      <c r="K428" s="47" t="s">
        <v>1714</v>
      </c>
    </row>
    <row r="429" ht="12.6" hidden="1" customHeight="1" spans="1:11">
      <c r="A429" s="47" t="s">
        <v>1909</v>
      </c>
      <c r="B429" s="47" t="s">
        <v>1712</v>
      </c>
      <c r="C429" s="47" t="s">
        <v>1714</v>
      </c>
      <c r="D429" s="47" t="s">
        <v>1714</v>
      </c>
      <c r="E429" s="47" t="s">
        <v>1714</v>
      </c>
      <c r="F429" s="47" t="s">
        <v>1714</v>
      </c>
      <c r="G429" s="47" t="s">
        <v>1714</v>
      </c>
      <c r="H429" s="47" t="s">
        <v>1714</v>
      </c>
      <c r="I429" s="47" t="str">
        <f t="shared" si="6"/>
        <v>DELHI</v>
      </c>
      <c r="J429" s="47" t="s">
        <v>1714</v>
      </c>
      <c r="K429" s="47" t="s">
        <v>1714</v>
      </c>
    </row>
    <row r="430" ht="12.6" hidden="1" customHeight="1" spans="1:11">
      <c r="A430" s="47" t="s">
        <v>1910</v>
      </c>
      <c r="B430" s="47" t="s">
        <v>1712</v>
      </c>
      <c r="C430" s="47" t="s">
        <v>1714</v>
      </c>
      <c r="D430" s="47" t="s">
        <v>1714</v>
      </c>
      <c r="E430" s="47" t="s">
        <v>1714</v>
      </c>
      <c r="F430" s="47" t="s">
        <v>1714</v>
      </c>
      <c r="G430" s="47" t="s">
        <v>1714</v>
      </c>
      <c r="H430" s="47" t="s">
        <v>1714</v>
      </c>
      <c r="I430" s="47" t="str">
        <f t="shared" si="6"/>
        <v>DELHI</v>
      </c>
      <c r="J430" s="47" t="s">
        <v>1714</v>
      </c>
      <c r="K430" s="47" t="s">
        <v>1714</v>
      </c>
    </row>
    <row r="431" ht="12.6" hidden="1" customHeight="1" spans="1:11">
      <c r="A431" s="47" t="s">
        <v>1911</v>
      </c>
      <c r="B431" s="47" t="s">
        <v>1712</v>
      </c>
      <c r="C431" s="47" t="s">
        <v>1714</v>
      </c>
      <c r="D431" s="47" t="s">
        <v>1714</v>
      </c>
      <c r="E431" s="47" t="s">
        <v>1714</v>
      </c>
      <c r="F431" s="47" t="s">
        <v>1714</v>
      </c>
      <c r="G431" s="47" t="s">
        <v>1714</v>
      </c>
      <c r="H431" s="47" t="s">
        <v>1714</v>
      </c>
      <c r="I431" s="47" t="str">
        <f t="shared" si="6"/>
        <v>DELHI</v>
      </c>
      <c r="J431" s="47" t="s">
        <v>1714</v>
      </c>
      <c r="K431" s="47" t="s">
        <v>1714</v>
      </c>
    </row>
    <row r="432" ht="12.6" hidden="1" customHeight="1" spans="1:11">
      <c r="A432" s="47" t="s">
        <v>1912</v>
      </c>
      <c r="B432" s="47" t="s">
        <v>1712</v>
      </c>
      <c r="C432" s="47" t="s">
        <v>1714</v>
      </c>
      <c r="D432" s="47" t="s">
        <v>1714</v>
      </c>
      <c r="E432" s="47" t="s">
        <v>1714</v>
      </c>
      <c r="F432" s="47" t="s">
        <v>1714</v>
      </c>
      <c r="G432" s="47" t="s">
        <v>1714</v>
      </c>
      <c r="H432" s="47" t="s">
        <v>1714</v>
      </c>
      <c r="I432" s="47" t="str">
        <f t="shared" si="6"/>
        <v>DELHI</v>
      </c>
      <c r="J432" s="47" t="s">
        <v>1714</v>
      </c>
      <c r="K432" s="47" t="s">
        <v>1714</v>
      </c>
    </row>
    <row r="433" ht="12.6" hidden="1" customHeight="1" spans="1:11">
      <c r="A433" s="47" t="s">
        <v>1913</v>
      </c>
      <c r="B433" s="47" t="s">
        <v>1712</v>
      </c>
      <c r="C433" s="47" t="s">
        <v>1714</v>
      </c>
      <c r="D433" s="47" t="s">
        <v>1714</v>
      </c>
      <c r="E433" s="47" t="s">
        <v>1714</v>
      </c>
      <c r="F433" s="47" t="s">
        <v>1714</v>
      </c>
      <c r="G433" s="47" t="s">
        <v>1714</v>
      </c>
      <c r="H433" s="47" t="s">
        <v>1714</v>
      </c>
      <c r="I433" s="47" t="str">
        <f t="shared" si="6"/>
        <v>DELHI</v>
      </c>
      <c r="J433" s="47" t="s">
        <v>1714</v>
      </c>
      <c r="K433" s="47" t="s">
        <v>1714</v>
      </c>
    </row>
    <row r="434" ht="12.6" hidden="1" customHeight="1" spans="1:11">
      <c r="A434" s="47" t="s">
        <v>1914</v>
      </c>
      <c r="B434" s="47" t="s">
        <v>1712</v>
      </c>
      <c r="C434" s="47" t="s">
        <v>1722</v>
      </c>
      <c r="D434" s="47" t="s">
        <v>1714</v>
      </c>
      <c r="E434" s="47" t="s">
        <v>1714</v>
      </c>
      <c r="F434" s="47" t="s">
        <v>1714</v>
      </c>
      <c r="G434" s="47" t="s">
        <v>1714</v>
      </c>
      <c r="H434" s="47" t="s">
        <v>1714</v>
      </c>
      <c r="I434" s="47" t="str">
        <f t="shared" si="6"/>
        <v>DELHI</v>
      </c>
      <c r="J434" s="47" t="s">
        <v>247</v>
      </c>
      <c r="K434" s="47" t="s">
        <v>1714</v>
      </c>
    </row>
    <row r="435" ht="12.6" hidden="1" customHeight="1" spans="1:11">
      <c r="A435" s="47" t="s">
        <v>1915</v>
      </c>
      <c r="B435" s="47" t="s">
        <v>1712</v>
      </c>
      <c r="C435" s="47" t="s">
        <v>1714</v>
      </c>
      <c r="D435" s="47" t="s">
        <v>1714</v>
      </c>
      <c r="E435" s="47" t="s">
        <v>1714</v>
      </c>
      <c r="F435" s="47" t="s">
        <v>1714</v>
      </c>
      <c r="G435" s="47" t="s">
        <v>1714</v>
      </c>
      <c r="H435" s="47" t="s">
        <v>1714</v>
      </c>
      <c r="I435" s="47" t="str">
        <f t="shared" si="6"/>
        <v>DELHI</v>
      </c>
      <c r="J435" s="47" t="s">
        <v>247</v>
      </c>
      <c r="K435" s="47" t="s">
        <v>1714</v>
      </c>
    </row>
    <row r="436" ht="12.6" hidden="1" customHeight="1" spans="1:11">
      <c r="A436" s="47" t="s">
        <v>1916</v>
      </c>
      <c r="B436" s="47" t="s">
        <v>1712</v>
      </c>
      <c r="C436" s="47" t="s">
        <v>1714</v>
      </c>
      <c r="D436" s="47" t="s">
        <v>1714</v>
      </c>
      <c r="E436" s="47" t="s">
        <v>1714</v>
      </c>
      <c r="F436" s="47" t="s">
        <v>1714</v>
      </c>
      <c r="G436" s="47" t="s">
        <v>1714</v>
      </c>
      <c r="H436" s="47" t="s">
        <v>1714</v>
      </c>
      <c r="I436" s="47" t="str">
        <f t="shared" si="6"/>
        <v>DELHI</v>
      </c>
      <c r="J436" s="47" t="s">
        <v>247</v>
      </c>
      <c r="K436" s="47" t="s">
        <v>1714</v>
      </c>
    </row>
    <row r="437" ht="12.6" hidden="1" customHeight="1" spans="1:11">
      <c r="A437" s="47" t="s">
        <v>1917</v>
      </c>
      <c r="B437" s="47" t="s">
        <v>1712</v>
      </c>
      <c r="C437" s="47" t="s">
        <v>1714</v>
      </c>
      <c r="D437" s="47" t="s">
        <v>1714</v>
      </c>
      <c r="E437" s="47" t="s">
        <v>1714</v>
      </c>
      <c r="F437" s="47" t="s">
        <v>1714</v>
      </c>
      <c r="G437" s="47" t="s">
        <v>1714</v>
      </c>
      <c r="H437" s="47" t="s">
        <v>1714</v>
      </c>
      <c r="I437" s="47" t="str">
        <f t="shared" si="6"/>
        <v>DELHI</v>
      </c>
      <c r="J437" s="47" t="s">
        <v>1714</v>
      </c>
      <c r="K437" s="47" t="s">
        <v>1714</v>
      </c>
    </row>
    <row r="438" ht="12.6" hidden="1" customHeight="1" spans="1:11">
      <c r="A438" s="47" t="s">
        <v>1918</v>
      </c>
      <c r="B438" s="47" t="s">
        <v>1712</v>
      </c>
      <c r="C438" s="47" t="s">
        <v>1714</v>
      </c>
      <c r="D438" s="47" t="s">
        <v>1714</v>
      </c>
      <c r="E438" s="47" t="s">
        <v>1714</v>
      </c>
      <c r="F438" s="47" t="s">
        <v>1714</v>
      </c>
      <c r="G438" s="47" t="s">
        <v>1714</v>
      </c>
      <c r="H438" s="47" t="s">
        <v>1714</v>
      </c>
      <c r="I438" s="47" t="str">
        <f t="shared" si="6"/>
        <v>DELHI</v>
      </c>
      <c r="J438" s="47" t="s">
        <v>1714</v>
      </c>
      <c r="K438" s="47" t="s">
        <v>1714</v>
      </c>
    </row>
    <row r="439" ht="12.6" hidden="1" customHeight="1" spans="1:11">
      <c r="A439" s="47" t="s">
        <v>1919</v>
      </c>
      <c r="B439" s="47" t="s">
        <v>1712</v>
      </c>
      <c r="C439" s="47" t="s">
        <v>1714</v>
      </c>
      <c r="D439" s="47" t="s">
        <v>1714</v>
      </c>
      <c r="E439" s="47" t="s">
        <v>1714</v>
      </c>
      <c r="F439" s="47" t="s">
        <v>1714</v>
      </c>
      <c r="G439" s="47" t="s">
        <v>1714</v>
      </c>
      <c r="H439" s="47" t="s">
        <v>1714</v>
      </c>
      <c r="I439" s="47" t="str">
        <f t="shared" si="6"/>
        <v>DELHI</v>
      </c>
      <c r="J439" s="47" t="s">
        <v>1714</v>
      </c>
      <c r="K439" s="47" t="s">
        <v>1714</v>
      </c>
    </row>
    <row r="440" ht="12.6" hidden="1" customHeight="1" spans="1:11">
      <c r="A440" s="47" t="s">
        <v>1920</v>
      </c>
      <c r="B440" s="47" t="s">
        <v>1712</v>
      </c>
      <c r="C440" s="47" t="s">
        <v>1714</v>
      </c>
      <c r="D440" s="47" t="s">
        <v>1714</v>
      </c>
      <c r="E440" s="47" t="s">
        <v>1714</v>
      </c>
      <c r="F440" s="47" t="s">
        <v>1714</v>
      </c>
      <c r="G440" s="47" t="s">
        <v>1714</v>
      </c>
      <c r="H440" s="47" t="s">
        <v>1714</v>
      </c>
      <c r="I440" s="47" t="str">
        <f t="shared" si="6"/>
        <v>DELHI</v>
      </c>
      <c r="J440" s="47" t="s">
        <v>247</v>
      </c>
      <c r="K440" s="47" t="s">
        <v>1714</v>
      </c>
    </row>
    <row r="441" ht="12.6" hidden="1" customHeight="1" spans="1:11">
      <c r="A441" s="47" t="s">
        <v>1921</v>
      </c>
      <c r="B441" s="47" t="s">
        <v>1712</v>
      </c>
      <c r="C441" s="47" t="s">
        <v>1714</v>
      </c>
      <c r="D441" s="47" t="s">
        <v>1714</v>
      </c>
      <c r="E441" s="47" t="s">
        <v>1714</v>
      </c>
      <c r="F441" s="47" t="s">
        <v>1714</v>
      </c>
      <c r="G441" s="47" t="s">
        <v>1714</v>
      </c>
      <c r="H441" s="47" t="s">
        <v>1714</v>
      </c>
      <c r="I441" s="47" t="str">
        <f t="shared" si="6"/>
        <v>DELHI</v>
      </c>
      <c r="J441" s="47" t="s">
        <v>1714</v>
      </c>
      <c r="K441" s="47" t="s">
        <v>1714</v>
      </c>
    </row>
    <row r="442" ht="12.6" hidden="1" customHeight="1" spans="1:11">
      <c r="A442" s="47" t="s">
        <v>1922</v>
      </c>
      <c r="B442" s="47" t="s">
        <v>1712</v>
      </c>
      <c r="C442" s="47" t="s">
        <v>1714</v>
      </c>
      <c r="D442" s="47" t="s">
        <v>1714</v>
      </c>
      <c r="E442" s="47" t="s">
        <v>1714</v>
      </c>
      <c r="F442" s="47" t="s">
        <v>1714</v>
      </c>
      <c r="G442" s="47" t="s">
        <v>1714</v>
      </c>
      <c r="H442" s="47" t="s">
        <v>1714</v>
      </c>
      <c r="I442" s="47" t="str">
        <f t="shared" si="6"/>
        <v>DELHI</v>
      </c>
      <c r="J442" s="47" t="s">
        <v>1714</v>
      </c>
      <c r="K442" s="47" t="s">
        <v>1714</v>
      </c>
    </row>
    <row r="443" ht="12.6" hidden="1" customHeight="1" spans="1:11">
      <c r="A443" s="47" t="s">
        <v>1923</v>
      </c>
      <c r="B443" s="47" t="s">
        <v>1712</v>
      </c>
      <c r="C443" s="47" t="s">
        <v>1714</v>
      </c>
      <c r="D443" s="47" t="s">
        <v>1714</v>
      </c>
      <c r="E443" s="47" t="s">
        <v>1714</v>
      </c>
      <c r="F443" s="47" t="s">
        <v>1714</v>
      </c>
      <c r="G443" s="47" t="s">
        <v>1714</v>
      </c>
      <c r="H443" s="47" t="s">
        <v>1714</v>
      </c>
      <c r="I443" s="47" t="str">
        <f t="shared" si="6"/>
        <v>DELHI</v>
      </c>
      <c r="J443" s="47" t="s">
        <v>247</v>
      </c>
      <c r="K443" s="47" t="s">
        <v>1714</v>
      </c>
    </row>
    <row r="444" ht="12.6" hidden="1" customHeight="1" spans="1:11">
      <c r="A444" s="47" t="s">
        <v>1924</v>
      </c>
      <c r="B444" s="47" t="s">
        <v>1712</v>
      </c>
      <c r="C444" s="47" t="s">
        <v>1714</v>
      </c>
      <c r="D444" s="47" t="s">
        <v>1714</v>
      </c>
      <c r="E444" s="47" t="s">
        <v>1714</v>
      </c>
      <c r="F444" s="47" t="s">
        <v>1714</v>
      </c>
      <c r="G444" s="47" t="s">
        <v>1714</v>
      </c>
      <c r="H444" s="47" t="s">
        <v>1714</v>
      </c>
      <c r="I444" s="47" t="str">
        <f t="shared" si="6"/>
        <v>DELHI</v>
      </c>
      <c r="J444" s="47" t="s">
        <v>247</v>
      </c>
      <c r="K444" s="47" t="s">
        <v>1714</v>
      </c>
    </row>
    <row r="445" ht="12.6" hidden="1" customHeight="1" spans="1:11">
      <c r="A445" s="47" t="s">
        <v>1925</v>
      </c>
      <c r="B445" s="47" t="s">
        <v>1712</v>
      </c>
      <c r="C445" s="47" t="s">
        <v>1714</v>
      </c>
      <c r="D445" s="47" t="s">
        <v>1714</v>
      </c>
      <c r="E445" s="47" t="s">
        <v>1714</v>
      </c>
      <c r="F445" s="47" t="s">
        <v>1714</v>
      </c>
      <c r="G445" s="47" t="s">
        <v>1714</v>
      </c>
      <c r="H445" s="47" t="s">
        <v>1714</v>
      </c>
      <c r="I445" s="47" t="str">
        <f t="shared" si="6"/>
        <v>DELHI</v>
      </c>
      <c r="J445" s="47" t="s">
        <v>247</v>
      </c>
      <c r="K445" s="47" t="s">
        <v>1714</v>
      </c>
    </row>
    <row r="446" ht="12.6" hidden="1" customHeight="1" spans="1:11">
      <c r="A446" s="47" t="s">
        <v>1926</v>
      </c>
      <c r="B446" s="47" t="s">
        <v>1712</v>
      </c>
      <c r="C446" s="47" t="s">
        <v>1714</v>
      </c>
      <c r="D446" s="47" t="s">
        <v>1714</v>
      </c>
      <c r="E446" s="47" t="s">
        <v>1714</v>
      </c>
      <c r="F446" s="47" t="s">
        <v>1714</v>
      </c>
      <c r="G446" s="47" t="s">
        <v>1714</v>
      </c>
      <c r="H446" s="47" t="s">
        <v>1714</v>
      </c>
      <c r="I446" s="47" t="str">
        <f t="shared" si="6"/>
        <v>DELHI</v>
      </c>
      <c r="J446" s="47" t="s">
        <v>247</v>
      </c>
      <c r="K446" s="47" t="s">
        <v>1714</v>
      </c>
    </row>
    <row r="447" ht="12.6" hidden="1" customHeight="1" spans="1:11">
      <c r="A447" s="47" t="s">
        <v>1927</v>
      </c>
      <c r="B447" s="47" t="s">
        <v>1712</v>
      </c>
      <c r="C447" s="47" t="s">
        <v>1714</v>
      </c>
      <c r="D447" s="47" t="s">
        <v>1714</v>
      </c>
      <c r="E447" s="47" t="s">
        <v>1714</v>
      </c>
      <c r="F447" s="47" t="s">
        <v>1714</v>
      </c>
      <c r="G447" s="47" t="s">
        <v>1714</v>
      </c>
      <c r="H447" s="47" t="s">
        <v>1714</v>
      </c>
      <c r="I447" s="47" t="str">
        <f t="shared" si="6"/>
        <v>DELHI</v>
      </c>
      <c r="J447" s="47" t="s">
        <v>247</v>
      </c>
      <c r="K447" s="47" t="s">
        <v>1714</v>
      </c>
    </row>
    <row r="448" ht="12.6" hidden="1" customHeight="1" spans="1:11">
      <c r="A448" s="47" t="s">
        <v>1928</v>
      </c>
      <c r="B448" s="47" t="s">
        <v>1712</v>
      </c>
      <c r="C448" s="47" t="s">
        <v>1714</v>
      </c>
      <c r="D448" s="47" t="s">
        <v>1714</v>
      </c>
      <c r="E448" s="47" t="s">
        <v>1714</v>
      </c>
      <c r="F448" s="47" t="s">
        <v>1714</v>
      </c>
      <c r="G448" s="47" t="s">
        <v>1714</v>
      </c>
      <c r="H448" s="47" t="s">
        <v>1714</v>
      </c>
      <c r="I448" s="47" t="str">
        <f t="shared" si="6"/>
        <v>DELHI</v>
      </c>
      <c r="J448" s="47" t="s">
        <v>1714</v>
      </c>
      <c r="K448" s="47" t="s">
        <v>1714</v>
      </c>
    </row>
    <row r="449" ht="12.6" hidden="1" customHeight="1" spans="1:11">
      <c r="A449" s="47" t="s">
        <v>1929</v>
      </c>
      <c r="B449" s="47" t="s">
        <v>1712</v>
      </c>
      <c r="C449" s="47" t="s">
        <v>1714</v>
      </c>
      <c r="D449" s="47" t="s">
        <v>1714</v>
      </c>
      <c r="E449" s="47" t="s">
        <v>1714</v>
      </c>
      <c r="F449" s="47" t="s">
        <v>1714</v>
      </c>
      <c r="G449" s="47" t="s">
        <v>1714</v>
      </c>
      <c r="H449" s="47" t="s">
        <v>1714</v>
      </c>
      <c r="I449" s="47" t="str">
        <f t="shared" si="6"/>
        <v>DELHI</v>
      </c>
      <c r="J449" s="47" t="s">
        <v>247</v>
      </c>
      <c r="K449" s="47" t="s">
        <v>1714</v>
      </c>
    </row>
    <row r="450" ht="12.6" hidden="1" customHeight="1" spans="1:11">
      <c r="A450" s="47" t="s">
        <v>1930</v>
      </c>
      <c r="B450" s="47" t="s">
        <v>1712</v>
      </c>
      <c r="C450" s="47" t="s">
        <v>1714</v>
      </c>
      <c r="D450" s="47" t="s">
        <v>1714</v>
      </c>
      <c r="E450" s="47" t="s">
        <v>1714</v>
      </c>
      <c r="F450" s="47" t="s">
        <v>1714</v>
      </c>
      <c r="G450" s="47" t="s">
        <v>1714</v>
      </c>
      <c r="H450" s="47" t="s">
        <v>1714</v>
      </c>
      <c r="I450" s="47" t="str">
        <f t="shared" si="6"/>
        <v>DELHI</v>
      </c>
      <c r="J450" s="47" t="s">
        <v>1714</v>
      </c>
      <c r="K450" s="47" t="s">
        <v>1714</v>
      </c>
    </row>
    <row r="451" ht="12.6" hidden="1" customHeight="1" spans="1:11">
      <c r="A451" s="47" t="s">
        <v>1931</v>
      </c>
      <c r="B451" s="47" t="s">
        <v>1712</v>
      </c>
      <c r="C451" s="47" t="s">
        <v>1714</v>
      </c>
      <c r="D451" s="47" t="s">
        <v>1714</v>
      </c>
      <c r="E451" s="47" t="s">
        <v>1714</v>
      </c>
      <c r="F451" s="47" t="s">
        <v>1714</v>
      </c>
      <c r="G451" s="47" t="s">
        <v>1714</v>
      </c>
      <c r="H451" s="47" t="s">
        <v>1714</v>
      </c>
      <c r="I451" s="47" t="str">
        <f t="shared" ref="I451:I514" si="7">H451</f>
        <v>DELHI</v>
      </c>
      <c r="J451" s="47" t="s">
        <v>1714</v>
      </c>
      <c r="K451" s="47" t="s">
        <v>1714</v>
      </c>
    </row>
    <row r="452" ht="12.6" hidden="1" customHeight="1" spans="1:11">
      <c r="A452" s="47" t="s">
        <v>1932</v>
      </c>
      <c r="B452" s="47" t="s">
        <v>1712</v>
      </c>
      <c r="C452" s="47" t="s">
        <v>1714</v>
      </c>
      <c r="D452" s="47" t="s">
        <v>1714</v>
      </c>
      <c r="E452" s="47" t="s">
        <v>1714</v>
      </c>
      <c r="F452" s="47" t="s">
        <v>1714</v>
      </c>
      <c r="G452" s="47" t="s">
        <v>1714</v>
      </c>
      <c r="H452" s="47" t="s">
        <v>1714</v>
      </c>
      <c r="I452" s="47" t="str">
        <f t="shared" si="7"/>
        <v>DELHI</v>
      </c>
      <c r="J452" s="47" t="s">
        <v>1714</v>
      </c>
      <c r="K452" s="47" t="s">
        <v>1714</v>
      </c>
    </row>
    <row r="453" ht="12.6" hidden="1" customHeight="1" spans="1:11">
      <c r="A453" s="47" t="s">
        <v>1933</v>
      </c>
      <c r="B453" s="47" t="s">
        <v>1712</v>
      </c>
      <c r="C453" s="47" t="s">
        <v>1714</v>
      </c>
      <c r="D453" s="47" t="s">
        <v>1714</v>
      </c>
      <c r="E453" s="47" t="s">
        <v>1714</v>
      </c>
      <c r="F453" s="47" t="s">
        <v>1714</v>
      </c>
      <c r="G453" s="47" t="s">
        <v>1714</v>
      </c>
      <c r="H453" s="47" t="s">
        <v>1714</v>
      </c>
      <c r="I453" s="47" t="str">
        <f t="shared" si="7"/>
        <v>DELHI</v>
      </c>
      <c r="J453" s="47" t="s">
        <v>1714</v>
      </c>
      <c r="K453" s="47" t="s">
        <v>1714</v>
      </c>
    </row>
    <row r="454" ht="12.6" hidden="1" customHeight="1" spans="1:11">
      <c r="A454" s="47" t="s">
        <v>1934</v>
      </c>
      <c r="B454" s="47" t="s">
        <v>1712</v>
      </c>
      <c r="C454" s="47" t="s">
        <v>1714</v>
      </c>
      <c r="D454" s="47" t="s">
        <v>1714</v>
      </c>
      <c r="E454" s="47" t="s">
        <v>1714</v>
      </c>
      <c r="F454" s="47" t="s">
        <v>1714</v>
      </c>
      <c r="G454" s="47" t="s">
        <v>1714</v>
      </c>
      <c r="H454" s="47" t="s">
        <v>1714</v>
      </c>
      <c r="I454" s="47" t="str">
        <f t="shared" si="7"/>
        <v>DELHI</v>
      </c>
      <c r="J454" s="47" t="s">
        <v>247</v>
      </c>
      <c r="K454" s="47" t="s">
        <v>1714</v>
      </c>
    </row>
    <row r="455" ht="12.6" hidden="1" customHeight="1" spans="1:11">
      <c r="A455" s="47" t="s">
        <v>1935</v>
      </c>
      <c r="B455" s="47" t="s">
        <v>1712</v>
      </c>
      <c r="C455" s="47" t="s">
        <v>1714</v>
      </c>
      <c r="D455" s="47" t="s">
        <v>1714</v>
      </c>
      <c r="E455" s="47" t="s">
        <v>1714</v>
      </c>
      <c r="F455" s="47" t="s">
        <v>1714</v>
      </c>
      <c r="G455" s="47" t="s">
        <v>1714</v>
      </c>
      <c r="H455" s="47" t="s">
        <v>1714</v>
      </c>
      <c r="I455" s="47" t="str">
        <f t="shared" si="7"/>
        <v>DELHI</v>
      </c>
      <c r="J455" s="47" t="s">
        <v>1714</v>
      </c>
      <c r="K455" s="47" t="s">
        <v>1714</v>
      </c>
    </row>
    <row r="456" ht="12.6" hidden="1" customHeight="1" spans="1:11">
      <c r="A456" s="47" t="s">
        <v>1936</v>
      </c>
      <c r="B456" s="47" t="s">
        <v>1712</v>
      </c>
      <c r="C456" s="47" t="s">
        <v>1714</v>
      </c>
      <c r="D456" s="47" t="s">
        <v>1714</v>
      </c>
      <c r="E456" s="47" t="s">
        <v>1714</v>
      </c>
      <c r="F456" s="47" t="s">
        <v>1714</v>
      </c>
      <c r="G456" s="47" t="s">
        <v>1714</v>
      </c>
      <c r="H456" s="47" t="s">
        <v>1714</v>
      </c>
      <c r="I456" s="47" t="str">
        <f t="shared" si="7"/>
        <v>DELHI</v>
      </c>
      <c r="J456" s="47" t="s">
        <v>247</v>
      </c>
      <c r="K456" s="47" t="s">
        <v>1714</v>
      </c>
    </row>
    <row r="457" ht="12.6" hidden="1" customHeight="1" spans="1:11">
      <c r="A457" s="47" t="s">
        <v>1937</v>
      </c>
      <c r="B457" s="47" t="s">
        <v>1712</v>
      </c>
      <c r="C457" s="47" t="s">
        <v>1714</v>
      </c>
      <c r="D457" s="47" t="s">
        <v>1714</v>
      </c>
      <c r="E457" s="47" t="s">
        <v>1714</v>
      </c>
      <c r="F457" s="47" t="s">
        <v>1714</v>
      </c>
      <c r="G457" s="47" t="s">
        <v>1714</v>
      </c>
      <c r="H457" s="47" t="s">
        <v>1714</v>
      </c>
      <c r="I457" s="47" t="str">
        <f t="shared" si="7"/>
        <v>DELHI</v>
      </c>
      <c r="J457" s="47" t="s">
        <v>1714</v>
      </c>
      <c r="K457" s="47" t="s">
        <v>1714</v>
      </c>
    </row>
    <row r="458" ht="12.6" hidden="1" customHeight="1" spans="1:11">
      <c r="A458" s="47" t="s">
        <v>1938</v>
      </c>
      <c r="B458" s="47" t="s">
        <v>1712</v>
      </c>
      <c r="C458" s="47" t="s">
        <v>1714</v>
      </c>
      <c r="D458" s="47" t="s">
        <v>1714</v>
      </c>
      <c r="E458" s="47" t="s">
        <v>1714</v>
      </c>
      <c r="F458" s="47" t="s">
        <v>1714</v>
      </c>
      <c r="G458" s="47" t="s">
        <v>1714</v>
      </c>
      <c r="H458" s="47" t="s">
        <v>1714</v>
      </c>
      <c r="I458" s="47" t="str">
        <f t="shared" si="7"/>
        <v>DELHI</v>
      </c>
      <c r="J458" s="47" t="s">
        <v>1714</v>
      </c>
      <c r="K458" s="47" t="s">
        <v>1714</v>
      </c>
    </row>
    <row r="459" ht="12.6" hidden="1" customHeight="1" spans="1:11">
      <c r="A459" s="47" t="s">
        <v>1939</v>
      </c>
      <c r="B459" s="47" t="s">
        <v>1712</v>
      </c>
      <c r="C459" s="47" t="s">
        <v>1714</v>
      </c>
      <c r="D459" s="47" t="s">
        <v>1714</v>
      </c>
      <c r="E459" s="47" t="s">
        <v>1714</v>
      </c>
      <c r="F459" s="47" t="s">
        <v>1714</v>
      </c>
      <c r="G459" s="47" t="s">
        <v>1714</v>
      </c>
      <c r="H459" s="47" t="s">
        <v>1714</v>
      </c>
      <c r="I459" s="47" t="str">
        <f t="shared" si="7"/>
        <v>DELHI</v>
      </c>
      <c r="J459" s="47" t="s">
        <v>1714</v>
      </c>
      <c r="K459" s="47" t="s">
        <v>1714</v>
      </c>
    </row>
    <row r="460" ht="12.6" hidden="1" customHeight="1" spans="1:11">
      <c r="A460" s="47" t="s">
        <v>1940</v>
      </c>
      <c r="B460" s="47" t="s">
        <v>1712</v>
      </c>
      <c r="C460" s="47" t="s">
        <v>1714</v>
      </c>
      <c r="D460" s="47" t="s">
        <v>1714</v>
      </c>
      <c r="E460" s="47" t="s">
        <v>1714</v>
      </c>
      <c r="F460" s="47" t="s">
        <v>1714</v>
      </c>
      <c r="G460" s="47" t="s">
        <v>1714</v>
      </c>
      <c r="H460" s="47" t="s">
        <v>1714</v>
      </c>
      <c r="I460" s="47" t="str">
        <f t="shared" si="7"/>
        <v>DELHI</v>
      </c>
      <c r="J460" s="47" t="s">
        <v>1714</v>
      </c>
      <c r="K460" s="47" t="s">
        <v>1714</v>
      </c>
    </row>
    <row r="461" ht="12.6" hidden="1" customHeight="1" spans="1:11">
      <c r="A461" s="47" t="s">
        <v>1941</v>
      </c>
      <c r="B461" s="47" t="s">
        <v>1712</v>
      </c>
      <c r="C461" s="47" t="s">
        <v>1714</v>
      </c>
      <c r="D461" s="47" t="s">
        <v>1714</v>
      </c>
      <c r="E461" s="47" t="s">
        <v>1714</v>
      </c>
      <c r="F461" s="47" t="s">
        <v>1714</v>
      </c>
      <c r="G461" s="47" t="s">
        <v>1714</v>
      </c>
      <c r="H461" s="47" t="s">
        <v>1714</v>
      </c>
      <c r="I461" s="47" t="str">
        <f t="shared" si="7"/>
        <v>DELHI</v>
      </c>
      <c r="J461" s="47" t="s">
        <v>247</v>
      </c>
      <c r="K461" s="47" t="s">
        <v>1714</v>
      </c>
    </row>
    <row r="462" ht="12.6" hidden="1" customHeight="1" spans="1:11">
      <c r="A462" s="47" t="s">
        <v>1942</v>
      </c>
      <c r="B462" s="47" t="s">
        <v>1712</v>
      </c>
      <c r="C462" s="47" t="s">
        <v>1714</v>
      </c>
      <c r="D462" s="47" t="s">
        <v>1714</v>
      </c>
      <c r="E462" s="47" t="s">
        <v>1714</v>
      </c>
      <c r="F462" s="47" t="s">
        <v>1714</v>
      </c>
      <c r="G462" s="47" t="s">
        <v>1714</v>
      </c>
      <c r="H462" s="47" t="s">
        <v>1714</v>
      </c>
      <c r="I462" s="47" t="str">
        <f t="shared" si="7"/>
        <v>DELHI</v>
      </c>
      <c r="J462" s="47" t="s">
        <v>1714</v>
      </c>
      <c r="K462" s="47" t="s">
        <v>1714</v>
      </c>
    </row>
    <row r="463" ht="12.6" hidden="1" customHeight="1" spans="1:11">
      <c r="A463" s="47" t="s">
        <v>1943</v>
      </c>
      <c r="B463" s="47" t="s">
        <v>1712</v>
      </c>
      <c r="C463" s="47" t="s">
        <v>1714</v>
      </c>
      <c r="D463" s="47" t="s">
        <v>1714</v>
      </c>
      <c r="E463" s="47" t="s">
        <v>1714</v>
      </c>
      <c r="F463" s="47" t="s">
        <v>1714</v>
      </c>
      <c r="G463" s="47" t="s">
        <v>1714</v>
      </c>
      <c r="H463" s="47" t="s">
        <v>1714</v>
      </c>
      <c r="I463" s="47" t="str">
        <f t="shared" si="7"/>
        <v>DELHI</v>
      </c>
      <c r="J463" s="47" t="s">
        <v>1714</v>
      </c>
      <c r="K463" s="47" t="s">
        <v>1714</v>
      </c>
    </row>
    <row r="464" ht="12.6" hidden="1" customHeight="1" spans="1:11">
      <c r="A464" s="47" t="s">
        <v>1944</v>
      </c>
      <c r="B464" s="47" t="s">
        <v>1712</v>
      </c>
      <c r="C464" s="47" t="s">
        <v>1714</v>
      </c>
      <c r="D464" s="47" t="s">
        <v>1714</v>
      </c>
      <c r="E464" s="47" t="s">
        <v>1714</v>
      </c>
      <c r="F464" s="47" t="s">
        <v>1714</v>
      </c>
      <c r="G464" s="47" t="s">
        <v>1714</v>
      </c>
      <c r="H464" s="47" t="s">
        <v>1714</v>
      </c>
      <c r="I464" s="47" t="str">
        <f t="shared" si="7"/>
        <v>DELHI</v>
      </c>
      <c r="J464" s="47" t="s">
        <v>1714</v>
      </c>
      <c r="K464" s="47" t="s">
        <v>1714</v>
      </c>
    </row>
    <row r="465" ht="12.6" hidden="1" customHeight="1" spans="1:11">
      <c r="A465" s="47" t="s">
        <v>1945</v>
      </c>
      <c r="B465" s="47" t="s">
        <v>1712</v>
      </c>
      <c r="C465" s="47" t="s">
        <v>1714</v>
      </c>
      <c r="D465" s="47" t="s">
        <v>1714</v>
      </c>
      <c r="E465" s="47" t="s">
        <v>1714</v>
      </c>
      <c r="F465" s="47" t="s">
        <v>1714</v>
      </c>
      <c r="G465" s="47" t="s">
        <v>1714</v>
      </c>
      <c r="H465" s="47" t="s">
        <v>1714</v>
      </c>
      <c r="I465" s="47" t="str">
        <f t="shared" si="7"/>
        <v>DELHI</v>
      </c>
      <c r="J465" s="47" t="s">
        <v>1714</v>
      </c>
      <c r="K465" s="47" t="s">
        <v>1714</v>
      </c>
    </row>
    <row r="466" ht="12.6" hidden="1" customHeight="1" spans="1:11">
      <c r="A466" s="47" t="s">
        <v>1946</v>
      </c>
      <c r="B466" s="47" t="s">
        <v>1712</v>
      </c>
      <c r="C466" s="47" t="s">
        <v>1714</v>
      </c>
      <c r="D466" s="47" t="s">
        <v>1714</v>
      </c>
      <c r="E466" s="47" t="s">
        <v>1714</v>
      </c>
      <c r="F466" s="47" t="s">
        <v>1714</v>
      </c>
      <c r="G466" s="47" t="s">
        <v>1714</v>
      </c>
      <c r="H466" s="47" t="s">
        <v>1714</v>
      </c>
      <c r="I466" s="47" t="str">
        <f t="shared" si="7"/>
        <v>DELHI</v>
      </c>
      <c r="J466" s="47" t="s">
        <v>1714</v>
      </c>
      <c r="K466" s="47" t="s">
        <v>1714</v>
      </c>
    </row>
    <row r="467" ht="12.6" hidden="1" customHeight="1" spans="1:11">
      <c r="A467" s="47" t="s">
        <v>1947</v>
      </c>
      <c r="B467" s="47" t="s">
        <v>1712</v>
      </c>
      <c r="C467" s="47" t="s">
        <v>1714</v>
      </c>
      <c r="D467" s="47" t="s">
        <v>1714</v>
      </c>
      <c r="E467" s="47" t="s">
        <v>1714</v>
      </c>
      <c r="F467" s="47" t="s">
        <v>1714</v>
      </c>
      <c r="G467" s="47" t="s">
        <v>1714</v>
      </c>
      <c r="H467" s="47" t="s">
        <v>1714</v>
      </c>
      <c r="I467" s="47" t="str">
        <f t="shared" si="7"/>
        <v>DELHI</v>
      </c>
      <c r="J467" s="47" t="s">
        <v>1714</v>
      </c>
      <c r="K467" s="47" t="s">
        <v>1714</v>
      </c>
    </row>
    <row r="468" ht="12.6" hidden="1" customHeight="1" spans="1:11">
      <c r="A468" s="47" t="s">
        <v>1948</v>
      </c>
      <c r="B468" s="47" t="s">
        <v>1712</v>
      </c>
      <c r="C468" s="47" t="s">
        <v>1714</v>
      </c>
      <c r="D468" s="47" t="s">
        <v>1714</v>
      </c>
      <c r="E468" s="47" t="s">
        <v>1714</v>
      </c>
      <c r="F468" s="47" t="s">
        <v>1714</v>
      </c>
      <c r="G468" s="47" t="s">
        <v>1714</v>
      </c>
      <c r="H468" s="47" t="s">
        <v>1714</v>
      </c>
      <c r="I468" s="47" t="str">
        <f t="shared" si="7"/>
        <v>DELHI</v>
      </c>
      <c r="J468" s="47" t="s">
        <v>1714</v>
      </c>
      <c r="K468" s="47" t="s">
        <v>1714</v>
      </c>
    </row>
    <row r="469" ht="12.6" hidden="1" customHeight="1" spans="1:11">
      <c r="A469" s="47" t="s">
        <v>1949</v>
      </c>
      <c r="B469" s="47" t="s">
        <v>1712</v>
      </c>
      <c r="C469" s="47" t="s">
        <v>1714</v>
      </c>
      <c r="D469" s="47" t="s">
        <v>1714</v>
      </c>
      <c r="E469" s="47" t="s">
        <v>1714</v>
      </c>
      <c r="F469" s="47" t="s">
        <v>1714</v>
      </c>
      <c r="G469" s="47" t="s">
        <v>1714</v>
      </c>
      <c r="H469" s="47" t="s">
        <v>1714</v>
      </c>
      <c r="I469" s="47" t="str">
        <f t="shared" si="7"/>
        <v>DELHI</v>
      </c>
      <c r="J469" s="47" t="s">
        <v>247</v>
      </c>
      <c r="K469" s="47" t="s">
        <v>1714</v>
      </c>
    </row>
    <row r="470" ht="12.6" hidden="1" customHeight="1" spans="1:11">
      <c r="A470" s="47" t="s">
        <v>1950</v>
      </c>
      <c r="B470" s="47" t="s">
        <v>1712</v>
      </c>
      <c r="C470" s="47" t="s">
        <v>1714</v>
      </c>
      <c r="D470" s="47" t="s">
        <v>1714</v>
      </c>
      <c r="E470" s="47" t="s">
        <v>1714</v>
      </c>
      <c r="F470" s="47" t="s">
        <v>1714</v>
      </c>
      <c r="G470" s="47" t="s">
        <v>1714</v>
      </c>
      <c r="H470" s="47" t="s">
        <v>1714</v>
      </c>
      <c r="I470" s="47" t="str">
        <f t="shared" si="7"/>
        <v>DELHI</v>
      </c>
      <c r="J470" s="47" t="s">
        <v>247</v>
      </c>
      <c r="K470" s="47" t="s">
        <v>1714</v>
      </c>
    </row>
    <row r="471" ht="12.6" hidden="1" customHeight="1" spans="1:11">
      <c r="A471" s="47" t="s">
        <v>1951</v>
      </c>
      <c r="B471" s="47" t="s">
        <v>1712</v>
      </c>
      <c r="C471" s="47" t="s">
        <v>1714</v>
      </c>
      <c r="D471" s="47" t="s">
        <v>1714</v>
      </c>
      <c r="E471" s="47" t="s">
        <v>1714</v>
      </c>
      <c r="F471" s="47" t="s">
        <v>1714</v>
      </c>
      <c r="G471" s="47" t="s">
        <v>1714</v>
      </c>
      <c r="H471" s="47" t="s">
        <v>1714</v>
      </c>
      <c r="I471" s="47" t="str">
        <f t="shared" si="7"/>
        <v>DELHI</v>
      </c>
      <c r="J471" s="47" t="s">
        <v>247</v>
      </c>
      <c r="K471" s="47" t="s">
        <v>1714</v>
      </c>
    </row>
    <row r="472" ht="12.6" hidden="1" customHeight="1" spans="1:11">
      <c r="A472" s="47" t="s">
        <v>1952</v>
      </c>
      <c r="B472" s="47" t="s">
        <v>1712</v>
      </c>
      <c r="C472" s="47" t="s">
        <v>1714</v>
      </c>
      <c r="D472" s="47" t="s">
        <v>1714</v>
      </c>
      <c r="E472" s="47" t="s">
        <v>1714</v>
      </c>
      <c r="F472" s="47" t="s">
        <v>1714</v>
      </c>
      <c r="G472" s="47" t="s">
        <v>1714</v>
      </c>
      <c r="H472" s="47" t="s">
        <v>1714</v>
      </c>
      <c r="I472" s="47" t="str">
        <f t="shared" si="7"/>
        <v>DELHI</v>
      </c>
      <c r="J472" s="47" t="s">
        <v>247</v>
      </c>
      <c r="K472" s="47" t="s">
        <v>1714</v>
      </c>
    </row>
    <row r="473" ht="12.6" hidden="1" customHeight="1" spans="1:11">
      <c r="A473" s="47" t="s">
        <v>1953</v>
      </c>
      <c r="B473" s="47" t="s">
        <v>1712</v>
      </c>
      <c r="C473" s="47" t="s">
        <v>1727</v>
      </c>
      <c r="D473" s="47" t="s">
        <v>1714</v>
      </c>
      <c r="E473" s="47" t="s">
        <v>1714</v>
      </c>
      <c r="F473" s="47" t="s">
        <v>1714</v>
      </c>
      <c r="G473" s="47" t="s">
        <v>1714</v>
      </c>
      <c r="H473" s="47" t="s">
        <v>1714</v>
      </c>
      <c r="I473" s="47" t="str">
        <f t="shared" si="7"/>
        <v>DELHI</v>
      </c>
      <c r="J473" s="47" t="s">
        <v>247</v>
      </c>
      <c r="K473" s="47" t="s">
        <v>1714</v>
      </c>
    </row>
    <row r="474" ht="12.6" hidden="1" customHeight="1" spans="1:11">
      <c r="A474" s="47" t="s">
        <v>1954</v>
      </c>
      <c r="B474" s="47" t="s">
        <v>1712</v>
      </c>
      <c r="C474" s="47" t="s">
        <v>1714</v>
      </c>
      <c r="D474" s="47" t="s">
        <v>1714</v>
      </c>
      <c r="E474" s="47" t="s">
        <v>1714</v>
      </c>
      <c r="F474" s="47" t="s">
        <v>1714</v>
      </c>
      <c r="G474" s="47" t="s">
        <v>1714</v>
      </c>
      <c r="H474" s="47" t="s">
        <v>1714</v>
      </c>
      <c r="I474" s="47" t="str">
        <f t="shared" si="7"/>
        <v>DELHI</v>
      </c>
      <c r="J474" s="47" t="s">
        <v>247</v>
      </c>
      <c r="K474" s="47" t="s">
        <v>1714</v>
      </c>
    </row>
    <row r="475" ht="12.6" hidden="1" customHeight="1" spans="1:11">
      <c r="A475" s="47" t="s">
        <v>1955</v>
      </c>
      <c r="B475" s="47" t="s">
        <v>1712</v>
      </c>
      <c r="C475" s="47" t="s">
        <v>1714</v>
      </c>
      <c r="D475" s="47" t="s">
        <v>1714</v>
      </c>
      <c r="E475" s="47" t="s">
        <v>1714</v>
      </c>
      <c r="F475" s="47" t="s">
        <v>1714</v>
      </c>
      <c r="G475" s="47" t="s">
        <v>1714</v>
      </c>
      <c r="H475" s="47" t="s">
        <v>1714</v>
      </c>
      <c r="I475" s="47" t="str">
        <f t="shared" si="7"/>
        <v>DELHI</v>
      </c>
      <c r="J475" s="47" t="s">
        <v>247</v>
      </c>
      <c r="K475" s="47" t="s">
        <v>1714</v>
      </c>
    </row>
    <row r="476" ht="12.6" hidden="1" customHeight="1" spans="1:11">
      <c r="A476" s="47" t="s">
        <v>1956</v>
      </c>
      <c r="B476" s="47" t="s">
        <v>1712</v>
      </c>
      <c r="C476" s="47" t="s">
        <v>1714</v>
      </c>
      <c r="D476" s="47" t="s">
        <v>1714</v>
      </c>
      <c r="E476" s="47" t="s">
        <v>1714</v>
      </c>
      <c r="F476" s="47" t="s">
        <v>1714</v>
      </c>
      <c r="G476" s="47" t="s">
        <v>1714</v>
      </c>
      <c r="H476" s="47" t="s">
        <v>1714</v>
      </c>
      <c r="I476" s="47" t="str">
        <f t="shared" si="7"/>
        <v>DELHI</v>
      </c>
      <c r="J476" s="47" t="s">
        <v>1714</v>
      </c>
      <c r="K476" s="47" t="s">
        <v>1714</v>
      </c>
    </row>
    <row r="477" ht="12.6" hidden="1" customHeight="1" spans="1:11">
      <c r="A477" s="47" t="s">
        <v>1957</v>
      </c>
      <c r="B477" s="47" t="s">
        <v>1712</v>
      </c>
      <c r="C477" s="47" t="s">
        <v>1714</v>
      </c>
      <c r="D477" s="47" t="s">
        <v>1714</v>
      </c>
      <c r="E477" s="47" t="s">
        <v>1714</v>
      </c>
      <c r="F477" s="47" t="s">
        <v>1714</v>
      </c>
      <c r="G477" s="47" t="s">
        <v>1714</v>
      </c>
      <c r="H477" s="47" t="s">
        <v>1714</v>
      </c>
      <c r="I477" s="47" t="str">
        <f t="shared" si="7"/>
        <v>DELHI</v>
      </c>
      <c r="J477" s="47" t="s">
        <v>1714</v>
      </c>
      <c r="K477" s="47" t="s">
        <v>1714</v>
      </c>
    </row>
    <row r="478" ht="12.6" hidden="1" customHeight="1" spans="1:11">
      <c r="A478" s="47" t="s">
        <v>1958</v>
      </c>
      <c r="B478" s="47" t="s">
        <v>1712</v>
      </c>
      <c r="C478" s="47" t="s">
        <v>1714</v>
      </c>
      <c r="D478" s="47" t="s">
        <v>1714</v>
      </c>
      <c r="E478" s="47" t="s">
        <v>1714</v>
      </c>
      <c r="F478" s="47" t="s">
        <v>1714</v>
      </c>
      <c r="G478" s="47" t="s">
        <v>1714</v>
      </c>
      <c r="H478" s="47" t="s">
        <v>1714</v>
      </c>
      <c r="I478" s="47" t="str">
        <f t="shared" si="7"/>
        <v>DELHI</v>
      </c>
      <c r="J478" s="47" t="s">
        <v>1714</v>
      </c>
      <c r="K478" s="47" t="s">
        <v>1714</v>
      </c>
    </row>
    <row r="479" ht="12.6" hidden="1" customHeight="1" spans="1:11">
      <c r="A479" s="47" t="s">
        <v>1959</v>
      </c>
      <c r="B479" s="47" t="s">
        <v>1712</v>
      </c>
      <c r="C479" s="47" t="s">
        <v>1714</v>
      </c>
      <c r="D479" s="47" t="s">
        <v>1714</v>
      </c>
      <c r="E479" s="47" t="s">
        <v>1714</v>
      </c>
      <c r="F479" s="47" t="s">
        <v>1714</v>
      </c>
      <c r="G479" s="47" t="s">
        <v>1714</v>
      </c>
      <c r="H479" s="47" t="s">
        <v>1714</v>
      </c>
      <c r="I479" s="47" t="str">
        <f t="shared" si="7"/>
        <v>DELHI</v>
      </c>
      <c r="J479" s="47" t="s">
        <v>247</v>
      </c>
      <c r="K479" s="47" t="s">
        <v>1714</v>
      </c>
    </row>
    <row r="480" ht="12.6" hidden="1" customHeight="1" spans="1:11">
      <c r="A480" s="47" t="s">
        <v>1960</v>
      </c>
      <c r="B480" s="47" t="s">
        <v>1712</v>
      </c>
      <c r="C480" s="47" t="s">
        <v>1714</v>
      </c>
      <c r="D480" s="47" t="s">
        <v>1714</v>
      </c>
      <c r="E480" s="47" t="s">
        <v>1714</v>
      </c>
      <c r="F480" s="47" t="s">
        <v>1714</v>
      </c>
      <c r="G480" s="47" t="s">
        <v>1714</v>
      </c>
      <c r="H480" s="47" t="s">
        <v>1714</v>
      </c>
      <c r="I480" s="47" t="str">
        <f t="shared" si="7"/>
        <v>DELHI</v>
      </c>
      <c r="J480" s="47" t="s">
        <v>247</v>
      </c>
      <c r="K480" s="47" t="s">
        <v>1714</v>
      </c>
    </row>
    <row r="481" ht="12.6" hidden="1" customHeight="1" spans="1:11">
      <c r="A481" s="47" t="s">
        <v>1961</v>
      </c>
      <c r="B481" s="47" t="s">
        <v>1712</v>
      </c>
      <c r="C481" s="47" t="s">
        <v>1714</v>
      </c>
      <c r="D481" s="47" t="s">
        <v>1714</v>
      </c>
      <c r="E481" s="47" t="s">
        <v>1714</v>
      </c>
      <c r="F481" s="47" t="s">
        <v>1714</v>
      </c>
      <c r="G481" s="47" t="s">
        <v>1714</v>
      </c>
      <c r="H481" s="47" t="s">
        <v>1714</v>
      </c>
      <c r="I481" s="47" t="str">
        <f t="shared" si="7"/>
        <v>DELHI</v>
      </c>
      <c r="J481" s="47" t="s">
        <v>1714</v>
      </c>
      <c r="K481" s="47" t="s">
        <v>1714</v>
      </c>
    </row>
    <row r="482" ht="12.6" hidden="1" customHeight="1" spans="1:11">
      <c r="A482" s="47" t="s">
        <v>1962</v>
      </c>
      <c r="B482" s="47" t="s">
        <v>1712</v>
      </c>
      <c r="C482" s="47" t="s">
        <v>1714</v>
      </c>
      <c r="D482" s="47" t="s">
        <v>1714</v>
      </c>
      <c r="E482" s="47" t="s">
        <v>1714</v>
      </c>
      <c r="F482" s="47" t="s">
        <v>1714</v>
      </c>
      <c r="G482" s="47" t="s">
        <v>1714</v>
      </c>
      <c r="H482" s="47" t="s">
        <v>1714</v>
      </c>
      <c r="I482" s="47" t="str">
        <f t="shared" si="7"/>
        <v>DELHI</v>
      </c>
      <c r="J482" s="47" t="s">
        <v>1714</v>
      </c>
      <c r="K482" s="47" t="s">
        <v>1714</v>
      </c>
    </row>
    <row r="483" ht="12.6" hidden="1" customHeight="1" spans="1:11">
      <c r="A483" s="47" t="s">
        <v>1963</v>
      </c>
      <c r="B483" s="47" t="s">
        <v>1712</v>
      </c>
      <c r="C483" s="47" t="s">
        <v>1714</v>
      </c>
      <c r="D483" s="47" t="s">
        <v>1714</v>
      </c>
      <c r="E483" s="47" t="s">
        <v>1714</v>
      </c>
      <c r="F483" s="47" t="s">
        <v>1714</v>
      </c>
      <c r="G483" s="47" t="s">
        <v>1714</v>
      </c>
      <c r="H483" s="47" t="s">
        <v>1714</v>
      </c>
      <c r="I483" s="47" t="str">
        <f t="shared" si="7"/>
        <v>DELHI</v>
      </c>
      <c r="J483" s="47" t="s">
        <v>1714</v>
      </c>
      <c r="K483" s="47" t="s">
        <v>1714</v>
      </c>
    </row>
    <row r="484" ht="12.6" hidden="1" customHeight="1" spans="1:11">
      <c r="A484" s="47" t="s">
        <v>1964</v>
      </c>
      <c r="B484" s="47" t="s">
        <v>1712</v>
      </c>
      <c r="C484" s="47" t="s">
        <v>1714</v>
      </c>
      <c r="D484" s="47" t="s">
        <v>1714</v>
      </c>
      <c r="E484" s="47" t="s">
        <v>1714</v>
      </c>
      <c r="F484" s="47" t="s">
        <v>1714</v>
      </c>
      <c r="G484" s="47" t="s">
        <v>1714</v>
      </c>
      <c r="H484" s="47" t="s">
        <v>1714</v>
      </c>
      <c r="I484" s="47" t="str">
        <f t="shared" si="7"/>
        <v>DELHI</v>
      </c>
      <c r="J484" s="47" t="s">
        <v>247</v>
      </c>
      <c r="K484" s="47" t="s">
        <v>1714</v>
      </c>
    </row>
    <row r="485" ht="12.6" hidden="1" customHeight="1" spans="1:11">
      <c r="A485" s="47" t="s">
        <v>1965</v>
      </c>
      <c r="B485" s="47" t="s">
        <v>1712</v>
      </c>
      <c r="C485" s="47" t="s">
        <v>1714</v>
      </c>
      <c r="D485" s="47" t="s">
        <v>1714</v>
      </c>
      <c r="E485" s="47" t="s">
        <v>1714</v>
      </c>
      <c r="F485" s="47" t="s">
        <v>1714</v>
      </c>
      <c r="G485" s="47" t="s">
        <v>1714</v>
      </c>
      <c r="H485" s="47" t="s">
        <v>1714</v>
      </c>
      <c r="I485" s="47" t="str">
        <f t="shared" si="7"/>
        <v>DELHI</v>
      </c>
      <c r="J485" s="47" t="s">
        <v>1714</v>
      </c>
      <c r="K485" s="47" t="s">
        <v>1714</v>
      </c>
    </row>
    <row r="486" ht="12.6" hidden="1" customHeight="1" spans="1:11">
      <c r="A486" s="47" t="s">
        <v>1966</v>
      </c>
      <c r="B486" s="47" t="s">
        <v>1712</v>
      </c>
      <c r="C486" s="47" t="s">
        <v>1714</v>
      </c>
      <c r="D486" s="47" t="s">
        <v>1714</v>
      </c>
      <c r="E486" s="47" t="s">
        <v>1714</v>
      </c>
      <c r="F486" s="47" t="s">
        <v>1714</v>
      </c>
      <c r="G486" s="47" t="s">
        <v>1714</v>
      </c>
      <c r="H486" s="47" t="s">
        <v>1714</v>
      </c>
      <c r="I486" s="47" t="str">
        <f t="shared" si="7"/>
        <v>DELHI</v>
      </c>
      <c r="J486" s="47" t="s">
        <v>1714</v>
      </c>
      <c r="K486" s="47" t="s">
        <v>1714</v>
      </c>
    </row>
    <row r="487" ht="12.6" hidden="1" customHeight="1" spans="1:11">
      <c r="A487" s="47" t="s">
        <v>1967</v>
      </c>
      <c r="B487" s="47" t="s">
        <v>1712</v>
      </c>
      <c r="C487" s="47" t="s">
        <v>1714</v>
      </c>
      <c r="D487" s="47" t="s">
        <v>1714</v>
      </c>
      <c r="E487" s="47" t="s">
        <v>1714</v>
      </c>
      <c r="F487" s="47" t="s">
        <v>1714</v>
      </c>
      <c r="G487" s="47" t="s">
        <v>1714</v>
      </c>
      <c r="H487" s="47" t="s">
        <v>1714</v>
      </c>
      <c r="I487" s="47" t="str">
        <f t="shared" si="7"/>
        <v>DELHI</v>
      </c>
      <c r="J487" s="47" t="s">
        <v>247</v>
      </c>
      <c r="K487" s="47" t="s">
        <v>1714</v>
      </c>
    </row>
    <row r="488" ht="12.6" hidden="1" customHeight="1" spans="1:11">
      <c r="A488" s="47" t="s">
        <v>1968</v>
      </c>
      <c r="B488" s="47" t="s">
        <v>1712</v>
      </c>
      <c r="C488" s="47" t="s">
        <v>1714</v>
      </c>
      <c r="D488" s="47" t="s">
        <v>1714</v>
      </c>
      <c r="E488" s="47" t="s">
        <v>1714</v>
      </c>
      <c r="F488" s="47" t="s">
        <v>1714</v>
      </c>
      <c r="G488" s="47" t="s">
        <v>1714</v>
      </c>
      <c r="H488" s="47" t="s">
        <v>1714</v>
      </c>
      <c r="I488" s="47" t="str">
        <f t="shared" si="7"/>
        <v>DELHI</v>
      </c>
      <c r="J488" s="47" t="s">
        <v>1714</v>
      </c>
      <c r="K488" s="47" t="s">
        <v>1714</v>
      </c>
    </row>
    <row r="489" ht="12.6" hidden="1" customHeight="1" spans="1:11">
      <c r="A489" s="47" t="s">
        <v>1969</v>
      </c>
      <c r="B489" s="47" t="s">
        <v>1712</v>
      </c>
      <c r="C489" s="47" t="s">
        <v>1714</v>
      </c>
      <c r="D489" s="47" t="s">
        <v>1714</v>
      </c>
      <c r="E489" s="47" t="s">
        <v>1714</v>
      </c>
      <c r="F489" s="47" t="s">
        <v>1714</v>
      </c>
      <c r="G489" s="47" t="s">
        <v>1714</v>
      </c>
      <c r="H489" s="47" t="s">
        <v>1714</v>
      </c>
      <c r="I489" s="47" t="str">
        <f t="shared" si="7"/>
        <v>DELHI</v>
      </c>
      <c r="J489" s="47" t="s">
        <v>1714</v>
      </c>
      <c r="K489" s="47" t="s">
        <v>1714</v>
      </c>
    </row>
    <row r="490" ht="12.6" hidden="1" customHeight="1" spans="1:11">
      <c r="A490" s="47" t="s">
        <v>1970</v>
      </c>
      <c r="B490" s="47" t="s">
        <v>1712</v>
      </c>
      <c r="C490" s="47" t="s">
        <v>1714</v>
      </c>
      <c r="D490" s="47" t="s">
        <v>1714</v>
      </c>
      <c r="E490" s="47" t="s">
        <v>1714</v>
      </c>
      <c r="F490" s="47" t="s">
        <v>1714</v>
      </c>
      <c r="G490" s="47" t="s">
        <v>1714</v>
      </c>
      <c r="H490" s="47" t="s">
        <v>1714</v>
      </c>
      <c r="I490" s="47" t="str">
        <f t="shared" si="7"/>
        <v>DELHI</v>
      </c>
      <c r="J490" s="47" t="s">
        <v>247</v>
      </c>
      <c r="K490" s="47" t="s">
        <v>1714</v>
      </c>
    </row>
    <row r="491" ht="12.6" hidden="1" customHeight="1" spans="1:11">
      <c r="A491" s="47" t="s">
        <v>1971</v>
      </c>
      <c r="B491" s="47" t="s">
        <v>1712</v>
      </c>
      <c r="C491" s="47" t="s">
        <v>1714</v>
      </c>
      <c r="D491" s="47" t="s">
        <v>1714</v>
      </c>
      <c r="E491" s="47" t="s">
        <v>1714</v>
      </c>
      <c r="F491" s="47" t="s">
        <v>1714</v>
      </c>
      <c r="G491" s="47" t="s">
        <v>1714</v>
      </c>
      <c r="H491" s="47" t="s">
        <v>1714</v>
      </c>
      <c r="I491" s="47" t="str">
        <f t="shared" si="7"/>
        <v>DELHI</v>
      </c>
      <c r="J491" s="47" t="s">
        <v>1714</v>
      </c>
      <c r="K491" s="47" t="s">
        <v>1714</v>
      </c>
    </row>
    <row r="492" ht="12.6" hidden="1" customHeight="1" spans="1:11">
      <c r="A492" s="47" t="s">
        <v>1972</v>
      </c>
      <c r="B492" s="47" t="s">
        <v>1712</v>
      </c>
      <c r="C492" s="47" t="s">
        <v>1714</v>
      </c>
      <c r="D492" s="47" t="s">
        <v>1714</v>
      </c>
      <c r="E492" s="47" t="s">
        <v>1714</v>
      </c>
      <c r="F492" s="47" t="s">
        <v>1714</v>
      </c>
      <c r="G492" s="47" t="s">
        <v>1714</v>
      </c>
      <c r="H492" s="47" t="s">
        <v>1714</v>
      </c>
      <c r="I492" s="47" t="str">
        <f t="shared" si="7"/>
        <v>DELHI</v>
      </c>
      <c r="J492" s="47" t="s">
        <v>247</v>
      </c>
      <c r="K492" s="47" t="s">
        <v>1714</v>
      </c>
    </row>
    <row r="493" ht="12.6" hidden="1" customHeight="1" spans="1:11">
      <c r="A493" s="47" t="s">
        <v>1973</v>
      </c>
      <c r="B493" s="47" t="s">
        <v>1712</v>
      </c>
      <c r="C493" s="47" t="s">
        <v>1714</v>
      </c>
      <c r="D493" s="47" t="s">
        <v>1714</v>
      </c>
      <c r="E493" s="47" t="s">
        <v>1714</v>
      </c>
      <c r="F493" s="47" t="s">
        <v>1714</v>
      </c>
      <c r="G493" s="47" t="s">
        <v>1714</v>
      </c>
      <c r="H493" s="47" t="s">
        <v>1714</v>
      </c>
      <c r="I493" s="47" t="str">
        <f t="shared" si="7"/>
        <v>DELHI</v>
      </c>
      <c r="J493" s="47" t="s">
        <v>1714</v>
      </c>
      <c r="K493" s="47" t="s">
        <v>1714</v>
      </c>
    </row>
    <row r="494" ht="12.6" hidden="1" customHeight="1" spans="1:11">
      <c r="A494" s="47" t="s">
        <v>1974</v>
      </c>
      <c r="B494" s="47" t="s">
        <v>1712</v>
      </c>
      <c r="C494" s="47" t="s">
        <v>1714</v>
      </c>
      <c r="D494" s="47" t="s">
        <v>1714</v>
      </c>
      <c r="E494" s="47" t="s">
        <v>1714</v>
      </c>
      <c r="F494" s="47" t="s">
        <v>1714</v>
      </c>
      <c r="G494" s="47" t="s">
        <v>1714</v>
      </c>
      <c r="H494" s="47" t="s">
        <v>1714</v>
      </c>
      <c r="I494" s="47" t="str">
        <f t="shared" si="7"/>
        <v>DELHI</v>
      </c>
      <c r="J494" s="47" t="s">
        <v>1714</v>
      </c>
      <c r="K494" s="47" t="s">
        <v>1714</v>
      </c>
    </row>
    <row r="495" ht="12.6" hidden="1" customHeight="1" spans="1:11">
      <c r="A495" s="47" t="s">
        <v>1975</v>
      </c>
      <c r="B495" s="47" t="s">
        <v>1976</v>
      </c>
      <c r="C495" s="47" t="s">
        <v>1977</v>
      </c>
      <c r="D495" s="47" t="s">
        <v>1706</v>
      </c>
      <c r="E495" s="47" t="s">
        <v>1706</v>
      </c>
      <c r="F495" s="47" t="s">
        <v>1706</v>
      </c>
      <c r="G495" s="47" t="s">
        <v>1706</v>
      </c>
      <c r="H495" s="47" t="s">
        <v>1706</v>
      </c>
      <c r="I495" s="47" t="str">
        <f t="shared" si="7"/>
        <v>GOOD GJ</v>
      </c>
      <c r="J495" s="47" t="s">
        <v>1706</v>
      </c>
      <c r="K495" s="47" t="s">
        <v>1706</v>
      </c>
    </row>
    <row r="496" ht="12.6" hidden="1" customHeight="1" spans="1:11">
      <c r="A496" s="47" t="s">
        <v>1978</v>
      </c>
      <c r="B496" s="47" t="s">
        <v>1979</v>
      </c>
      <c r="C496" s="47" t="s">
        <v>1980</v>
      </c>
      <c r="D496" s="47" t="s">
        <v>1979</v>
      </c>
      <c r="E496" s="47" t="s">
        <v>1979</v>
      </c>
      <c r="F496" s="47" t="s">
        <v>1979</v>
      </c>
      <c r="G496" s="47" t="s">
        <v>1979</v>
      </c>
      <c r="H496" s="47" t="s">
        <v>1979</v>
      </c>
      <c r="I496" s="47" t="str">
        <f t="shared" si="7"/>
        <v>GOA</v>
      </c>
      <c r="J496" s="47" t="s">
        <v>1979</v>
      </c>
      <c r="K496" s="47" t="s">
        <v>1979</v>
      </c>
    </row>
    <row r="497" ht="12.6" hidden="1" customHeight="1" spans="1:11">
      <c r="A497" s="47" t="s">
        <v>1981</v>
      </c>
      <c r="B497" s="47" t="s">
        <v>1979</v>
      </c>
      <c r="C497" s="47" t="s">
        <v>1982</v>
      </c>
      <c r="D497" s="47" t="s">
        <v>1979</v>
      </c>
      <c r="E497" s="47" t="s">
        <v>1979</v>
      </c>
      <c r="F497" s="47" t="s">
        <v>1979</v>
      </c>
      <c r="G497" s="47" t="s">
        <v>1979</v>
      </c>
      <c r="H497" s="47" t="s">
        <v>1979</v>
      </c>
      <c r="I497" s="47" t="str">
        <f t="shared" si="7"/>
        <v>GOA</v>
      </c>
      <c r="J497" s="47" t="s">
        <v>1979</v>
      </c>
      <c r="K497" s="47" t="s">
        <v>1979</v>
      </c>
    </row>
    <row r="498" ht="12.6" hidden="1" customHeight="1" spans="1:11">
      <c r="A498" s="47" t="s">
        <v>1983</v>
      </c>
      <c r="B498" s="47" t="s">
        <v>1979</v>
      </c>
      <c r="C498" s="47" t="s">
        <v>1980</v>
      </c>
      <c r="D498" s="47" t="s">
        <v>1979</v>
      </c>
      <c r="E498" s="47" t="s">
        <v>1979</v>
      </c>
      <c r="F498" s="47" t="s">
        <v>1979</v>
      </c>
      <c r="G498" s="47" t="s">
        <v>1979</v>
      </c>
      <c r="H498" s="47" t="s">
        <v>1979</v>
      </c>
      <c r="I498" s="47" t="str">
        <f t="shared" si="7"/>
        <v>GOA</v>
      </c>
      <c r="J498" s="47" t="s">
        <v>1979</v>
      </c>
      <c r="K498" s="47" t="s">
        <v>1979</v>
      </c>
    </row>
    <row r="499" ht="12.6" hidden="1" customHeight="1" spans="1:11">
      <c r="A499" s="47" t="s">
        <v>1984</v>
      </c>
      <c r="B499" s="47" t="s">
        <v>1979</v>
      </c>
      <c r="C499" s="47" t="s">
        <v>1980</v>
      </c>
      <c r="D499" s="47" t="s">
        <v>1979</v>
      </c>
      <c r="E499" s="47" t="s">
        <v>1979</v>
      </c>
      <c r="F499" s="47" t="s">
        <v>1979</v>
      </c>
      <c r="G499" s="47" t="s">
        <v>1979</v>
      </c>
      <c r="H499" s="47" t="s">
        <v>1979</v>
      </c>
      <c r="I499" s="47" t="str">
        <f t="shared" si="7"/>
        <v>GOA</v>
      </c>
      <c r="J499" s="47" t="s">
        <v>1979</v>
      </c>
      <c r="K499" s="47" t="s">
        <v>1979</v>
      </c>
    </row>
    <row r="500" ht="12.6" hidden="1" customHeight="1" spans="1:11">
      <c r="A500" s="47" t="s">
        <v>1985</v>
      </c>
      <c r="B500" s="47" t="s">
        <v>1979</v>
      </c>
      <c r="C500" s="47" t="s">
        <v>1986</v>
      </c>
      <c r="D500" s="47" t="s">
        <v>1979</v>
      </c>
      <c r="E500" s="47" t="s">
        <v>1979</v>
      </c>
      <c r="F500" s="47" t="s">
        <v>1979</v>
      </c>
      <c r="G500" s="47" t="s">
        <v>1979</v>
      </c>
      <c r="H500" s="47" t="s">
        <v>1979</v>
      </c>
      <c r="I500" s="47" t="str">
        <f t="shared" si="7"/>
        <v>GOA</v>
      </c>
      <c r="J500" s="47" t="s">
        <v>1979</v>
      </c>
      <c r="K500" s="47" t="s">
        <v>1979</v>
      </c>
    </row>
    <row r="501" ht="12.6" hidden="1" customHeight="1" spans="1:11">
      <c r="A501" s="47" t="s">
        <v>1987</v>
      </c>
      <c r="B501" s="47" t="s">
        <v>1979</v>
      </c>
      <c r="C501" s="47" t="s">
        <v>1988</v>
      </c>
      <c r="D501" s="47" t="s">
        <v>1979</v>
      </c>
      <c r="E501" s="47" t="s">
        <v>1979</v>
      </c>
      <c r="F501" s="47" t="s">
        <v>1979</v>
      </c>
      <c r="G501" s="47" t="s">
        <v>1979</v>
      </c>
      <c r="H501" s="47" t="s">
        <v>1979</v>
      </c>
      <c r="I501" s="47" t="str">
        <f t="shared" si="7"/>
        <v>GOA</v>
      </c>
      <c r="J501" s="47" t="s">
        <v>1979</v>
      </c>
      <c r="K501" s="47" t="s">
        <v>1979</v>
      </c>
    </row>
    <row r="502" ht="12.6" hidden="1" customHeight="1" spans="1:11">
      <c r="A502" s="47" t="s">
        <v>1989</v>
      </c>
      <c r="B502" s="47" t="s">
        <v>1979</v>
      </c>
      <c r="C502" s="47" t="s">
        <v>1990</v>
      </c>
      <c r="D502" s="47" t="s">
        <v>1979</v>
      </c>
      <c r="E502" s="47" t="s">
        <v>1979</v>
      </c>
      <c r="F502" s="47" t="s">
        <v>1979</v>
      </c>
      <c r="G502" s="47" t="s">
        <v>1979</v>
      </c>
      <c r="H502" s="47" t="s">
        <v>1979</v>
      </c>
      <c r="I502" s="47" t="str">
        <f t="shared" si="7"/>
        <v>GOA</v>
      </c>
      <c r="J502" s="47" t="s">
        <v>1979</v>
      </c>
      <c r="K502" s="47" t="s">
        <v>1979</v>
      </c>
    </row>
    <row r="503" ht="12.6" hidden="1" customHeight="1" spans="1:11">
      <c r="A503" s="47" t="s">
        <v>1991</v>
      </c>
      <c r="B503" s="47" t="s">
        <v>1979</v>
      </c>
      <c r="C503" s="47" t="s">
        <v>1982</v>
      </c>
      <c r="D503" s="47" t="s">
        <v>1979</v>
      </c>
      <c r="E503" s="47" t="s">
        <v>1979</v>
      </c>
      <c r="F503" s="47" t="s">
        <v>1979</v>
      </c>
      <c r="G503" s="47" t="s">
        <v>1979</v>
      </c>
      <c r="H503" s="47" t="s">
        <v>1979</v>
      </c>
      <c r="I503" s="47" t="str">
        <f t="shared" si="7"/>
        <v>GOA</v>
      </c>
      <c r="J503" s="47" t="s">
        <v>1979</v>
      </c>
      <c r="K503" s="47" t="s">
        <v>1979</v>
      </c>
    </row>
    <row r="504" ht="12.6" hidden="1" customHeight="1" spans="1:11">
      <c r="A504" s="47" t="s">
        <v>1992</v>
      </c>
      <c r="B504" s="47" t="s">
        <v>1979</v>
      </c>
      <c r="C504" s="47" t="s">
        <v>1988</v>
      </c>
      <c r="D504" s="47" t="s">
        <v>1979</v>
      </c>
      <c r="E504" s="47" t="s">
        <v>1979</v>
      </c>
      <c r="F504" s="47" t="s">
        <v>1979</v>
      </c>
      <c r="G504" s="47" t="s">
        <v>1979</v>
      </c>
      <c r="H504" s="47" t="s">
        <v>1979</v>
      </c>
      <c r="I504" s="47" t="str">
        <f t="shared" si="7"/>
        <v>GOA</v>
      </c>
      <c r="J504" s="47" t="s">
        <v>1979</v>
      </c>
      <c r="K504" s="47" t="s">
        <v>1979</v>
      </c>
    </row>
    <row r="505" ht="12.6" hidden="1" customHeight="1" spans="1:11">
      <c r="A505" s="47" t="s">
        <v>1993</v>
      </c>
      <c r="B505" s="47" t="s">
        <v>1979</v>
      </c>
      <c r="C505" s="47" t="s">
        <v>1994</v>
      </c>
      <c r="D505" s="47" t="s">
        <v>1979</v>
      </c>
      <c r="E505" s="47" t="s">
        <v>1979</v>
      </c>
      <c r="F505" s="47" t="s">
        <v>1979</v>
      </c>
      <c r="G505" s="47" t="s">
        <v>1979</v>
      </c>
      <c r="H505" s="47" t="s">
        <v>1979</v>
      </c>
      <c r="I505" s="47" t="str">
        <f t="shared" si="7"/>
        <v>GOA</v>
      </c>
      <c r="J505" s="47" t="s">
        <v>1979</v>
      </c>
      <c r="K505" s="47" t="s">
        <v>1979</v>
      </c>
    </row>
    <row r="506" ht="12.6" hidden="1" customHeight="1" spans="1:11">
      <c r="A506" s="47" t="s">
        <v>1995</v>
      </c>
      <c r="B506" s="47" t="s">
        <v>1979</v>
      </c>
      <c r="C506" s="47" t="s">
        <v>1996</v>
      </c>
      <c r="D506" s="47" t="s">
        <v>1979</v>
      </c>
      <c r="E506" s="47" t="s">
        <v>1979</v>
      </c>
      <c r="F506" s="47" t="s">
        <v>1979</v>
      </c>
      <c r="G506" s="47" t="s">
        <v>1979</v>
      </c>
      <c r="H506" s="47" t="s">
        <v>1979</v>
      </c>
      <c r="I506" s="47" t="str">
        <f t="shared" si="7"/>
        <v>GOA</v>
      </c>
      <c r="J506" s="47" t="s">
        <v>1979</v>
      </c>
      <c r="K506" s="47" t="s">
        <v>1979</v>
      </c>
    </row>
    <row r="507" ht="12.6" hidden="1" customHeight="1" spans="1:11">
      <c r="A507" s="47" t="s">
        <v>1997</v>
      </c>
      <c r="B507" s="47" t="s">
        <v>1979</v>
      </c>
      <c r="C507" s="47" t="s">
        <v>1998</v>
      </c>
      <c r="D507" s="47" t="s">
        <v>1979</v>
      </c>
      <c r="E507" s="47" t="s">
        <v>1979</v>
      </c>
      <c r="F507" s="47" t="s">
        <v>1979</v>
      </c>
      <c r="G507" s="47" t="s">
        <v>1979</v>
      </c>
      <c r="H507" s="47" t="s">
        <v>1979</v>
      </c>
      <c r="I507" s="47" t="str">
        <f t="shared" si="7"/>
        <v>GOA</v>
      </c>
      <c r="J507" s="47" t="s">
        <v>1979</v>
      </c>
      <c r="K507" s="47" t="s">
        <v>1979</v>
      </c>
    </row>
    <row r="508" ht="12.6" hidden="1" customHeight="1" spans="1:11">
      <c r="A508" s="47" t="s">
        <v>1999</v>
      </c>
      <c r="B508" s="47" t="s">
        <v>1979</v>
      </c>
      <c r="C508" s="47" t="s">
        <v>1980</v>
      </c>
      <c r="D508" s="47" t="s">
        <v>1979</v>
      </c>
      <c r="E508" s="47" t="s">
        <v>1979</v>
      </c>
      <c r="F508" s="47" t="s">
        <v>1979</v>
      </c>
      <c r="G508" s="47" t="s">
        <v>1979</v>
      </c>
      <c r="H508" s="47" t="s">
        <v>1979</v>
      </c>
      <c r="I508" s="47" t="str">
        <f t="shared" si="7"/>
        <v>GOA</v>
      </c>
      <c r="J508" s="47" t="s">
        <v>1979</v>
      </c>
      <c r="K508" s="47" t="s">
        <v>1979</v>
      </c>
    </row>
    <row r="509" ht="12.6" hidden="1" customHeight="1" spans="1:11">
      <c r="A509" s="47" t="s">
        <v>2000</v>
      </c>
      <c r="B509" s="47" t="s">
        <v>2001</v>
      </c>
      <c r="C509" s="47" t="s">
        <v>2002</v>
      </c>
      <c r="D509" s="47" t="s">
        <v>1706</v>
      </c>
      <c r="E509" s="47" t="s">
        <v>1706</v>
      </c>
      <c r="F509" s="47" t="s">
        <v>1706</v>
      </c>
      <c r="G509" s="47" t="s">
        <v>1706</v>
      </c>
      <c r="H509" s="47" t="s">
        <v>1706</v>
      </c>
      <c r="I509" s="47" t="str">
        <f t="shared" si="7"/>
        <v>GOOD GJ</v>
      </c>
      <c r="J509" s="47" t="s">
        <v>2002</v>
      </c>
      <c r="K509" s="47" t="s">
        <v>1706</v>
      </c>
    </row>
    <row r="510" ht="12.6" hidden="1" customHeight="1" spans="1:11">
      <c r="A510" s="47" t="s">
        <v>2003</v>
      </c>
      <c r="B510" s="47" t="s">
        <v>2001</v>
      </c>
      <c r="C510" s="47" t="s">
        <v>2004</v>
      </c>
      <c r="D510" s="47" t="s">
        <v>2005</v>
      </c>
      <c r="E510" s="47" t="s">
        <v>2005</v>
      </c>
      <c r="F510" s="47" t="s">
        <v>2006</v>
      </c>
      <c r="G510" s="47" t="s">
        <v>2005</v>
      </c>
      <c r="H510" s="47" t="s">
        <v>2005</v>
      </c>
      <c r="I510" s="47" t="str">
        <f t="shared" si="7"/>
        <v>BAD GJ</v>
      </c>
      <c r="J510" s="47" t="s">
        <v>2005</v>
      </c>
      <c r="K510" s="47" t="s">
        <v>2005</v>
      </c>
    </row>
    <row r="511" ht="12.6" hidden="1" customHeight="1" spans="1:11">
      <c r="A511" s="47" t="s">
        <v>2007</v>
      </c>
      <c r="B511" s="47" t="s">
        <v>2001</v>
      </c>
      <c r="C511" s="47" t="s">
        <v>2008</v>
      </c>
      <c r="D511" s="47" t="s">
        <v>1706</v>
      </c>
      <c r="E511" s="47" t="s">
        <v>1706</v>
      </c>
      <c r="F511" s="47" t="s">
        <v>2009</v>
      </c>
      <c r="G511" s="47" t="s">
        <v>1706</v>
      </c>
      <c r="H511" s="47" t="s">
        <v>1706</v>
      </c>
      <c r="I511" s="47" t="str">
        <f t="shared" si="7"/>
        <v>GOOD GJ</v>
      </c>
      <c r="J511" s="47" t="s">
        <v>1706</v>
      </c>
      <c r="K511" s="47" t="s">
        <v>1706</v>
      </c>
    </row>
    <row r="512" ht="12.6" hidden="1" customHeight="1" spans="1:11">
      <c r="A512" s="47" t="s">
        <v>2010</v>
      </c>
      <c r="B512" s="47" t="s">
        <v>2001</v>
      </c>
      <c r="C512" s="47" t="s">
        <v>2011</v>
      </c>
      <c r="D512" s="47" t="s">
        <v>1706</v>
      </c>
      <c r="E512" s="47" t="s">
        <v>2005</v>
      </c>
      <c r="F512" s="47" t="s">
        <v>2009</v>
      </c>
      <c r="G512" s="47" t="s">
        <v>1706</v>
      </c>
      <c r="H512" s="47" t="s">
        <v>1706</v>
      </c>
      <c r="I512" s="47" t="str">
        <f t="shared" si="7"/>
        <v>GOOD GJ</v>
      </c>
      <c r="J512" s="47" t="s">
        <v>2005</v>
      </c>
      <c r="K512" s="47" t="s">
        <v>2005</v>
      </c>
    </row>
    <row r="513" ht="12.6" hidden="1" customHeight="1" spans="1:11">
      <c r="A513" s="47" t="s">
        <v>2012</v>
      </c>
      <c r="B513" s="47" t="s">
        <v>2001</v>
      </c>
      <c r="C513" s="47" t="s">
        <v>2013</v>
      </c>
      <c r="D513" s="47" t="s">
        <v>1706</v>
      </c>
      <c r="E513" s="47" t="s">
        <v>1706</v>
      </c>
      <c r="F513" s="47" t="s">
        <v>1706</v>
      </c>
      <c r="G513" s="47" t="s">
        <v>1706</v>
      </c>
      <c r="H513" s="47" t="s">
        <v>1706</v>
      </c>
      <c r="I513" s="47" t="str">
        <f t="shared" si="7"/>
        <v>GOOD GJ</v>
      </c>
      <c r="J513" s="47" t="s">
        <v>2013</v>
      </c>
      <c r="K513" s="47" t="s">
        <v>1706</v>
      </c>
    </row>
    <row r="514" ht="12.6" hidden="1" customHeight="1" spans="1:11">
      <c r="A514" s="47" t="s">
        <v>2014</v>
      </c>
      <c r="B514" s="47" t="s">
        <v>2001</v>
      </c>
      <c r="C514" s="47" t="s">
        <v>2015</v>
      </c>
      <c r="D514" s="47" t="s">
        <v>1706</v>
      </c>
      <c r="E514" s="47" t="s">
        <v>1706</v>
      </c>
      <c r="F514" s="47" t="s">
        <v>1706</v>
      </c>
      <c r="G514" s="47" t="s">
        <v>1706</v>
      </c>
      <c r="H514" s="47" t="s">
        <v>1706</v>
      </c>
      <c r="I514" s="47" t="str">
        <f t="shared" si="7"/>
        <v>GOOD GJ</v>
      </c>
      <c r="J514" s="47" t="s">
        <v>1706</v>
      </c>
      <c r="K514" s="47" t="s">
        <v>1706</v>
      </c>
    </row>
    <row r="515" ht="12.6" hidden="1" customHeight="1" spans="1:11">
      <c r="A515" s="47" t="s">
        <v>2016</v>
      </c>
      <c r="B515" s="47" t="s">
        <v>2001</v>
      </c>
      <c r="C515" s="47" t="s">
        <v>2017</v>
      </c>
      <c r="D515" s="47" t="s">
        <v>2005</v>
      </c>
      <c r="E515" s="47" t="s">
        <v>2005</v>
      </c>
      <c r="F515" s="47" t="s">
        <v>2006</v>
      </c>
      <c r="G515" s="47" t="s">
        <v>2005</v>
      </c>
      <c r="H515" s="47" t="s">
        <v>2005</v>
      </c>
      <c r="I515" s="47" t="str">
        <f t="shared" ref="I515:I578" si="8">H515</f>
        <v>BAD GJ</v>
      </c>
      <c r="J515" s="47" t="s">
        <v>2005</v>
      </c>
      <c r="K515" s="47" t="s">
        <v>2005</v>
      </c>
    </row>
    <row r="516" ht="12.6" hidden="1" customHeight="1" spans="1:11">
      <c r="A516" s="47" t="s">
        <v>2018</v>
      </c>
      <c r="B516" s="47" t="s">
        <v>2001</v>
      </c>
      <c r="C516" s="47" t="s">
        <v>2019</v>
      </c>
      <c r="D516" s="47" t="s">
        <v>2005</v>
      </c>
      <c r="E516" s="47" t="s">
        <v>2005</v>
      </c>
      <c r="F516" s="47" t="s">
        <v>2006</v>
      </c>
      <c r="G516" s="47" t="s">
        <v>2005</v>
      </c>
      <c r="H516" s="47" t="s">
        <v>2005</v>
      </c>
      <c r="I516" s="47" t="str">
        <f t="shared" si="8"/>
        <v>BAD GJ</v>
      </c>
      <c r="J516" s="47" t="s">
        <v>2005</v>
      </c>
      <c r="K516" s="47" t="s">
        <v>2005</v>
      </c>
    </row>
    <row r="517" ht="12.6" hidden="1" customHeight="1" spans="1:11">
      <c r="A517" s="47" t="s">
        <v>2020</v>
      </c>
      <c r="B517" s="47" t="s">
        <v>2001</v>
      </c>
      <c r="C517" s="47" t="s">
        <v>2021</v>
      </c>
      <c r="D517" s="47" t="s">
        <v>2005</v>
      </c>
      <c r="E517" s="47" t="s">
        <v>2005</v>
      </c>
      <c r="F517" s="47" t="s">
        <v>2006</v>
      </c>
      <c r="G517" s="47" t="s">
        <v>2022</v>
      </c>
      <c r="H517" s="47" t="s">
        <v>2022</v>
      </c>
      <c r="I517" s="47" t="str">
        <f t="shared" si="8"/>
        <v>GUJARAT REF</v>
      </c>
      <c r="J517" s="47" t="s">
        <v>2005</v>
      </c>
      <c r="K517" s="47" t="s">
        <v>2005</v>
      </c>
    </row>
    <row r="518" ht="12.6" hidden="1" customHeight="1" spans="1:11">
      <c r="A518" s="47" t="s">
        <v>2023</v>
      </c>
      <c r="B518" s="47" t="s">
        <v>2001</v>
      </c>
      <c r="C518" s="47" t="s">
        <v>2024</v>
      </c>
      <c r="D518" s="47" t="s">
        <v>2005</v>
      </c>
      <c r="E518" s="47" t="s">
        <v>2005</v>
      </c>
      <c r="F518" s="47" t="s">
        <v>2009</v>
      </c>
      <c r="G518" s="47" t="s">
        <v>2005</v>
      </c>
      <c r="H518" s="47" t="s">
        <v>2005</v>
      </c>
      <c r="I518" s="47" t="str">
        <f t="shared" si="8"/>
        <v>BAD GJ</v>
      </c>
      <c r="J518" s="47" t="s">
        <v>2005</v>
      </c>
      <c r="K518" s="47" t="s">
        <v>2005</v>
      </c>
    </row>
    <row r="519" ht="12.6" hidden="1" customHeight="1" spans="1:11">
      <c r="A519" s="47" t="s">
        <v>2025</v>
      </c>
      <c r="B519" s="47" t="s">
        <v>2001</v>
      </c>
      <c r="C519" s="47" t="s">
        <v>2026</v>
      </c>
      <c r="D519" s="47" t="s">
        <v>1706</v>
      </c>
      <c r="E519" s="47" t="s">
        <v>2005</v>
      </c>
      <c r="F519" s="47" t="s">
        <v>2009</v>
      </c>
      <c r="G519" s="47" t="s">
        <v>1706</v>
      </c>
      <c r="H519" s="47" t="s">
        <v>1706</v>
      </c>
      <c r="I519" s="47" t="str">
        <f t="shared" si="8"/>
        <v>GOOD GJ</v>
      </c>
      <c r="J519" s="47" t="s">
        <v>2005</v>
      </c>
      <c r="K519" s="47" t="s">
        <v>2005</v>
      </c>
    </row>
    <row r="520" ht="12.6" hidden="1" customHeight="1" spans="1:11">
      <c r="A520" s="47" t="s">
        <v>2027</v>
      </c>
      <c r="B520" s="47" t="s">
        <v>2001</v>
      </c>
      <c r="C520" s="47" t="s">
        <v>2028</v>
      </c>
      <c r="D520" s="47" t="s">
        <v>2005</v>
      </c>
      <c r="E520" s="47" t="s">
        <v>2005</v>
      </c>
      <c r="F520" s="47" t="s">
        <v>1706</v>
      </c>
      <c r="G520" s="47" t="s">
        <v>2005</v>
      </c>
      <c r="H520" s="47" t="s">
        <v>2005</v>
      </c>
      <c r="I520" s="47" t="str">
        <f t="shared" si="8"/>
        <v>BAD GJ</v>
      </c>
      <c r="J520" s="47" t="s">
        <v>2005</v>
      </c>
      <c r="K520" s="47" t="s">
        <v>2005</v>
      </c>
    </row>
    <row r="521" ht="12.6" hidden="1" customHeight="1" spans="1:11">
      <c r="A521" s="47" t="s">
        <v>2029</v>
      </c>
      <c r="B521" s="47" t="s">
        <v>2001</v>
      </c>
      <c r="C521" s="47" t="s">
        <v>2030</v>
      </c>
      <c r="D521" s="47" t="s">
        <v>1706</v>
      </c>
      <c r="E521" s="47" t="s">
        <v>2005</v>
      </c>
      <c r="F521" s="47" t="s">
        <v>2009</v>
      </c>
      <c r="G521" s="47" t="s">
        <v>2022</v>
      </c>
      <c r="H521" s="47" t="s">
        <v>2022</v>
      </c>
      <c r="I521" s="47" t="str">
        <f t="shared" si="8"/>
        <v>GUJARAT REF</v>
      </c>
      <c r="J521" s="47" t="s">
        <v>2005</v>
      </c>
      <c r="K521" s="47" t="s">
        <v>2005</v>
      </c>
    </row>
    <row r="522" ht="12.6" hidden="1" customHeight="1" spans="1:11">
      <c r="A522" s="47" t="s">
        <v>2031</v>
      </c>
      <c r="B522" s="47" t="s">
        <v>2001</v>
      </c>
      <c r="C522" s="47" t="s">
        <v>2032</v>
      </c>
      <c r="D522" s="47" t="s">
        <v>1706</v>
      </c>
      <c r="E522" s="47" t="s">
        <v>2005</v>
      </c>
      <c r="F522" s="47" t="s">
        <v>2009</v>
      </c>
      <c r="G522" s="47" t="s">
        <v>1706</v>
      </c>
      <c r="H522" s="47" t="s">
        <v>1706</v>
      </c>
      <c r="I522" s="47" t="str">
        <f t="shared" si="8"/>
        <v>GOOD GJ</v>
      </c>
      <c r="J522" s="47" t="s">
        <v>2005</v>
      </c>
      <c r="K522" s="47" t="s">
        <v>2005</v>
      </c>
    </row>
    <row r="523" ht="12.6" hidden="1" customHeight="1" spans="1:11">
      <c r="A523" s="47" t="s">
        <v>2033</v>
      </c>
      <c r="B523" s="47" t="s">
        <v>2001</v>
      </c>
      <c r="C523" s="47" t="s">
        <v>2034</v>
      </c>
      <c r="D523" s="47" t="s">
        <v>1706</v>
      </c>
      <c r="E523" s="47" t="s">
        <v>1706</v>
      </c>
      <c r="F523" s="47" t="s">
        <v>1706</v>
      </c>
      <c r="G523" s="47" t="s">
        <v>1706</v>
      </c>
      <c r="H523" s="47" t="s">
        <v>1706</v>
      </c>
      <c r="I523" s="47" t="str">
        <f t="shared" si="8"/>
        <v>GOOD GJ</v>
      </c>
      <c r="J523" s="47" t="s">
        <v>1706</v>
      </c>
      <c r="K523" s="47" t="s">
        <v>1706</v>
      </c>
    </row>
    <row r="524" ht="12.6" hidden="1" customHeight="1" spans="1:11">
      <c r="A524" s="47" t="s">
        <v>2035</v>
      </c>
      <c r="B524" s="47" t="s">
        <v>2001</v>
      </c>
      <c r="C524" s="47" t="s">
        <v>2036</v>
      </c>
      <c r="D524" s="47" t="s">
        <v>1706</v>
      </c>
      <c r="E524" s="47" t="s">
        <v>1706</v>
      </c>
      <c r="F524" s="47" t="s">
        <v>1706</v>
      </c>
      <c r="G524" s="47" t="s">
        <v>1706</v>
      </c>
      <c r="H524" s="47" t="s">
        <v>1706</v>
      </c>
      <c r="I524" s="47" t="str">
        <f t="shared" si="8"/>
        <v>GOOD GJ</v>
      </c>
      <c r="J524" s="47" t="s">
        <v>1706</v>
      </c>
      <c r="K524" s="47" t="s">
        <v>1706</v>
      </c>
    </row>
    <row r="525" ht="12.6" hidden="1" customHeight="1" spans="1:11">
      <c r="A525" s="47" t="s">
        <v>2037</v>
      </c>
      <c r="B525" s="47" t="s">
        <v>2001</v>
      </c>
      <c r="C525" s="47" t="s">
        <v>2038</v>
      </c>
      <c r="D525" s="47" t="s">
        <v>2022</v>
      </c>
      <c r="E525" s="47" t="s">
        <v>2039</v>
      </c>
      <c r="F525" s="47" t="s">
        <v>2022</v>
      </c>
      <c r="G525" s="47" t="s">
        <v>2022</v>
      </c>
      <c r="H525" s="47" t="s">
        <v>2022</v>
      </c>
      <c r="I525" s="47" t="str">
        <f t="shared" si="8"/>
        <v>GUJARAT REF</v>
      </c>
      <c r="J525" s="47" t="s">
        <v>2022</v>
      </c>
      <c r="K525" s="47" t="s">
        <v>2022</v>
      </c>
    </row>
    <row r="526" ht="12.6" hidden="1" customHeight="1" spans="1:11">
      <c r="A526" s="47" t="s">
        <v>2040</v>
      </c>
      <c r="B526" s="47" t="s">
        <v>2001</v>
      </c>
      <c r="C526" s="47" t="s">
        <v>2041</v>
      </c>
      <c r="D526" s="47" t="s">
        <v>1706</v>
      </c>
      <c r="E526" s="47" t="s">
        <v>2005</v>
      </c>
      <c r="F526" s="47" t="s">
        <v>2006</v>
      </c>
      <c r="G526" s="47" t="s">
        <v>2005</v>
      </c>
      <c r="H526" s="47" t="s">
        <v>2005</v>
      </c>
      <c r="I526" s="47" t="str">
        <f t="shared" si="8"/>
        <v>BAD GJ</v>
      </c>
      <c r="J526" s="47" t="s">
        <v>2005</v>
      </c>
      <c r="K526" s="47" t="s">
        <v>2005</v>
      </c>
    </row>
    <row r="527" ht="12.6" hidden="1" customHeight="1" spans="1:11">
      <c r="A527" s="47" t="s">
        <v>2042</v>
      </c>
      <c r="B527" s="47" t="s">
        <v>2001</v>
      </c>
      <c r="C527" s="47" t="s">
        <v>2043</v>
      </c>
      <c r="D527" s="47" t="s">
        <v>1706</v>
      </c>
      <c r="E527" s="47" t="s">
        <v>1706</v>
      </c>
      <c r="F527" s="47" t="s">
        <v>1706</v>
      </c>
      <c r="G527" s="47" t="s">
        <v>1706</v>
      </c>
      <c r="H527" s="47" t="s">
        <v>1706</v>
      </c>
      <c r="I527" s="47" t="str">
        <f t="shared" si="8"/>
        <v>GOOD GJ</v>
      </c>
      <c r="J527" s="47" t="s">
        <v>2013</v>
      </c>
      <c r="K527" s="47" t="s">
        <v>1706</v>
      </c>
    </row>
    <row r="528" ht="12.6" hidden="1" customHeight="1" spans="1:11">
      <c r="A528" s="47" t="s">
        <v>2044</v>
      </c>
      <c r="B528" s="47" t="s">
        <v>2001</v>
      </c>
      <c r="C528" s="47" t="s">
        <v>1278</v>
      </c>
      <c r="D528" s="47" t="s">
        <v>1706</v>
      </c>
      <c r="E528" s="47" t="s">
        <v>1706</v>
      </c>
      <c r="F528" s="47" t="s">
        <v>1706</v>
      </c>
      <c r="G528" s="47" t="s">
        <v>1706</v>
      </c>
      <c r="H528" s="47" t="s">
        <v>1706</v>
      </c>
      <c r="I528" s="47" t="str">
        <f t="shared" si="8"/>
        <v>GOOD GJ</v>
      </c>
      <c r="J528" s="47" t="s">
        <v>1706</v>
      </c>
      <c r="K528" s="47" t="s">
        <v>1706</v>
      </c>
    </row>
    <row r="529" ht="12.6" hidden="1" customHeight="1" spans="1:11">
      <c r="A529" s="47" t="s">
        <v>2045</v>
      </c>
      <c r="B529" s="47" t="s">
        <v>2001</v>
      </c>
      <c r="C529" s="47" t="s">
        <v>1278</v>
      </c>
      <c r="D529" s="47" t="s">
        <v>1706</v>
      </c>
      <c r="E529" s="47" t="s">
        <v>1706</v>
      </c>
      <c r="F529" s="47" t="s">
        <v>1706</v>
      </c>
      <c r="G529" s="47" t="s">
        <v>1706</v>
      </c>
      <c r="H529" s="47" t="s">
        <v>1706</v>
      </c>
      <c r="I529" s="47" t="str">
        <f t="shared" si="8"/>
        <v>GOOD GJ</v>
      </c>
      <c r="J529" s="47" t="s">
        <v>1706</v>
      </c>
      <c r="K529" s="47" t="s">
        <v>1706</v>
      </c>
    </row>
    <row r="530" ht="12.6" hidden="1" customHeight="1" spans="1:11">
      <c r="A530" s="47" t="s">
        <v>2046</v>
      </c>
      <c r="B530" s="47" t="s">
        <v>2001</v>
      </c>
      <c r="C530" s="47" t="s">
        <v>1278</v>
      </c>
      <c r="D530" s="47" t="s">
        <v>1706</v>
      </c>
      <c r="E530" s="47" t="s">
        <v>1706</v>
      </c>
      <c r="F530" s="47" t="s">
        <v>1706</v>
      </c>
      <c r="G530" s="47" t="s">
        <v>1706</v>
      </c>
      <c r="H530" s="47" t="s">
        <v>1706</v>
      </c>
      <c r="I530" s="47" t="str">
        <f t="shared" si="8"/>
        <v>GOOD GJ</v>
      </c>
      <c r="J530" s="47" t="s">
        <v>1706</v>
      </c>
      <c r="K530" s="47" t="s">
        <v>1706</v>
      </c>
    </row>
    <row r="531" ht="12.6" hidden="1" customHeight="1" spans="1:11">
      <c r="A531" s="47" t="s">
        <v>2047</v>
      </c>
      <c r="B531" s="47" t="s">
        <v>2001</v>
      </c>
      <c r="C531" s="47" t="s">
        <v>1278</v>
      </c>
      <c r="D531" s="47" t="s">
        <v>1706</v>
      </c>
      <c r="E531" s="47" t="s">
        <v>1706</v>
      </c>
      <c r="F531" s="47" t="s">
        <v>1706</v>
      </c>
      <c r="G531" s="47" t="s">
        <v>1706</v>
      </c>
      <c r="H531" s="47" t="s">
        <v>1706</v>
      </c>
      <c r="I531" s="47" t="str">
        <f t="shared" si="8"/>
        <v>GOOD GJ</v>
      </c>
      <c r="J531" s="47" t="s">
        <v>1706</v>
      </c>
      <c r="K531" s="47" t="s">
        <v>1706</v>
      </c>
    </row>
    <row r="532" ht="12.6" hidden="1" customHeight="1" spans="1:11">
      <c r="A532" s="47" t="s">
        <v>2048</v>
      </c>
      <c r="B532" s="47" t="s">
        <v>2001</v>
      </c>
      <c r="C532" s="47" t="s">
        <v>1278</v>
      </c>
      <c r="D532" s="47" t="s">
        <v>1706</v>
      </c>
      <c r="E532" s="47" t="s">
        <v>1706</v>
      </c>
      <c r="F532" s="47" t="s">
        <v>1706</v>
      </c>
      <c r="G532" s="47" t="s">
        <v>1706</v>
      </c>
      <c r="H532" s="47" t="s">
        <v>1706</v>
      </c>
      <c r="I532" s="47" t="str">
        <f t="shared" si="8"/>
        <v>GOOD GJ</v>
      </c>
      <c r="J532" s="47" t="s">
        <v>1706</v>
      </c>
      <c r="K532" s="47" t="s">
        <v>1706</v>
      </c>
    </row>
    <row r="533" ht="12.6" hidden="1" customHeight="1" spans="1:11">
      <c r="A533" s="47" t="s">
        <v>2049</v>
      </c>
      <c r="B533" s="47" t="s">
        <v>2001</v>
      </c>
      <c r="C533" s="47" t="s">
        <v>1278</v>
      </c>
      <c r="D533" s="47" t="s">
        <v>1706</v>
      </c>
      <c r="E533" s="47" t="s">
        <v>1706</v>
      </c>
      <c r="F533" s="47" t="s">
        <v>1706</v>
      </c>
      <c r="G533" s="47" t="s">
        <v>1706</v>
      </c>
      <c r="H533" s="47" t="s">
        <v>1706</v>
      </c>
      <c r="I533" s="47" t="str">
        <f t="shared" si="8"/>
        <v>GOOD GJ</v>
      </c>
      <c r="J533" s="47" t="s">
        <v>1706</v>
      </c>
      <c r="K533" s="47" t="s">
        <v>1706</v>
      </c>
    </row>
    <row r="534" ht="12.6" hidden="1" customHeight="1" spans="1:11">
      <c r="A534" s="47" t="s">
        <v>2050</v>
      </c>
      <c r="B534" s="47" t="s">
        <v>2001</v>
      </c>
      <c r="C534" s="47" t="s">
        <v>1278</v>
      </c>
      <c r="D534" s="47" t="s">
        <v>1706</v>
      </c>
      <c r="E534" s="47" t="s">
        <v>1706</v>
      </c>
      <c r="F534" s="47" t="s">
        <v>1706</v>
      </c>
      <c r="G534" s="47" t="s">
        <v>1706</v>
      </c>
      <c r="H534" s="47" t="s">
        <v>1706</v>
      </c>
      <c r="I534" s="47" t="str">
        <f t="shared" si="8"/>
        <v>GOOD GJ</v>
      </c>
      <c r="J534" s="47" t="s">
        <v>1706</v>
      </c>
      <c r="K534" s="47" t="s">
        <v>1706</v>
      </c>
    </row>
    <row r="535" ht="12.6" hidden="1" customHeight="1" spans="1:11">
      <c r="A535" s="47" t="s">
        <v>2051</v>
      </c>
      <c r="B535" s="47" t="s">
        <v>2001</v>
      </c>
      <c r="C535" s="47" t="s">
        <v>1278</v>
      </c>
      <c r="D535" s="47" t="s">
        <v>1706</v>
      </c>
      <c r="E535" s="47" t="s">
        <v>1706</v>
      </c>
      <c r="F535" s="47" t="s">
        <v>1706</v>
      </c>
      <c r="G535" s="47" t="s">
        <v>1706</v>
      </c>
      <c r="H535" s="47" t="s">
        <v>1706</v>
      </c>
      <c r="I535" s="47" t="str">
        <f t="shared" si="8"/>
        <v>GOOD GJ</v>
      </c>
      <c r="J535" s="47" t="s">
        <v>1706</v>
      </c>
      <c r="K535" s="47" t="s">
        <v>1706</v>
      </c>
    </row>
    <row r="536" ht="12.6" hidden="1" customHeight="1" spans="1:11">
      <c r="A536" s="47" t="s">
        <v>2052</v>
      </c>
      <c r="B536" s="47" t="s">
        <v>2001</v>
      </c>
      <c r="C536" s="47" t="s">
        <v>1278</v>
      </c>
      <c r="D536" s="47" t="s">
        <v>1706</v>
      </c>
      <c r="E536" s="47" t="s">
        <v>1706</v>
      </c>
      <c r="F536" s="47" t="s">
        <v>1706</v>
      </c>
      <c r="G536" s="47" t="s">
        <v>1706</v>
      </c>
      <c r="H536" s="47" t="s">
        <v>1706</v>
      </c>
      <c r="I536" s="47" t="str">
        <f t="shared" si="8"/>
        <v>GOOD GJ</v>
      </c>
      <c r="J536" s="47" t="s">
        <v>1706</v>
      </c>
      <c r="K536" s="47" t="s">
        <v>1706</v>
      </c>
    </row>
    <row r="537" ht="12.6" hidden="1" customHeight="1" spans="1:11">
      <c r="A537" s="47" t="s">
        <v>2053</v>
      </c>
      <c r="B537" s="47" t="s">
        <v>2001</v>
      </c>
      <c r="C537" s="47" t="s">
        <v>1278</v>
      </c>
      <c r="D537" s="47" t="s">
        <v>1706</v>
      </c>
      <c r="E537" s="47" t="s">
        <v>1706</v>
      </c>
      <c r="F537" s="47" t="s">
        <v>1706</v>
      </c>
      <c r="G537" s="47" t="s">
        <v>1706</v>
      </c>
      <c r="H537" s="47" t="s">
        <v>1706</v>
      </c>
      <c r="I537" s="47" t="str">
        <f t="shared" si="8"/>
        <v>GOOD GJ</v>
      </c>
      <c r="J537" s="47" t="s">
        <v>1706</v>
      </c>
      <c r="K537" s="47" t="s">
        <v>1706</v>
      </c>
    </row>
    <row r="538" ht="12.6" hidden="1" customHeight="1" spans="1:11">
      <c r="A538" s="47" t="s">
        <v>2054</v>
      </c>
      <c r="B538" s="47" t="s">
        <v>2001</v>
      </c>
      <c r="C538" s="47" t="s">
        <v>1278</v>
      </c>
      <c r="D538" s="47" t="s">
        <v>1706</v>
      </c>
      <c r="E538" s="47" t="s">
        <v>1706</v>
      </c>
      <c r="F538" s="47" t="s">
        <v>1706</v>
      </c>
      <c r="G538" s="47" t="s">
        <v>1706</v>
      </c>
      <c r="H538" s="47" t="s">
        <v>1706</v>
      </c>
      <c r="I538" s="47" t="str">
        <f t="shared" si="8"/>
        <v>GOOD GJ</v>
      </c>
      <c r="J538" s="47" t="s">
        <v>1706</v>
      </c>
      <c r="K538" s="47" t="s">
        <v>1706</v>
      </c>
    </row>
    <row r="539" ht="12.6" hidden="1" customHeight="1" spans="1:11">
      <c r="A539" s="47" t="s">
        <v>2055</v>
      </c>
      <c r="B539" s="47" t="s">
        <v>2001</v>
      </c>
      <c r="C539" s="47" t="s">
        <v>1278</v>
      </c>
      <c r="D539" s="47" t="s">
        <v>1706</v>
      </c>
      <c r="E539" s="47" t="s">
        <v>1706</v>
      </c>
      <c r="F539" s="47" t="s">
        <v>1706</v>
      </c>
      <c r="G539" s="47" t="s">
        <v>1706</v>
      </c>
      <c r="H539" s="47" t="s">
        <v>1706</v>
      </c>
      <c r="I539" s="47" t="str">
        <f t="shared" si="8"/>
        <v>GOOD GJ</v>
      </c>
      <c r="J539" s="47" t="s">
        <v>1706</v>
      </c>
      <c r="K539" s="47" t="s">
        <v>1706</v>
      </c>
    </row>
    <row r="540" ht="12.6" hidden="1" customHeight="1" spans="1:11">
      <c r="A540" s="47" t="s">
        <v>2056</v>
      </c>
      <c r="B540" s="47" t="s">
        <v>2001</v>
      </c>
      <c r="C540" s="47" t="s">
        <v>1278</v>
      </c>
      <c r="D540" s="47" t="s">
        <v>1706</v>
      </c>
      <c r="E540" s="47" t="s">
        <v>1706</v>
      </c>
      <c r="F540" s="47" t="s">
        <v>1706</v>
      </c>
      <c r="G540" s="47" t="s">
        <v>1706</v>
      </c>
      <c r="H540" s="47" t="s">
        <v>1706</v>
      </c>
      <c r="I540" s="47" t="str">
        <f t="shared" si="8"/>
        <v>GOOD GJ</v>
      </c>
      <c r="J540" s="47" t="s">
        <v>1706</v>
      </c>
      <c r="K540" s="47" t="s">
        <v>1706</v>
      </c>
    </row>
    <row r="541" ht="12.6" hidden="1" customHeight="1" spans="1:11">
      <c r="A541" s="47" t="s">
        <v>2057</v>
      </c>
      <c r="B541" s="47" t="s">
        <v>2001</v>
      </c>
      <c r="C541" s="47" t="s">
        <v>1278</v>
      </c>
      <c r="D541" s="47" t="s">
        <v>1706</v>
      </c>
      <c r="E541" s="47" t="s">
        <v>1706</v>
      </c>
      <c r="F541" s="47" t="s">
        <v>1706</v>
      </c>
      <c r="G541" s="47" t="s">
        <v>1706</v>
      </c>
      <c r="H541" s="47" t="s">
        <v>1706</v>
      </c>
      <c r="I541" s="47" t="str">
        <f t="shared" si="8"/>
        <v>GOOD GJ</v>
      </c>
      <c r="J541" s="47" t="s">
        <v>1706</v>
      </c>
      <c r="K541" s="47" t="s">
        <v>1706</v>
      </c>
    </row>
    <row r="542" ht="12.6" hidden="1" customHeight="1" spans="1:11">
      <c r="A542" s="47" t="s">
        <v>2058</v>
      </c>
      <c r="B542" s="47" t="s">
        <v>2001</v>
      </c>
      <c r="C542" s="47" t="s">
        <v>1278</v>
      </c>
      <c r="D542" s="47" t="s">
        <v>1706</v>
      </c>
      <c r="E542" s="47" t="s">
        <v>1706</v>
      </c>
      <c r="F542" s="47" t="s">
        <v>1706</v>
      </c>
      <c r="G542" s="47" t="s">
        <v>1706</v>
      </c>
      <c r="H542" s="47" t="s">
        <v>1706</v>
      </c>
      <c r="I542" s="47" t="str">
        <f t="shared" si="8"/>
        <v>GOOD GJ</v>
      </c>
      <c r="J542" s="47" t="s">
        <v>1706</v>
      </c>
      <c r="K542" s="47" t="s">
        <v>1706</v>
      </c>
    </row>
    <row r="543" ht="12.6" hidden="1" customHeight="1" spans="1:11">
      <c r="A543" s="47" t="s">
        <v>2059</v>
      </c>
      <c r="B543" s="47" t="s">
        <v>2001</v>
      </c>
      <c r="C543" s="47" t="s">
        <v>2060</v>
      </c>
      <c r="D543" s="47" t="s">
        <v>2022</v>
      </c>
      <c r="E543" s="47" t="s">
        <v>2061</v>
      </c>
      <c r="F543" s="47" t="s">
        <v>2022</v>
      </c>
      <c r="G543" s="47" t="s">
        <v>2022</v>
      </c>
      <c r="H543" s="47" t="s">
        <v>2022</v>
      </c>
      <c r="I543" s="47" t="str">
        <f t="shared" si="8"/>
        <v>GUJARAT REF</v>
      </c>
      <c r="J543" s="47" t="s">
        <v>2022</v>
      </c>
      <c r="K543" s="47" t="s">
        <v>2022</v>
      </c>
    </row>
    <row r="544" ht="12.6" hidden="1" customHeight="1" spans="1:11">
      <c r="A544" s="47" t="s">
        <v>2062</v>
      </c>
      <c r="B544" s="47" t="s">
        <v>2001</v>
      </c>
      <c r="C544" s="47" t="s">
        <v>2063</v>
      </c>
      <c r="D544" s="47" t="s">
        <v>1706</v>
      </c>
      <c r="E544" s="47" t="s">
        <v>1706</v>
      </c>
      <c r="F544" s="47" t="s">
        <v>1706</v>
      </c>
      <c r="G544" s="47" t="s">
        <v>1706</v>
      </c>
      <c r="H544" s="47" t="s">
        <v>1706</v>
      </c>
      <c r="I544" s="47" t="str">
        <f t="shared" si="8"/>
        <v>GOOD GJ</v>
      </c>
      <c r="J544" s="47" t="s">
        <v>1706</v>
      </c>
      <c r="K544" s="47" t="s">
        <v>1706</v>
      </c>
    </row>
    <row r="545" ht="12.6" hidden="1" customHeight="1" spans="1:11">
      <c r="A545" s="47" t="s">
        <v>2064</v>
      </c>
      <c r="B545" s="47" t="s">
        <v>2001</v>
      </c>
      <c r="C545" s="47" t="s">
        <v>2065</v>
      </c>
      <c r="D545" s="47" t="s">
        <v>1706</v>
      </c>
      <c r="E545" s="47" t="s">
        <v>1706</v>
      </c>
      <c r="F545" s="47" t="s">
        <v>1706</v>
      </c>
      <c r="G545" s="47" t="s">
        <v>1706</v>
      </c>
      <c r="H545" s="47" t="s">
        <v>1706</v>
      </c>
      <c r="I545" s="47" t="str">
        <f t="shared" si="8"/>
        <v>GOOD GJ</v>
      </c>
      <c r="J545" s="47" t="s">
        <v>1706</v>
      </c>
      <c r="K545" s="47" t="s">
        <v>1706</v>
      </c>
    </row>
    <row r="546" ht="12.6" hidden="1" customHeight="1" spans="1:11">
      <c r="A546" s="47" t="s">
        <v>2066</v>
      </c>
      <c r="B546" s="47" t="s">
        <v>2001</v>
      </c>
      <c r="C546" s="47" t="s">
        <v>2067</v>
      </c>
      <c r="D546" s="47" t="s">
        <v>2005</v>
      </c>
      <c r="E546" s="47" t="s">
        <v>2005</v>
      </c>
      <c r="F546" s="47" t="s">
        <v>2006</v>
      </c>
      <c r="G546" s="47" t="s">
        <v>2022</v>
      </c>
      <c r="H546" s="47" t="s">
        <v>2022</v>
      </c>
      <c r="I546" s="47" t="str">
        <f t="shared" si="8"/>
        <v>GUJARAT REF</v>
      </c>
      <c r="J546" s="47" t="s">
        <v>2005</v>
      </c>
      <c r="K546" s="47" t="s">
        <v>2005</v>
      </c>
    </row>
    <row r="547" ht="12.6" hidden="1" customHeight="1" spans="1:11">
      <c r="A547" s="47" t="s">
        <v>2068</v>
      </c>
      <c r="B547" s="47" t="s">
        <v>2001</v>
      </c>
      <c r="C547" s="47" t="s">
        <v>2069</v>
      </c>
      <c r="D547" s="47" t="s">
        <v>2005</v>
      </c>
      <c r="E547" s="47" t="s">
        <v>2005</v>
      </c>
      <c r="F547" s="47" t="s">
        <v>2006</v>
      </c>
      <c r="G547" s="47" t="s">
        <v>2005</v>
      </c>
      <c r="H547" s="47" t="s">
        <v>2005</v>
      </c>
      <c r="I547" s="47" t="str">
        <f t="shared" si="8"/>
        <v>BAD GJ</v>
      </c>
      <c r="J547" s="47" t="s">
        <v>2005</v>
      </c>
      <c r="K547" s="47" t="s">
        <v>2005</v>
      </c>
    </row>
    <row r="548" ht="12.6" hidden="1" customHeight="1" spans="1:11">
      <c r="A548" s="47" t="s">
        <v>2070</v>
      </c>
      <c r="B548" s="47" t="s">
        <v>2001</v>
      </c>
      <c r="C548" s="47" t="s">
        <v>2071</v>
      </c>
      <c r="D548" s="47" t="s">
        <v>1706</v>
      </c>
      <c r="E548" s="47" t="s">
        <v>2005</v>
      </c>
      <c r="F548" s="47" t="s">
        <v>2009</v>
      </c>
      <c r="G548" s="47" t="s">
        <v>1706</v>
      </c>
      <c r="H548" s="47" t="s">
        <v>1706</v>
      </c>
      <c r="I548" s="47" t="str">
        <f t="shared" si="8"/>
        <v>GOOD GJ</v>
      </c>
      <c r="J548" s="47" t="s">
        <v>2005</v>
      </c>
      <c r="K548" s="47" t="s">
        <v>2005</v>
      </c>
    </row>
    <row r="549" ht="12.6" hidden="1" customHeight="1" spans="1:11">
      <c r="A549" s="47" t="s">
        <v>2072</v>
      </c>
      <c r="B549" s="47" t="s">
        <v>2001</v>
      </c>
      <c r="C549" s="47" t="s">
        <v>2073</v>
      </c>
      <c r="D549" s="47" t="s">
        <v>1706</v>
      </c>
      <c r="E549" s="47" t="s">
        <v>1706</v>
      </c>
      <c r="F549" s="47" t="s">
        <v>1706</v>
      </c>
      <c r="G549" s="47" t="s">
        <v>1706</v>
      </c>
      <c r="H549" s="47" t="s">
        <v>1706</v>
      </c>
      <c r="I549" s="47" t="str">
        <f t="shared" si="8"/>
        <v>GOOD GJ</v>
      </c>
      <c r="J549" s="47" t="s">
        <v>1706</v>
      </c>
      <c r="K549" s="47" t="s">
        <v>1706</v>
      </c>
    </row>
    <row r="550" ht="12.6" hidden="1" customHeight="1" spans="1:11">
      <c r="A550" s="47" t="s">
        <v>2074</v>
      </c>
      <c r="B550" s="47" t="s">
        <v>2001</v>
      </c>
      <c r="C550" s="47" t="s">
        <v>2002</v>
      </c>
      <c r="D550" s="47" t="s">
        <v>1706</v>
      </c>
      <c r="E550" s="47" t="s">
        <v>1706</v>
      </c>
      <c r="F550" s="47" t="s">
        <v>1706</v>
      </c>
      <c r="G550" s="47" t="s">
        <v>1706</v>
      </c>
      <c r="H550" s="47" t="s">
        <v>1706</v>
      </c>
      <c r="I550" s="47" t="str">
        <f t="shared" si="8"/>
        <v>GOOD GJ</v>
      </c>
      <c r="J550" s="47" t="s">
        <v>2002</v>
      </c>
      <c r="K550" s="47" t="s">
        <v>1706</v>
      </c>
    </row>
    <row r="551" ht="12.6" hidden="1" customHeight="1" spans="1:11">
      <c r="A551" s="47" t="s">
        <v>2075</v>
      </c>
      <c r="B551" s="47" t="s">
        <v>2001</v>
      </c>
      <c r="C551" s="47" t="s">
        <v>2076</v>
      </c>
      <c r="D551" s="47" t="s">
        <v>1706</v>
      </c>
      <c r="E551" s="47" t="s">
        <v>1706</v>
      </c>
      <c r="F551" s="47" t="s">
        <v>1706</v>
      </c>
      <c r="G551" s="47" t="s">
        <v>1706</v>
      </c>
      <c r="H551" s="47" t="s">
        <v>1706</v>
      </c>
      <c r="I551" s="47" t="str">
        <f t="shared" si="8"/>
        <v>GOOD GJ</v>
      </c>
      <c r="J551" s="47" t="s">
        <v>2013</v>
      </c>
      <c r="K551" s="47" t="s">
        <v>1706</v>
      </c>
    </row>
    <row r="552" ht="12.6" hidden="1" customHeight="1" spans="1:11">
      <c r="A552" s="47" t="s">
        <v>2077</v>
      </c>
      <c r="B552" s="47" t="s">
        <v>2001</v>
      </c>
      <c r="C552" s="47" t="s">
        <v>2015</v>
      </c>
      <c r="D552" s="47" t="s">
        <v>1706</v>
      </c>
      <c r="E552" s="47" t="s">
        <v>1706</v>
      </c>
      <c r="F552" s="47" t="s">
        <v>1706</v>
      </c>
      <c r="G552" s="47" t="s">
        <v>1706</v>
      </c>
      <c r="H552" s="47" t="s">
        <v>1706</v>
      </c>
      <c r="I552" s="47" t="str">
        <f t="shared" si="8"/>
        <v>GOOD GJ</v>
      </c>
      <c r="J552" s="47" t="s">
        <v>1706</v>
      </c>
      <c r="K552" s="47" t="s">
        <v>1706</v>
      </c>
    </row>
    <row r="553" ht="12.6" hidden="1" customHeight="1" spans="1:11">
      <c r="A553" s="47" t="s">
        <v>2078</v>
      </c>
      <c r="B553" s="47" t="s">
        <v>2001</v>
      </c>
      <c r="C553" s="47" t="s">
        <v>1278</v>
      </c>
      <c r="D553" s="47" t="s">
        <v>2005</v>
      </c>
      <c r="E553" s="47" t="s">
        <v>2005</v>
      </c>
      <c r="F553" s="47" t="s">
        <v>2005</v>
      </c>
      <c r="G553" s="47" t="s">
        <v>2005</v>
      </c>
      <c r="H553" s="47" t="s">
        <v>2005</v>
      </c>
      <c r="I553" s="47" t="str">
        <f t="shared" si="8"/>
        <v>BAD GJ</v>
      </c>
      <c r="J553" s="47" t="s">
        <v>2005</v>
      </c>
      <c r="K553" s="47" t="s">
        <v>2005</v>
      </c>
    </row>
    <row r="554" ht="12.6" hidden="1" customHeight="1" spans="1:11">
      <c r="A554" s="47" t="s">
        <v>2079</v>
      </c>
      <c r="B554" s="47" t="s">
        <v>2001</v>
      </c>
      <c r="C554" s="47" t="s">
        <v>1278</v>
      </c>
      <c r="D554" s="47" t="s">
        <v>2005</v>
      </c>
      <c r="E554" s="47" t="s">
        <v>2005</v>
      </c>
      <c r="F554" s="47" t="s">
        <v>2005</v>
      </c>
      <c r="G554" s="47" t="s">
        <v>2005</v>
      </c>
      <c r="H554" s="47" t="s">
        <v>2005</v>
      </c>
      <c r="I554" s="47" t="str">
        <f t="shared" si="8"/>
        <v>BAD GJ</v>
      </c>
      <c r="J554" s="47" t="s">
        <v>2005</v>
      </c>
      <c r="K554" s="47" t="s">
        <v>2005</v>
      </c>
    </row>
    <row r="555" ht="12.6" hidden="1" customHeight="1" spans="1:11">
      <c r="A555" s="47" t="s">
        <v>2080</v>
      </c>
      <c r="B555" s="47" t="s">
        <v>2001</v>
      </c>
      <c r="C555" s="47" t="s">
        <v>1278</v>
      </c>
      <c r="D555" s="47" t="s">
        <v>2005</v>
      </c>
      <c r="E555" s="47" t="s">
        <v>2005</v>
      </c>
      <c r="F555" s="47" t="s">
        <v>2005</v>
      </c>
      <c r="G555" s="47" t="s">
        <v>2005</v>
      </c>
      <c r="H555" s="47" t="s">
        <v>2005</v>
      </c>
      <c r="I555" s="47" t="str">
        <f t="shared" si="8"/>
        <v>BAD GJ</v>
      </c>
      <c r="J555" s="47" t="s">
        <v>2005</v>
      </c>
      <c r="K555" s="47" t="s">
        <v>2005</v>
      </c>
    </row>
    <row r="556" ht="12.6" hidden="1" customHeight="1" spans="1:11">
      <c r="A556" s="47" t="s">
        <v>2081</v>
      </c>
      <c r="B556" s="47" t="s">
        <v>2001</v>
      </c>
      <c r="C556" s="47" t="s">
        <v>1278</v>
      </c>
      <c r="D556" s="47" t="s">
        <v>2005</v>
      </c>
      <c r="E556" s="47" t="s">
        <v>2005</v>
      </c>
      <c r="F556" s="47" t="s">
        <v>2005</v>
      </c>
      <c r="G556" s="47" t="s">
        <v>2005</v>
      </c>
      <c r="H556" s="47" t="s">
        <v>2005</v>
      </c>
      <c r="I556" s="47" t="str">
        <f t="shared" si="8"/>
        <v>BAD GJ</v>
      </c>
      <c r="J556" s="47" t="s">
        <v>2005</v>
      </c>
      <c r="K556" s="47" t="s">
        <v>2005</v>
      </c>
    </row>
    <row r="557" ht="12.6" hidden="1" customHeight="1" spans="1:11">
      <c r="A557" s="47" t="s">
        <v>2082</v>
      </c>
      <c r="B557" s="47" t="s">
        <v>2001</v>
      </c>
      <c r="C557" s="47" t="s">
        <v>1278</v>
      </c>
      <c r="D557" s="47" t="s">
        <v>2005</v>
      </c>
      <c r="E557" s="47" t="s">
        <v>2005</v>
      </c>
      <c r="F557" s="47" t="s">
        <v>2005</v>
      </c>
      <c r="G557" s="47" t="s">
        <v>2005</v>
      </c>
      <c r="H557" s="47" t="s">
        <v>2005</v>
      </c>
      <c r="I557" s="47" t="str">
        <f t="shared" si="8"/>
        <v>BAD GJ</v>
      </c>
      <c r="J557" s="47" t="s">
        <v>2005</v>
      </c>
      <c r="K557" s="47" t="s">
        <v>2005</v>
      </c>
    </row>
    <row r="558" ht="12.6" hidden="1" customHeight="1" spans="1:11">
      <c r="A558" s="47" t="s">
        <v>2083</v>
      </c>
      <c r="B558" s="47" t="s">
        <v>2001</v>
      </c>
      <c r="C558" s="47" t="s">
        <v>2084</v>
      </c>
      <c r="D558" s="47" t="s">
        <v>1706</v>
      </c>
      <c r="E558" s="47" t="s">
        <v>1706</v>
      </c>
      <c r="F558" s="47" t="s">
        <v>1706</v>
      </c>
      <c r="G558" s="47" t="s">
        <v>1706</v>
      </c>
      <c r="H558" s="47" t="s">
        <v>1706</v>
      </c>
      <c r="I558" s="47" t="str">
        <f t="shared" si="8"/>
        <v>GOOD GJ</v>
      </c>
      <c r="J558" s="47" t="s">
        <v>1706</v>
      </c>
      <c r="K558" s="47" t="s">
        <v>1706</v>
      </c>
    </row>
    <row r="559" ht="12.6" hidden="1" customHeight="1" spans="1:11">
      <c r="A559" s="47" t="s">
        <v>2085</v>
      </c>
      <c r="B559" s="47" t="s">
        <v>2001</v>
      </c>
      <c r="C559" s="47" t="s">
        <v>2086</v>
      </c>
      <c r="D559" s="47" t="s">
        <v>2022</v>
      </c>
      <c r="E559" s="47" t="s">
        <v>2022</v>
      </c>
      <c r="F559" s="47" t="s">
        <v>2022</v>
      </c>
      <c r="G559" s="47" t="s">
        <v>2022</v>
      </c>
      <c r="H559" s="47" t="s">
        <v>2022</v>
      </c>
      <c r="I559" s="47" t="str">
        <f t="shared" si="8"/>
        <v>GUJARAT REF</v>
      </c>
      <c r="J559" s="47" t="s">
        <v>2022</v>
      </c>
      <c r="K559" s="47" t="s">
        <v>2022</v>
      </c>
    </row>
    <row r="560" ht="12.6" hidden="1" customHeight="1" spans="1:11">
      <c r="A560" s="47" t="s">
        <v>2087</v>
      </c>
      <c r="B560" s="47" t="s">
        <v>2001</v>
      </c>
      <c r="C560" s="47" t="s">
        <v>2088</v>
      </c>
      <c r="D560" s="47" t="s">
        <v>1706</v>
      </c>
      <c r="E560" s="47" t="s">
        <v>2005</v>
      </c>
      <c r="F560" s="47" t="s">
        <v>2009</v>
      </c>
      <c r="G560" s="47" t="s">
        <v>1706</v>
      </c>
      <c r="H560" s="47" t="s">
        <v>1706</v>
      </c>
      <c r="I560" s="47" t="str">
        <f t="shared" si="8"/>
        <v>GOOD GJ</v>
      </c>
      <c r="J560" s="47" t="s">
        <v>2005</v>
      </c>
      <c r="K560" s="47" t="s">
        <v>2005</v>
      </c>
    </row>
    <row r="561" ht="12.6" hidden="1" customHeight="1" spans="1:11">
      <c r="A561" s="47" t="s">
        <v>2089</v>
      </c>
      <c r="B561" s="47" t="s">
        <v>2001</v>
      </c>
      <c r="C561" s="47" t="s">
        <v>2090</v>
      </c>
      <c r="D561" s="47" t="s">
        <v>1706</v>
      </c>
      <c r="E561" s="47" t="s">
        <v>2005</v>
      </c>
      <c r="F561" s="47" t="s">
        <v>2006</v>
      </c>
      <c r="G561" s="47" t="s">
        <v>1706</v>
      </c>
      <c r="H561" s="47" t="s">
        <v>1706</v>
      </c>
      <c r="I561" s="47" t="str">
        <f t="shared" si="8"/>
        <v>GOOD GJ</v>
      </c>
      <c r="J561" s="47" t="s">
        <v>2005</v>
      </c>
      <c r="K561" s="47" t="s">
        <v>2005</v>
      </c>
    </row>
    <row r="562" ht="12.6" hidden="1" customHeight="1" spans="1:11">
      <c r="A562" s="47" t="s">
        <v>2091</v>
      </c>
      <c r="B562" s="47" t="s">
        <v>2001</v>
      </c>
      <c r="C562" s="47" t="s">
        <v>2092</v>
      </c>
      <c r="D562" s="47" t="s">
        <v>1706</v>
      </c>
      <c r="E562" s="47" t="s">
        <v>2005</v>
      </c>
      <c r="F562" s="47" t="s">
        <v>2006</v>
      </c>
      <c r="G562" s="47" t="s">
        <v>1706</v>
      </c>
      <c r="H562" s="47" t="s">
        <v>1706</v>
      </c>
      <c r="I562" s="47" t="str">
        <f t="shared" si="8"/>
        <v>GOOD GJ</v>
      </c>
      <c r="J562" s="47" t="s">
        <v>2005</v>
      </c>
      <c r="K562" s="47" t="s">
        <v>2005</v>
      </c>
    </row>
    <row r="563" ht="12.6" hidden="1" customHeight="1" spans="1:11">
      <c r="A563" s="47" t="s">
        <v>2093</v>
      </c>
      <c r="B563" s="47" t="s">
        <v>2001</v>
      </c>
      <c r="C563" s="47" t="s">
        <v>2094</v>
      </c>
      <c r="D563" s="47" t="s">
        <v>1706</v>
      </c>
      <c r="E563" s="47" t="s">
        <v>2005</v>
      </c>
      <c r="F563" s="47" t="s">
        <v>2006</v>
      </c>
      <c r="G563" s="47" t="s">
        <v>1706</v>
      </c>
      <c r="H563" s="47" t="s">
        <v>1706</v>
      </c>
      <c r="I563" s="47" t="str">
        <f t="shared" si="8"/>
        <v>GOOD GJ</v>
      </c>
      <c r="J563" s="47" t="s">
        <v>2005</v>
      </c>
      <c r="K563" s="47" t="s">
        <v>2005</v>
      </c>
    </row>
    <row r="564" ht="12.6" hidden="1" customHeight="1" spans="1:11">
      <c r="A564" s="47" t="s">
        <v>2095</v>
      </c>
      <c r="B564" s="47" t="s">
        <v>2001</v>
      </c>
      <c r="C564" s="47" t="s">
        <v>2096</v>
      </c>
      <c r="D564" s="47" t="s">
        <v>1706</v>
      </c>
      <c r="E564" s="47" t="s">
        <v>2005</v>
      </c>
      <c r="F564" s="47" t="s">
        <v>2009</v>
      </c>
      <c r="G564" s="47" t="s">
        <v>1706</v>
      </c>
      <c r="H564" s="47" t="s">
        <v>1706</v>
      </c>
      <c r="I564" s="47" t="str">
        <f t="shared" si="8"/>
        <v>GOOD GJ</v>
      </c>
      <c r="J564" s="47" t="s">
        <v>2005</v>
      </c>
      <c r="K564" s="47" t="s">
        <v>2005</v>
      </c>
    </row>
    <row r="565" ht="12.6" hidden="1" customHeight="1" spans="1:11">
      <c r="A565" s="47" t="s">
        <v>2097</v>
      </c>
      <c r="B565" s="47" t="s">
        <v>2001</v>
      </c>
      <c r="C565" s="47" t="s">
        <v>2098</v>
      </c>
      <c r="D565" s="47" t="s">
        <v>1706</v>
      </c>
      <c r="E565" s="47" t="s">
        <v>1706</v>
      </c>
      <c r="F565" s="47" t="s">
        <v>2009</v>
      </c>
      <c r="G565" s="47" t="s">
        <v>1706</v>
      </c>
      <c r="H565" s="47" t="s">
        <v>1706</v>
      </c>
      <c r="I565" s="47" t="str">
        <f t="shared" si="8"/>
        <v>GOOD GJ</v>
      </c>
      <c r="J565" s="47" t="s">
        <v>1706</v>
      </c>
      <c r="K565" s="47" t="s">
        <v>1706</v>
      </c>
    </row>
    <row r="566" ht="12.6" hidden="1" customHeight="1" spans="1:11">
      <c r="A566" s="47" t="s">
        <v>2099</v>
      </c>
      <c r="B566" s="47" t="s">
        <v>2001</v>
      </c>
      <c r="C566" s="47" t="s">
        <v>2100</v>
      </c>
      <c r="D566" s="47" t="s">
        <v>1706</v>
      </c>
      <c r="E566" s="47" t="s">
        <v>1706</v>
      </c>
      <c r="F566" s="47" t="s">
        <v>1706</v>
      </c>
      <c r="G566" s="47" t="s">
        <v>1706</v>
      </c>
      <c r="H566" s="47" t="s">
        <v>1706</v>
      </c>
      <c r="I566" s="47" t="str">
        <f t="shared" si="8"/>
        <v>GOOD GJ</v>
      </c>
      <c r="J566" s="47" t="s">
        <v>2002</v>
      </c>
      <c r="K566" s="47" t="s">
        <v>1706</v>
      </c>
    </row>
    <row r="567" ht="12.6" hidden="1" customHeight="1" spans="1:11">
      <c r="A567" s="47" t="s">
        <v>2101</v>
      </c>
      <c r="B567" s="47" t="s">
        <v>2001</v>
      </c>
      <c r="C567" s="47" t="s">
        <v>1278</v>
      </c>
      <c r="D567" s="47" t="s">
        <v>2005</v>
      </c>
      <c r="E567" s="47" t="s">
        <v>2005</v>
      </c>
      <c r="F567" s="47" t="s">
        <v>1706</v>
      </c>
      <c r="G567" s="47" t="s">
        <v>2005</v>
      </c>
      <c r="H567" s="47" t="s">
        <v>2005</v>
      </c>
      <c r="I567" s="47" t="str">
        <f t="shared" si="8"/>
        <v>BAD GJ</v>
      </c>
      <c r="J567" s="47" t="s">
        <v>2005</v>
      </c>
      <c r="K567" s="47" t="s">
        <v>2005</v>
      </c>
    </row>
    <row r="568" ht="12.6" hidden="1" customHeight="1" spans="1:11">
      <c r="A568" s="47" t="s">
        <v>2102</v>
      </c>
      <c r="B568" s="47" t="s">
        <v>2001</v>
      </c>
      <c r="C568" s="47" t="s">
        <v>1278</v>
      </c>
      <c r="D568" s="47" t="s">
        <v>1706</v>
      </c>
      <c r="E568" s="47" t="s">
        <v>1706</v>
      </c>
      <c r="F568" s="47" t="s">
        <v>2005</v>
      </c>
      <c r="G568" s="47" t="s">
        <v>1706</v>
      </c>
      <c r="H568" s="47" t="s">
        <v>1706</v>
      </c>
      <c r="I568" s="47" t="str">
        <f t="shared" si="8"/>
        <v>GOOD GJ</v>
      </c>
      <c r="J568" s="47" t="s">
        <v>1706</v>
      </c>
      <c r="K568" s="47" t="s">
        <v>1706</v>
      </c>
    </row>
    <row r="569" ht="12.6" hidden="1" customHeight="1" spans="1:11">
      <c r="A569" s="47" t="s">
        <v>2103</v>
      </c>
      <c r="B569" s="47" t="s">
        <v>2001</v>
      </c>
      <c r="C569" s="47" t="s">
        <v>1278</v>
      </c>
      <c r="D569" s="47" t="s">
        <v>1706</v>
      </c>
      <c r="E569" s="47" t="s">
        <v>1706</v>
      </c>
      <c r="F569" s="47" t="s">
        <v>2005</v>
      </c>
      <c r="G569" s="47" t="s">
        <v>1706</v>
      </c>
      <c r="H569" s="47" t="s">
        <v>1706</v>
      </c>
      <c r="I569" s="47" t="str">
        <f t="shared" si="8"/>
        <v>GOOD GJ</v>
      </c>
      <c r="J569" s="47" t="s">
        <v>1706</v>
      </c>
      <c r="K569" s="47" t="s">
        <v>1706</v>
      </c>
    </row>
    <row r="570" ht="12.6" hidden="1" customHeight="1" spans="1:11">
      <c r="A570" s="47" t="s">
        <v>2104</v>
      </c>
      <c r="B570" s="47" t="s">
        <v>2001</v>
      </c>
      <c r="C570" s="47" t="s">
        <v>1278</v>
      </c>
      <c r="D570" s="47" t="s">
        <v>1706</v>
      </c>
      <c r="E570" s="47" t="s">
        <v>1706</v>
      </c>
      <c r="F570" s="47" t="s">
        <v>2005</v>
      </c>
      <c r="G570" s="47" t="s">
        <v>1706</v>
      </c>
      <c r="H570" s="47" t="s">
        <v>1706</v>
      </c>
      <c r="I570" s="47" t="str">
        <f t="shared" si="8"/>
        <v>GOOD GJ</v>
      </c>
      <c r="J570" s="47" t="s">
        <v>1706</v>
      </c>
      <c r="K570" s="47" t="s">
        <v>1706</v>
      </c>
    </row>
    <row r="571" ht="12.6" hidden="1" customHeight="1" spans="1:11">
      <c r="A571" s="47" t="s">
        <v>2105</v>
      </c>
      <c r="B571" s="47" t="s">
        <v>2001</v>
      </c>
      <c r="C571" s="47" t="s">
        <v>1278</v>
      </c>
      <c r="D571" s="47" t="s">
        <v>1706</v>
      </c>
      <c r="E571" s="47" t="s">
        <v>1706</v>
      </c>
      <c r="F571" s="47" t="s">
        <v>2005</v>
      </c>
      <c r="G571" s="47" t="s">
        <v>1706</v>
      </c>
      <c r="H571" s="47" t="s">
        <v>1706</v>
      </c>
      <c r="I571" s="47" t="str">
        <f t="shared" si="8"/>
        <v>GOOD GJ</v>
      </c>
      <c r="J571" s="47" t="s">
        <v>1706</v>
      </c>
      <c r="K571" s="47" t="s">
        <v>1706</v>
      </c>
    </row>
    <row r="572" ht="12.6" hidden="1" customHeight="1" spans="1:11">
      <c r="A572" s="47" t="s">
        <v>2106</v>
      </c>
      <c r="B572" s="47" t="s">
        <v>2001</v>
      </c>
      <c r="C572" s="47" t="s">
        <v>1278</v>
      </c>
      <c r="D572" s="47" t="s">
        <v>1706</v>
      </c>
      <c r="E572" s="47" t="s">
        <v>1706</v>
      </c>
      <c r="F572" s="47" t="s">
        <v>2005</v>
      </c>
      <c r="G572" s="47" t="s">
        <v>1706</v>
      </c>
      <c r="H572" s="47" t="s">
        <v>1706</v>
      </c>
      <c r="I572" s="47" t="str">
        <f t="shared" si="8"/>
        <v>GOOD GJ</v>
      </c>
      <c r="J572" s="47" t="s">
        <v>1706</v>
      </c>
      <c r="K572" s="47" t="s">
        <v>1706</v>
      </c>
    </row>
    <row r="573" ht="12.6" hidden="1" customHeight="1" spans="1:11">
      <c r="A573" s="47" t="s">
        <v>2107</v>
      </c>
      <c r="B573" s="47" t="s">
        <v>2001</v>
      </c>
      <c r="C573" s="47" t="s">
        <v>1278</v>
      </c>
      <c r="D573" s="47" t="s">
        <v>1706</v>
      </c>
      <c r="E573" s="47" t="s">
        <v>1706</v>
      </c>
      <c r="F573" s="47" t="s">
        <v>2005</v>
      </c>
      <c r="G573" s="47" t="s">
        <v>1706</v>
      </c>
      <c r="H573" s="47" t="s">
        <v>1706</v>
      </c>
      <c r="I573" s="47" t="str">
        <f t="shared" si="8"/>
        <v>GOOD GJ</v>
      </c>
      <c r="J573" s="47" t="s">
        <v>1706</v>
      </c>
      <c r="K573" s="47" t="s">
        <v>1706</v>
      </c>
    </row>
    <row r="574" ht="12.6" hidden="1" customHeight="1" spans="1:11">
      <c r="A574" s="47" t="s">
        <v>2108</v>
      </c>
      <c r="B574" s="47" t="s">
        <v>2001</v>
      </c>
      <c r="C574" s="47" t="s">
        <v>1278</v>
      </c>
      <c r="D574" s="47" t="s">
        <v>1706</v>
      </c>
      <c r="E574" s="47" t="s">
        <v>1706</v>
      </c>
      <c r="F574" s="47" t="s">
        <v>2005</v>
      </c>
      <c r="G574" s="47" t="s">
        <v>1706</v>
      </c>
      <c r="H574" s="47" t="s">
        <v>1706</v>
      </c>
      <c r="I574" s="47" t="str">
        <f t="shared" si="8"/>
        <v>GOOD GJ</v>
      </c>
      <c r="J574" s="47" t="s">
        <v>1706</v>
      </c>
      <c r="K574" s="47" t="s">
        <v>1706</v>
      </c>
    </row>
    <row r="575" ht="12.6" hidden="1" customHeight="1" spans="1:11">
      <c r="A575" s="47" t="s">
        <v>2109</v>
      </c>
      <c r="B575" s="47" t="s">
        <v>2001</v>
      </c>
      <c r="C575" s="47" t="s">
        <v>1278</v>
      </c>
      <c r="D575" s="47" t="s">
        <v>1706</v>
      </c>
      <c r="E575" s="47" t="s">
        <v>1706</v>
      </c>
      <c r="F575" s="47" t="s">
        <v>2005</v>
      </c>
      <c r="G575" s="47" t="s">
        <v>1706</v>
      </c>
      <c r="H575" s="47" t="s">
        <v>1706</v>
      </c>
      <c r="I575" s="47" t="str">
        <f t="shared" si="8"/>
        <v>GOOD GJ</v>
      </c>
      <c r="J575" s="47" t="s">
        <v>1706</v>
      </c>
      <c r="K575" s="47" t="s">
        <v>1706</v>
      </c>
    </row>
    <row r="576" ht="12.6" hidden="1" customHeight="1" spans="1:11">
      <c r="A576" s="47" t="s">
        <v>2110</v>
      </c>
      <c r="B576" s="47" t="s">
        <v>2001</v>
      </c>
      <c r="C576" s="47" t="s">
        <v>1278</v>
      </c>
      <c r="D576" s="47" t="s">
        <v>1706</v>
      </c>
      <c r="E576" s="47" t="s">
        <v>1706</v>
      </c>
      <c r="F576" s="47" t="s">
        <v>2005</v>
      </c>
      <c r="G576" s="47" t="s">
        <v>1706</v>
      </c>
      <c r="H576" s="47" t="s">
        <v>1706</v>
      </c>
      <c r="I576" s="47" t="str">
        <f t="shared" si="8"/>
        <v>GOOD GJ</v>
      </c>
      <c r="J576" s="47" t="s">
        <v>1706</v>
      </c>
      <c r="K576" s="47" t="s">
        <v>1706</v>
      </c>
    </row>
    <row r="577" ht="12.6" hidden="1" customHeight="1" spans="1:11">
      <c r="A577" s="47" t="s">
        <v>2111</v>
      </c>
      <c r="B577" s="47" t="s">
        <v>2001</v>
      </c>
      <c r="C577" s="47" t="s">
        <v>1278</v>
      </c>
      <c r="D577" s="47" t="s">
        <v>1706</v>
      </c>
      <c r="E577" s="47" t="s">
        <v>1706</v>
      </c>
      <c r="F577" s="47" t="s">
        <v>2005</v>
      </c>
      <c r="G577" s="47" t="s">
        <v>1706</v>
      </c>
      <c r="H577" s="47" t="s">
        <v>1706</v>
      </c>
      <c r="I577" s="47" t="str">
        <f t="shared" si="8"/>
        <v>GOOD GJ</v>
      </c>
      <c r="J577" s="47" t="s">
        <v>1706</v>
      </c>
      <c r="K577" s="47" t="s">
        <v>1706</v>
      </c>
    </row>
    <row r="578" ht="12.6" hidden="1" customHeight="1" spans="1:11">
      <c r="A578" s="47" t="s">
        <v>2112</v>
      </c>
      <c r="B578" s="47" t="s">
        <v>2001</v>
      </c>
      <c r="C578" s="47" t="s">
        <v>1278</v>
      </c>
      <c r="D578" s="47" t="s">
        <v>1706</v>
      </c>
      <c r="E578" s="47" t="s">
        <v>1706</v>
      </c>
      <c r="F578" s="47" t="s">
        <v>2005</v>
      </c>
      <c r="G578" s="47" t="s">
        <v>1706</v>
      </c>
      <c r="H578" s="47" t="s">
        <v>1706</v>
      </c>
      <c r="I578" s="47" t="str">
        <f t="shared" si="8"/>
        <v>GOOD GJ</v>
      </c>
      <c r="J578" s="47" t="s">
        <v>1706</v>
      </c>
      <c r="K578" s="47" t="s">
        <v>1706</v>
      </c>
    </row>
    <row r="579" ht="12.6" hidden="1" customHeight="1" spans="1:11">
      <c r="A579" s="47" t="s">
        <v>2113</v>
      </c>
      <c r="B579" s="47" t="s">
        <v>2001</v>
      </c>
      <c r="C579" s="47" t="s">
        <v>1278</v>
      </c>
      <c r="D579" s="47" t="s">
        <v>2005</v>
      </c>
      <c r="E579" s="47" t="s">
        <v>2005</v>
      </c>
      <c r="F579" s="47" t="s">
        <v>2005</v>
      </c>
      <c r="G579" s="47" t="s">
        <v>1706</v>
      </c>
      <c r="H579" s="47" t="s">
        <v>1706</v>
      </c>
      <c r="I579" s="47" t="str">
        <f t="shared" ref="I579:I642" si="9">H579</f>
        <v>GOOD GJ</v>
      </c>
      <c r="J579" s="47" t="s">
        <v>2005</v>
      </c>
      <c r="K579" s="47" t="s">
        <v>2005</v>
      </c>
    </row>
    <row r="580" ht="12.6" hidden="1" customHeight="1" spans="1:11">
      <c r="A580" s="47" t="s">
        <v>2114</v>
      </c>
      <c r="B580" s="47" t="s">
        <v>2001</v>
      </c>
      <c r="C580" s="47" t="s">
        <v>1278</v>
      </c>
      <c r="D580" s="47" t="s">
        <v>2005</v>
      </c>
      <c r="E580" s="47" t="s">
        <v>2005</v>
      </c>
      <c r="F580" s="47" t="s">
        <v>2005</v>
      </c>
      <c r="G580" s="47" t="s">
        <v>1706</v>
      </c>
      <c r="H580" s="47" t="s">
        <v>1706</v>
      </c>
      <c r="I580" s="47" t="str">
        <f t="shared" si="9"/>
        <v>GOOD GJ</v>
      </c>
      <c r="J580" s="47" t="s">
        <v>2005</v>
      </c>
      <c r="K580" s="47" t="s">
        <v>2005</v>
      </c>
    </row>
    <row r="581" ht="12.6" hidden="1" customHeight="1" spans="1:11">
      <c r="A581" s="47" t="s">
        <v>2115</v>
      </c>
      <c r="B581" s="47" t="s">
        <v>2001</v>
      </c>
      <c r="C581" s="47" t="s">
        <v>1278</v>
      </c>
      <c r="D581" s="47" t="s">
        <v>2005</v>
      </c>
      <c r="E581" s="47" t="s">
        <v>2005</v>
      </c>
      <c r="F581" s="47" t="s">
        <v>2005</v>
      </c>
      <c r="G581" s="47" t="s">
        <v>1706</v>
      </c>
      <c r="H581" s="47" t="s">
        <v>1706</v>
      </c>
      <c r="I581" s="47" t="str">
        <f t="shared" si="9"/>
        <v>GOOD GJ</v>
      </c>
      <c r="J581" s="47" t="s">
        <v>2005</v>
      </c>
      <c r="K581" s="47" t="s">
        <v>2005</v>
      </c>
    </row>
    <row r="582" ht="12.6" hidden="1" customHeight="1" spans="1:11">
      <c r="A582" s="47" t="s">
        <v>2116</v>
      </c>
      <c r="B582" s="47" t="s">
        <v>2001</v>
      </c>
      <c r="C582" s="47" t="s">
        <v>1278</v>
      </c>
      <c r="D582" s="47" t="s">
        <v>1706</v>
      </c>
      <c r="E582" s="47" t="s">
        <v>1706</v>
      </c>
      <c r="F582" s="47" t="s">
        <v>1706</v>
      </c>
      <c r="G582" s="47" t="s">
        <v>1706</v>
      </c>
      <c r="H582" s="47" t="s">
        <v>1706</v>
      </c>
      <c r="I582" s="47" t="str">
        <f t="shared" si="9"/>
        <v>GOOD GJ</v>
      </c>
      <c r="J582" s="47" t="s">
        <v>1706</v>
      </c>
      <c r="K582" s="47" t="s">
        <v>1706</v>
      </c>
    </row>
    <row r="583" ht="12.6" hidden="1" customHeight="1" spans="1:11">
      <c r="A583" s="47" t="s">
        <v>2117</v>
      </c>
      <c r="B583" s="47" t="s">
        <v>2001</v>
      </c>
      <c r="C583" s="47" t="s">
        <v>1278</v>
      </c>
      <c r="D583" s="47" t="s">
        <v>1706</v>
      </c>
      <c r="E583" s="47" t="s">
        <v>1706</v>
      </c>
      <c r="F583" s="47" t="s">
        <v>1706</v>
      </c>
      <c r="G583" s="47" t="s">
        <v>1706</v>
      </c>
      <c r="H583" s="47" t="s">
        <v>1706</v>
      </c>
      <c r="I583" s="47" t="str">
        <f t="shared" si="9"/>
        <v>GOOD GJ</v>
      </c>
      <c r="J583" s="47" t="s">
        <v>1706</v>
      </c>
      <c r="K583" s="47" t="s">
        <v>1706</v>
      </c>
    </row>
    <row r="584" ht="12.6" hidden="1" customHeight="1" spans="1:11">
      <c r="A584" s="47" t="s">
        <v>2118</v>
      </c>
      <c r="B584" s="47" t="s">
        <v>2001</v>
      </c>
      <c r="C584" s="47" t="s">
        <v>1278</v>
      </c>
      <c r="D584" s="47" t="s">
        <v>1706</v>
      </c>
      <c r="E584" s="47" t="s">
        <v>1706</v>
      </c>
      <c r="F584" s="47" t="s">
        <v>1706</v>
      </c>
      <c r="G584" s="47" t="s">
        <v>1706</v>
      </c>
      <c r="H584" s="47" t="s">
        <v>1706</v>
      </c>
      <c r="I584" s="47" t="str">
        <f t="shared" si="9"/>
        <v>GOOD GJ</v>
      </c>
      <c r="J584" s="47" t="s">
        <v>1706</v>
      </c>
      <c r="K584" s="47" t="s">
        <v>1706</v>
      </c>
    </row>
    <row r="585" ht="12.6" hidden="1" customHeight="1" spans="1:11">
      <c r="A585" s="47" t="s">
        <v>2119</v>
      </c>
      <c r="B585" s="47" t="s">
        <v>2001</v>
      </c>
      <c r="C585" s="47" t="s">
        <v>1278</v>
      </c>
      <c r="D585" s="47" t="s">
        <v>1706</v>
      </c>
      <c r="E585" s="47" t="s">
        <v>1706</v>
      </c>
      <c r="F585" s="47" t="s">
        <v>1706</v>
      </c>
      <c r="G585" s="47" t="s">
        <v>1706</v>
      </c>
      <c r="H585" s="47" t="s">
        <v>1706</v>
      </c>
      <c r="I585" s="47" t="str">
        <f t="shared" si="9"/>
        <v>GOOD GJ</v>
      </c>
      <c r="J585" s="47" t="s">
        <v>1706</v>
      </c>
      <c r="K585" s="47" t="s">
        <v>1706</v>
      </c>
    </row>
    <row r="586" ht="12.6" hidden="1" customHeight="1" spans="1:11">
      <c r="A586" s="47" t="s">
        <v>2120</v>
      </c>
      <c r="B586" s="47" t="s">
        <v>2001</v>
      </c>
      <c r="C586" s="47" t="s">
        <v>1278</v>
      </c>
      <c r="D586" s="47" t="s">
        <v>1706</v>
      </c>
      <c r="E586" s="47" t="s">
        <v>1706</v>
      </c>
      <c r="F586" s="47" t="s">
        <v>1706</v>
      </c>
      <c r="G586" s="47" t="s">
        <v>1706</v>
      </c>
      <c r="H586" s="47" t="s">
        <v>1706</v>
      </c>
      <c r="I586" s="47" t="str">
        <f t="shared" si="9"/>
        <v>GOOD GJ</v>
      </c>
      <c r="J586" s="47" t="s">
        <v>1706</v>
      </c>
      <c r="K586" s="47" t="s">
        <v>1706</v>
      </c>
    </row>
    <row r="587" ht="12.6" hidden="1" customHeight="1" spans="1:11">
      <c r="A587" s="47" t="s">
        <v>2121</v>
      </c>
      <c r="B587" s="47" t="s">
        <v>2001</v>
      </c>
      <c r="C587" s="47" t="s">
        <v>1278</v>
      </c>
      <c r="D587" s="47" t="s">
        <v>1706</v>
      </c>
      <c r="E587" s="47" t="s">
        <v>1706</v>
      </c>
      <c r="F587" s="47" t="s">
        <v>1706</v>
      </c>
      <c r="G587" s="47" t="s">
        <v>1706</v>
      </c>
      <c r="H587" s="47" t="s">
        <v>1706</v>
      </c>
      <c r="I587" s="47" t="str">
        <f t="shared" si="9"/>
        <v>GOOD GJ</v>
      </c>
      <c r="J587" s="47" t="s">
        <v>1706</v>
      </c>
      <c r="K587" s="47" t="s">
        <v>1706</v>
      </c>
    </row>
    <row r="588" ht="12.6" hidden="1" customHeight="1" spans="1:11">
      <c r="A588" s="47" t="s">
        <v>2122</v>
      </c>
      <c r="B588" s="47" t="s">
        <v>2001</v>
      </c>
      <c r="C588" s="47" t="s">
        <v>1278</v>
      </c>
      <c r="D588" s="47" t="s">
        <v>1706</v>
      </c>
      <c r="E588" s="47" t="s">
        <v>1706</v>
      </c>
      <c r="F588" s="47" t="s">
        <v>1706</v>
      </c>
      <c r="G588" s="47" t="s">
        <v>1706</v>
      </c>
      <c r="H588" s="47" t="s">
        <v>1706</v>
      </c>
      <c r="I588" s="47" t="str">
        <f t="shared" si="9"/>
        <v>GOOD GJ</v>
      </c>
      <c r="J588" s="47" t="s">
        <v>1706</v>
      </c>
      <c r="K588" s="47" t="s">
        <v>1706</v>
      </c>
    </row>
    <row r="589" ht="12.6" hidden="1" customHeight="1" spans="1:11">
      <c r="A589" s="47" t="s">
        <v>2123</v>
      </c>
      <c r="B589" s="47" t="s">
        <v>2001</v>
      </c>
      <c r="C589" s="47" t="s">
        <v>1278</v>
      </c>
      <c r="D589" s="47" t="s">
        <v>1706</v>
      </c>
      <c r="E589" s="47" t="s">
        <v>1706</v>
      </c>
      <c r="F589" s="47" t="s">
        <v>1706</v>
      </c>
      <c r="G589" s="47" t="s">
        <v>1706</v>
      </c>
      <c r="H589" s="47" t="s">
        <v>1706</v>
      </c>
      <c r="I589" s="47" t="str">
        <f t="shared" si="9"/>
        <v>GOOD GJ</v>
      </c>
      <c r="J589" s="47" t="s">
        <v>1706</v>
      </c>
      <c r="K589" s="47" t="s">
        <v>1706</v>
      </c>
    </row>
    <row r="590" ht="12.6" hidden="1" customHeight="1" spans="1:11">
      <c r="A590" s="47" t="s">
        <v>2124</v>
      </c>
      <c r="B590" s="47" t="s">
        <v>2001</v>
      </c>
      <c r="C590" s="47" t="s">
        <v>1278</v>
      </c>
      <c r="D590" s="47" t="s">
        <v>1706</v>
      </c>
      <c r="E590" s="47" t="s">
        <v>1706</v>
      </c>
      <c r="F590" s="47" t="s">
        <v>1706</v>
      </c>
      <c r="G590" s="47" t="s">
        <v>1706</v>
      </c>
      <c r="H590" s="47" t="s">
        <v>1706</v>
      </c>
      <c r="I590" s="47" t="str">
        <f t="shared" si="9"/>
        <v>GOOD GJ</v>
      </c>
      <c r="J590" s="47" t="s">
        <v>1706</v>
      </c>
      <c r="K590" s="47" t="s">
        <v>1706</v>
      </c>
    </row>
    <row r="591" ht="12.6" hidden="1" customHeight="1" spans="1:11">
      <c r="A591" s="47" t="s">
        <v>2125</v>
      </c>
      <c r="B591" s="47" t="s">
        <v>2001</v>
      </c>
      <c r="C591" s="47" t="s">
        <v>1278</v>
      </c>
      <c r="D591" s="47" t="s">
        <v>1706</v>
      </c>
      <c r="E591" s="47" t="s">
        <v>1706</v>
      </c>
      <c r="F591" s="47" t="s">
        <v>1706</v>
      </c>
      <c r="G591" s="47" t="s">
        <v>1706</v>
      </c>
      <c r="H591" s="47" t="s">
        <v>1706</v>
      </c>
      <c r="I591" s="47" t="str">
        <f t="shared" si="9"/>
        <v>GOOD GJ</v>
      </c>
      <c r="J591" s="47" t="s">
        <v>1706</v>
      </c>
      <c r="K591" s="47" t="s">
        <v>1706</v>
      </c>
    </row>
    <row r="592" ht="12.6" hidden="1" customHeight="1" spans="1:11">
      <c r="A592" s="47" t="s">
        <v>2126</v>
      </c>
      <c r="B592" s="47" t="s">
        <v>2001</v>
      </c>
      <c r="C592" s="47" t="s">
        <v>1278</v>
      </c>
      <c r="D592" s="47" t="s">
        <v>1706</v>
      </c>
      <c r="E592" s="47" t="s">
        <v>1706</v>
      </c>
      <c r="F592" s="47" t="s">
        <v>1706</v>
      </c>
      <c r="G592" s="47" t="s">
        <v>1706</v>
      </c>
      <c r="H592" s="47" t="s">
        <v>1706</v>
      </c>
      <c r="I592" s="47" t="str">
        <f t="shared" si="9"/>
        <v>GOOD GJ</v>
      </c>
      <c r="J592" s="47" t="s">
        <v>1706</v>
      </c>
      <c r="K592" s="47" t="s">
        <v>1706</v>
      </c>
    </row>
    <row r="593" ht="12.6" hidden="1" customHeight="1" spans="1:11">
      <c r="A593" s="47" t="s">
        <v>2127</v>
      </c>
      <c r="B593" s="47" t="s">
        <v>2001</v>
      </c>
      <c r="C593" s="47" t="s">
        <v>1278</v>
      </c>
      <c r="D593" s="47" t="s">
        <v>1706</v>
      </c>
      <c r="E593" s="47" t="s">
        <v>1706</v>
      </c>
      <c r="F593" s="47" t="s">
        <v>1706</v>
      </c>
      <c r="G593" s="47" t="s">
        <v>1706</v>
      </c>
      <c r="H593" s="47" t="s">
        <v>1706</v>
      </c>
      <c r="I593" s="47" t="str">
        <f t="shared" si="9"/>
        <v>GOOD GJ</v>
      </c>
      <c r="J593" s="47" t="s">
        <v>1706</v>
      </c>
      <c r="K593" s="47" t="s">
        <v>1706</v>
      </c>
    </row>
    <row r="594" ht="12.6" hidden="1" customHeight="1" spans="1:11">
      <c r="A594" s="47" t="s">
        <v>2128</v>
      </c>
      <c r="B594" s="47" t="s">
        <v>2001</v>
      </c>
      <c r="C594" s="47" t="s">
        <v>1278</v>
      </c>
      <c r="D594" s="47" t="s">
        <v>1706</v>
      </c>
      <c r="E594" s="47" t="s">
        <v>1706</v>
      </c>
      <c r="F594" s="47" t="s">
        <v>1706</v>
      </c>
      <c r="G594" s="47" t="s">
        <v>1706</v>
      </c>
      <c r="H594" s="47" t="s">
        <v>1706</v>
      </c>
      <c r="I594" s="47" t="str">
        <f t="shared" si="9"/>
        <v>GOOD GJ</v>
      </c>
      <c r="J594" s="47" t="s">
        <v>1706</v>
      </c>
      <c r="K594" s="47" t="s">
        <v>1706</v>
      </c>
    </row>
    <row r="595" ht="12.6" hidden="1" customHeight="1" spans="1:11">
      <c r="A595" s="47" t="s">
        <v>2129</v>
      </c>
      <c r="B595" s="47" t="s">
        <v>2001</v>
      </c>
      <c r="C595" s="47" t="s">
        <v>1278</v>
      </c>
      <c r="D595" s="47" t="s">
        <v>1706</v>
      </c>
      <c r="E595" s="47" t="s">
        <v>1706</v>
      </c>
      <c r="F595" s="47" t="s">
        <v>1706</v>
      </c>
      <c r="G595" s="47" t="s">
        <v>1706</v>
      </c>
      <c r="H595" s="47" t="s">
        <v>1706</v>
      </c>
      <c r="I595" s="47" t="str">
        <f t="shared" si="9"/>
        <v>GOOD GJ</v>
      </c>
      <c r="J595" s="47" t="s">
        <v>1706</v>
      </c>
      <c r="K595" s="47" t="s">
        <v>1706</v>
      </c>
    </row>
    <row r="596" ht="12.6" hidden="1" customHeight="1" spans="1:11">
      <c r="A596" s="47" t="s">
        <v>2130</v>
      </c>
      <c r="B596" s="47" t="s">
        <v>2001</v>
      </c>
      <c r="C596" s="47" t="s">
        <v>1278</v>
      </c>
      <c r="D596" s="47" t="s">
        <v>1706</v>
      </c>
      <c r="E596" s="47" t="s">
        <v>1706</v>
      </c>
      <c r="F596" s="47" t="s">
        <v>1706</v>
      </c>
      <c r="G596" s="47" t="s">
        <v>1706</v>
      </c>
      <c r="H596" s="47" t="s">
        <v>1706</v>
      </c>
      <c r="I596" s="47" t="str">
        <f t="shared" si="9"/>
        <v>GOOD GJ</v>
      </c>
      <c r="J596" s="47" t="s">
        <v>1706</v>
      </c>
      <c r="K596" s="47" t="s">
        <v>1706</v>
      </c>
    </row>
    <row r="597" ht="12.6" hidden="1" customHeight="1" spans="1:11">
      <c r="A597" s="47" t="s">
        <v>2131</v>
      </c>
      <c r="B597" s="47" t="s">
        <v>2001</v>
      </c>
      <c r="C597" s="47" t="s">
        <v>1278</v>
      </c>
      <c r="D597" s="47" t="s">
        <v>1706</v>
      </c>
      <c r="E597" s="47" t="s">
        <v>1706</v>
      </c>
      <c r="F597" s="47" t="s">
        <v>1706</v>
      </c>
      <c r="G597" s="47" t="s">
        <v>1706</v>
      </c>
      <c r="H597" s="47" t="s">
        <v>1706</v>
      </c>
      <c r="I597" s="47" t="str">
        <f t="shared" si="9"/>
        <v>GOOD GJ</v>
      </c>
      <c r="J597" s="47" t="s">
        <v>1706</v>
      </c>
      <c r="K597" s="47" t="s">
        <v>1706</v>
      </c>
    </row>
    <row r="598" ht="12.6" hidden="1" customHeight="1" spans="1:11">
      <c r="A598" s="47" t="s">
        <v>2132</v>
      </c>
      <c r="B598" s="47" t="s">
        <v>2001</v>
      </c>
      <c r="C598" s="47" t="s">
        <v>1278</v>
      </c>
      <c r="D598" s="47" t="s">
        <v>1706</v>
      </c>
      <c r="E598" s="47" t="s">
        <v>1706</v>
      </c>
      <c r="F598" s="47" t="s">
        <v>1706</v>
      </c>
      <c r="G598" s="47" t="s">
        <v>1706</v>
      </c>
      <c r="H598" s="47" t="s">
        <v>1706</v>
      </c>
      <c r="I598" s="47" t="str">
        <f t="shared" si="9"/>
        <v>GOOD GJ</v>
      </c>
      <c r="J598" s="47" t="s">
        <v>1706</v>
      </c>
      <c r="K598" s="47" t="s">
        <v>1706</v>
      </c>
    </row>
    <row r="599" ht="12.6" hidden="1" customHeight="1" spans="1:11">
      <c r="A599" s="47" t="s">
        <v>2133</v>
      </c>
      <c r="B599" s="47" t="s">
        <v>2001</v>
      </c>
      <c r="C599" s="47" t="s">
        <v>1278</v>
      </c>
      <c r="D599" s="47" t="s">
        <v>1706</v>
      </c>
      <c r="E599" s="47" t="s">
        <v>1706</v>
      </c>
      <c r="F599" s="47" t="s">
        <v>1706</v>
      </c>
      <c r="G599" s="47" t="s">
        <v>1706</v>
      </c>
      <c r="H599" s="47" t="s">
        <v>1706</v>
      </c>
      <c r="I599" s="47" t="str">
        <f t="shared" si="9"/>
        <v>GOOD GJ</v>
      </c>
      <c r="J599" s="47" t="s">
        <v>1706</v>
      </c>
      <c r="K599" s="47" t="s">
        <v>1706</v>
      </c>
    </row>
    <row r="600" ht="12.6" hidden="1" customHeight="1" spans="1:11">
      <c r="A600" s="47" t="s">
        <v>2134</v>
      </c>
      <c r="B600" s="47" t="s">
        <v>2001</v>
      </c>
      <c r="C600" s="47" t="s">
        <v>1278</v>
      </c>
      <c r="D600" s="47" t="s">
        <v>1706</v>
      </c>
      <c r="E600" s="47" t="s">
        <v>1706</v>
      </c>
      <c r="F600" s="47" t="s">
        <v>1706</v>
      </c>
      <c r="G600" s="47" t="s">
        <v>1706</v>
      </c>
      <c r="H600" s="47" t="s">
        <v>1706</v>
      </c>
      <c r="I600" s="47" t="str">
        <f t="shared" si="9"/>
        <v>GOOD GJ</v>
      </c>
      <c r="J600" s="47" t="s">
        <v>1706</v>
      </c>
      <c r="K600" s="47" t="s">
        <v>1706</v>
      </c>
    </row>
    <row r="601" ht="12.6" hidden="1" customHeight="1" spans="1:11">
      <c r="A601" s="47" t="s">
        <v>2135</v>
      </c>
      <c r="B601" s="47" t="s">
        <v>2001</v>
      </c>
      <c r="C601" s="47" t="s">
        <v>1278</v>
      </c>
      <c r="D601" s="47" t="s">
        <v>1706</v>
      </c>
      <c r="E601" s="47" t="s">
        <v>1706</v>
      </c>
      <c r="F601" s="47" t="s">
        <v>1706</v>
      </c>
      <c r="G601" s="47" t="s">
        <v>1706</v>
      </c>
      <c r="H601" s="47" t="s">
        <v>1706</v>
      </c>
      <c r="I601" s="47" t="str">
        <f t="shared" si="9"/>
        <v>GOOD GJ</v>
      </c>
      <c r="J601" s="47" t="s">
        <v>1706</v>
      </c>
      <c r="K601" s="47" t="s">
        <v>1706</v>
      </c>
    </row>
    <row r="602" ht="12.6" hidden="1" customHeight="1" spans="1:11">
      <c r="A602" s="47" t="s">
        <v>2136</v>
      </c>
      <c r="B602" s="47" t="s">
        <v>2001</v>
      </c>
      <c r="C602" s="47" t="s">
        <v>1278</v>
      </c>
      <c r="D602" s="47" t="s">
        <v>1706</v>
      </c>
      <c r="E602" s="47" t="s">
        <v>1706</v>
      </c>
      <c r="F602" s="47" t="s">
        <v>1706</v>
      </c>
      <c r="G602" s="47" t="s">
        <v>1706</v>
      </c>
      <c r="H602" s="47" t="s">
        <v>1706</v>
      </c>
      <c r="I602" s="47" t="str">
        <f t="shared" si="9"/>
        <v>GOOD GJ</v>
      </c>
      <c r="J602" s="47" t="s">
        <v>1706</v>
      </c>
      <c r="K602" s="47" t="s">
        <v>1706</v>
      </c>
    </row>
    <row r="603" ht="12.6" hidden="1" customHeight="1" spans="1:11">
      <c r="A603" s="47" t="s">
        <v>2137</v>
      </c>
      <c r="B603" s="47" t="s">
        <v>2001</v>
      </c>
      <c r="C603" s="47" t="s">
        <v>1278</v>
      </c>
      <c r="D603" s="47" t="s">
        <v>1706</v>
      </c>
      <c r="E603" s="47" t="s">
        <v>1706</v>
      </c>
      <c r="F603" s="47" t="s">
        <v>1706</v>
      </c>
      <c r="G603" s="47" t="s">
        <v>1706</v>
      </c>
      <c r="H603" s="47" t="s">
        <v>1706</v>
      </c>
      <c r="I603" s="47" t="str">
        <f t="shared" si="9"/>
        <v>GOOD GJ</v>
      </c>
      <c r="J603" s="47" t="s">
        <v>1706</v>
      </c>
      <c r="K603" s="47" t="s">
        <v>1706</v>
      </c>
    </row>
    <row r="604" ht="12.6" hidden="1" customHeight="1" spans="1:11">
      <c r="A604" s="47" t="s">
        <v>2138</v>
      </c>
      <c r="B604" s="47" t="s">
        <v>2001</v>
      </c>
      <c r="C604" s="47" t="s">
        <v>1278</v>
      </c>
      <c r="D604" s="47" t="s">
        <v>2005</v>
      </c>
      <c r="E604" s="47" t="s">
        <v>2005</v>
      </c>
      <c r="F604" s="47" t="s">
        <v>2005</v>
      </c>
      <c r="G604" s="47" t="s">
        <v>2005</v>
      </c>
      <c r="H604" s="47" t="s">
        <v>2005</v>
      </c>
      <c r="I604" s="47" t="str">
        <f t="shared" si="9"/>
        <v>BAD GJ</v>
      </c>
      <c r="J604" s="47" t="s">
        <v>2005</v>
      </c>
      <c r="K604" s="47" t="s">
        <v>2005</v>
      </c>
    </row>
    <row r="605" ht="12.6" hidden="1" customHeight="1" spans="1:11">
      <c r="A605" s="47" t="s">
        <v>2139</v>
      </c>
      <c r="B605" s="47" t="s">
        <v>2001</v>
      </c>
      <c r="C605" s="47" t="s">
        <v>1278</v>
      </c>
      <c r="D605" s="47" t="s">
        <v>2005</v>
      </c>
      <c r="E605" s="47" t="s">
        <v>2005</v>
      </c>
      <c r="F605" s="47" t="s">
        <v>2005</v>
      </c>
      <c r="G605" s="47" t="s">
        <v>2005</v>
      </c>
      <c r="H605" s="47" t="s">
        <v>2005</v>
      </c>
      <c r="I605" s="47" t="str">
        <f t="shared" si="9"/>
        <v>BAD GJ</v>
      </c>
      <c r="J605" s="47" t="s">
        <v>2005</v>
      </c>
      <c r="K605" s="47" t="s">
        <v>2005</v>
      </c>
    </row>
    <row r="606" ht="12.6" hidden="1" customHeight="1" spans="1:11">
      <c r="A606" s="47" t="s">
        <v>2140</v>
      </c>
      <c r="B606" s="47" t="s">
        <v>2001</v>
      </c>
      <c r="C606" s="47" t="s">
        <v>1278</v>
      </c>
      <c r="D606" s="47" t="s">
        <v>2005</v>
      </c>
      <c r="E606" s="47" t="s">
        <v>2005</v>
      </c>
      <c r="F606" s="47" t="s">
        <v>2005</v>
      </c>
      <c r="G606" s="47" t="s">
        <v>2005</v>
      </c>
      <c r="H606" s="47" t="s">
        <v>2005</v>
      </c>
      <c r="I606" s="47" t="str">
        <f t="shared" si="9"/>
        <v>BAD GJ</v>
      </c>
      <c r="J606" s="47" t="s">
        <v>2005</v>
      </c>
      <c r="K606" s="47" t="s">
        <v>2005</v>
      </c>
    </row>
    <row r="607" ht="12.6" hidden="1" customHeight="1" spans="1:11">
      <c r="A607" s="47" t="s">
        <v>2141</v>
      </c>
      <c r="B607" s="47" t="s">
        <v>2001</v>
      </c>
      <c r="C607" s="47" t="s">
        <v>1278</v>
      </c>
      <c r="D607" s="47" t="s">
        <v>2005</v>
      </c>
      <c r="E607" s="47" t="s">
        <v>2005</v>
      </c>
      <c r="F607" s="47" t="s">
        <v>2005</v>
      </c>
      <c r="G607" s="47" t="s">
        <v>2005</v>
      </c>
      <c r="H607" s="47" t="s">
        <v>2005</v>
      </c>
      <c r="I607" s="47" t="str">
        <f t="shared" si="9"/>
        <v>BAD GJ</v>
      </c>
      <c r="J607" s="47" t="s">
        <v>2005</v>
      </c>
      <c r="K607" s="47" t="s">
        <v>2005</v>
      </c>
    </row>
    <row r="608" ht="12.6" hidden="1" customHeight="1" spans="1:11">
      <c r="A608" s="47" t="s">
        <v>2142</v>
      </c>
      <c r="B608" s="47" t="s">
        <v>2001</v>
      </c>
      <c r="C608" s="47" t="s">
        <v>1278</v>
      </c>
      <c r="D608" s="47" t="s">
        <v>2005</v>
      </c>
      <c r="E608" s="47" t="s">
        <v>2005</v>
      </c>
      <c r="F608" s="47" t="s">
        <v>2005</v>
      </c>
      <c r="G608" s="47" t="s">
        <v>2005</v>
      </c>
      <c r="H608" s="47" t="s">
        <v>2005</v>
      </c>
      <c r="I608" s="47" t="str">
        <f t="shared" si="9"/>
        <v>BAD GJ</v>
      </c>
      <c r="J608" s="47" t="s">
        <v>2005</v>
      </c>
      <c r="K608" s="47" t="s">
        <v>2005</v>
      </c>
    </row>
    <row r="609" ht="12.6" hidden="1" customHeight="1" spans="1:11">
      <c r="A609" s="47" t="s">
        <v>2143</v>
      </c>
      <c r="B609" s="47" t="s">
        <v>2001</v>
      </c>
      <c r="C609" s="47" t="s">
        <v>1278</v>
      </c>
      <c r="D609" s="47" t="s">
        <v>2005</v>
      </c>
      <c r="E609" s="47" t="s">
        <v>2005</v>
      </c>
      <c r="F609" s="47" t="s">
        <v>2005</v>
      </c>
      <c r="G609" s="47" t="s">
        <v>2005</v>
      </c>
      <c r="H609" s="47" t="s">
        <v>2005</v>
      </c>
      <c r="I609" s="47" t="str">
        <f t="shared" si="9"/>
        <v>BAD GJ</v>
      </c>
      <c r="J609" s="47" t="s">
        <v>2005</v>
      </c>
      <c r="K609" s="47" t="s">
        <v>2005</v>
      </c>
    </row>
    <row r="610" ht="12.6" hidden="1" customHeight="1" spans="1:11">
      <c r="A610" s="47" t="s">
        <v>2144</v>
      </c>
      <c r="B610" s="47" t="s">
        <v>2001</v>
      </c>
      <c r="C610" s="47" t="s">
        <v>1278</v>
      </c>
      <c r="D610" s="47" t="s">
        <v>2005</v>
      </c>
      <c r="E610" s="47" t="s">
        <v>2005</v>
      </c>
      <c r="F610" s="47" t="s">
        <v>2005</v>
      </c>
      <c r="G610" s="47" t="s">
        <v>2005</v>
      </c>
      <c r="H610" s="47" t="s">
        <v>2005</v>
      </c>
      <c r="I610" s="47" t="str">
        <f t="shared" si="9"/>
        <v>BAD GJ</v>
      </c>
      <c r="J610" s="47" t="s">
        <v>2005</v>
      </c>
      <c r="K610" s="47" t="s">
        <v>2005</v>
      </c>
    </row>
    <row r="611" ht="12.6" hidden="1" customHeight="1" spans="1:11">
      <c r="A611" s="47" t="s">
        <v>2145</v>
      </c>
      <c r="B611" s="47" t="s">
        <v>2001</v>
      </c>
      <c r="C611" s="47" t="s">
        <v>1278</v>
      </c>
      <c r="D611" s="47" t="s">
        <v>2005</v>
      </c>
      <c r="E611" s="47" t="s">
        <v>2005</v>
      </c>
      <c r="F611" s="47" t="s">
        <v>2005</v>
      </c>
      <c r="G611" s="47" t="s">
        <v>2005</v>
      </c>
      <c r="H611" s="47" t="s">
        <v>2005</v>
      </c>
      <c r="I611" s="47" t="str">
        <f t="shared" si="9"/>
        <v>BAD GJ</v>
      </c>
      <c r="J611" s="47" t="s">
        <v>2005</v>
      </c>
      <c r="K611" s="47" t="s">
        <v>2005</v>
      </c>
    </row>
    <row r="612" ht="12.6" hidden="1" customHeight="1" spans="1:11">
      <c r="A612" s="47" t="s">
        <v>2146</v>
      </c>
      <c r="B612" s="47" t="s">
        <v>2001</v>
      </c>
      <c r="C612" s="47" t="s">
        <v>1278</v>
      </c>
      <c r="D612" s="47" t="s">
        <v>2005</v>
      </c>
      <c r="E612" s="47" t="s">
        <v>2005</v>
      </c>
      <c r="F612" s="47" t="s">
        <v>2005</v>
      </c>
      <c r="G612" s="47" t="s">
        <v>2005</v>
      </c>
      <c r="H612" s="47" t="s">
        <v>2005</v>
      </c>
      <c r="I612" s="47" t="str">
        <f t="shared" si="9"/>
        <v>BAD GJ</v>
      </c>
      <c r="J612" s="47" t="s">
        <v>2005</v>
      </c>
      <c r="K612" s="47" t="s">
        <v>2005</v>
      </c>
    </row>
    <row r="613" ht="12.6" hidden="1" customHeight="1" spans="1:11">
      <c r="A613" s="47" t="s">
        <v>2147</v>
      </c>
      <c r="B613" s="47" t="s">
        <v>2001</v>
      </c>
      <c r="C613" s="47" t="s">
        <v>1278</v>
      </c>
      <c r="D613" s="47" t="s">
        <v>2005</v>
      </c>
      <c r="E613" s="47" t="s">
        <v>2005</v>
      </c>
      <c r="F613" s="47" t="s">
        <v>2005</v>
      </c>
      <c r="G613" s="47" t="s">
        <v>2005</v>
      </c>
      <c r="H613" s="47" t="s">
        <v>2005</v>
      </c>
      <c r="I613" s="47" t="str">
        <f t="shared" si="9"/>
        <v>BAD GJ</v>
      </c>
      <c r="J613" s="47" t="s">
        <v>2005</v>
      </c>
      <c r="K613" s="47" t="s">
        <v>2005</v>
      </c>
    </row>
    <row r="614" ht="12.6" hidden="1" customHeight="1" spans="1:11">
      <c r="A614" s="47" t="s">
        <v>2148</v>
      </c>
      <c r="B614" s="47" t="s">
        <v>2149</v>
      </c>
      <c r="C614" s="47" t="s">
        <v>2150</v>
      </c>
      <c r="D614" s="47" t="s">
        <v>2151</v>
      </c>
      <c r="E614" s="47" t="s">
        <v>2151</v>
      </c>
      <c r="F614" s="47" t="s">
        <v>2151</v>
      </c>
      <c r="G614" s="47" t="s">
        <v>2151</v>
      </c>
      <c r="H614" s="47" t="s">
        <v>2151</v>
      </c>
      <c r="I614" s="47" t="str">
        <f t="shared" si="9"/>
        <v>HP REF</v>
      </c>
      <c r="J614" s="47" t="s">
        <v>2149</v>
      </c>
      <c r="K614" s="47" t="s">
        <v>2151</v>
      </c>
    </row>
    <row r="615" ht="12.6" hidden="1" customHeight="1" spans="1:11">
      <c r="A615" s="47" t="s">
        <v>2152</v>
      </c>
      <c r="B615" s="47" t="s">
        <v>2149</v>
      </c>
      <c r="C615" s="47" t="s">
        <v>2150</v>
      </c>
      <c r="D615" s="47" t="s">
        <v>2151</v>
      </c>
      <c r="E615" s="47" t="s">
        <v>2151</v>
      </c>
      <c r="F615" s="47" t="s">
        <v>2151</v>
      </c>
      <c r="G615" s="47" t="s">
        <v>2151</v>
      </c>
      <c r="H615" s="47" t="s">
        <v>2151</v>
      </c>
      <c r="I615" s="47" t="str">
        <f t="shared" si="9"/>
        <v>HP REF</v>
      </c>
      <c r="J615" s="47" t="s">
        <v>2149</v>
      </c>
      <c r="K615" s="47" t="s">
        <v>2151</v>
      </c>
    </row>
    <row r="616" ht="12.6" hidden="1" customHeight="1" spans="1:11">
      <c r="A616" s="47" t="s">
        <v>2153</v>
      </c>
      <c r="B616" s="47" t="s">
        <v>2149</v>
      </c>
      <c r="C616" s="47" t="s">
        <v>2150</v>
      </c>
      <c r="D616" s="47" t="s">
        <v>2151</v>
      </c>
      <c r="E616" s="47" t="s">
        <v>2151</v>
      </c>
      <c r="F616" s="47" t="s">
        <v>2151</v>
      </c>
      <c r="G616" s="47" t="s">
        <v>2151</v>
      </c>
      <c r="H616" s="47" t="s">
        <v>2151</v>
      </c>
      <c r="I616" s="47" t="str">
        <f t="shared" si="9"/>
        <v>HP REF</v>
      </c>
      <c r="J616" s="47" t="s">
        <v>2149</v>
      </c>
      <c r="K616" s="47" t="s">
        <v>2151</v>
      </c>
    </row>
    <row r="617" ht="12.6" hidden="1" customHeight="1" spans="1:11">
      <c r="A617" s="47" t="s">
        <v>2154</v>
      </c>
      <c r="B617" s="47" t="s">
        <v>2149</v>
      </c>
      <c r="C617" s="47" t="s">
        <v>2155</v>
      </c>
      <c r="D617" s="47" t="s">
        <v>2156</v>
      </c>
      <c r="E617" s="47" t="s">
        <v>2156</v>
      </c>
      <c r="F617" s="47" t="s">
        <v>2156</v>
      </c>
      <c r="G617" s="47" t="s">
        <v>2151</v>
      </c>
      <c r="H617" s="47" t="s">
        <v>2151</v>
      </c>
      <c r="I617" s="47" t="str">
        <f t="shared" si="9"/>
        <v>HP REF</v>
      </c>
      <c r="J617" s="47" t="s">
        <v>2151</v>
      </c>
      <c r="K617" s="47" t="s">
        <v>2151</v>
      </c>
    </row>
    <row r="618" ht="12.6" hidden="1" customHeight="1" spans="1:11">
      <c r="A618" s="47" t="s">
        <v>2157</v>
      </c>
      <c r="B618" s="47" t="s">
        <v>2149</v>
      </c>
      <c r="C618" s="47" t="s">
        <v>2158</v>
      </c>
      <c r="D618" s="47" t="s">
        <v>2156</v>
      </c>
      <c r="E618" s="47" t="s">
        <v>2156</v>
      </c>
      <c r="F618" s="47" t="s">
        <v>2156</v>
      </c>
      <c r="G618" s="47" t="s">
        <v>2151</v>
      </c>
      <c r="H618" s="47" t="s">
        <v>2151</v>
      </c>
      <c r="I618" s="47" t="str">
        <f t="shared" si="9"/>
        <v>HP REF</v>
      </c>
      <c r="J618" s="47" t="s">
        <v>2151</v>
      </c>
      <c r="K618" s="47" t="s">
        <v>2151</v>
      </c>
    </row>
    <row r="619" ht="12.6" hidden="1" customHeight="1" spans="1:11">
      <c r="A619" s="47" t="s">
        <v>2159</v>
      </c>
      <c r="B619" s="47" t="s">
        <v>2149</v>
      </c>
      <c r="C619" s="47" t="s">
        <v>2160</v>
      </c>
      <c r="D619" s="47" t="s">
        <v>2151</v>
      </c>
      <c r="E619" s="47" t="s">
        <v>2151</v>
      </c>
      <c r="F619" s="47" t="s">
        <v>2151</v>
      </c>
      <c r="G619" s="47" t="s">
        <v>2151</v>
      </c>
      <c r="H619" s="47" t="s">
        <v>2151</v>
      </c>
      <c r="I619" s="47" t="str">
        <f t="shared" si="9"/>
        <v>HP REF</v>
      </c>
      <c r="J619" s="47" t="s">
        <v>2149</v>
      </c>
      <c r="K619" s="47" t="s">
        <v>2151</v>
      </c>
    </row>
    <row r="620" ht="12.6" hidden="1" customHeight="1" spans="1:11">
      <c r="A620" s="47" t="s">
        <v>2161</v>
      </c>
      <c r="B620" s="47" t="s">
        <v>2149</v>
      </c>
      <c r="C620" s="47" t="s">
        <v>2160</v>
      </c>
      <c r="D620" s="47" t="s">
        <v>2151</v>
      </c>
      <c r="E620" s="47" t="s">
        <v>2151</v>
      </c>
      <c r="F620" s="47" t="s">
        <v>2151</v>
      </c>
      <c r="G620" s="47" t="s">
        <v>2151</v>
      </c>
      <c r="H620" s="47" t="s">
        <v>2151</v>
      </c>
      <c r="I620" s="47" t="str">
        <f t="shared" si="9"/>
        <v>HP REF</v>
      </c>
      <c r="J620" s="47" t="s">
        <v>2149</v>
      </c>
      <c r="K620" s="47" t="s">
        <v>2151</v>
      </c>
    </row>
    <row r="621" ht="12.6" hidden="1" customHeight="1" spans="1:11">
      <c r="A621" s="47" t="s">
        <v>2162</v>
      </c>
      <c r="B621" s="47" t="s">
        <v>2149</v>
      </c>
      <c r="C621" s="47" t="s">
        <v>2150</v>
      </c>
      <c r="D621" s="47" t="s">
        <v>2151</v>
      </c>
      <c r="E621" s="47" t="s">
        <v>2151</v>
      </c>
      <c r="F621" s="47" t="s">
        <v>2151</v>
      </c>
      <c r="G621" s="47" t="s">
        <v>2151</v>
      </c>
      <c r="H621" s="47" t="s">
        <v>2151</v>
      </c>
      <c r="I621" s="47" t="str">
        <f t="shared" si="9"/>
        <v>HP REF</v>
      </c>
      <c r="J621" s="47" t="s">
        <v>2149</v>
      </c>
      <c r="K621" s="47" t="s">
        <v>2151</v>
      </c>
    </row>
    <row r="622" ht="12.6" hidden="1" customHeight="1" spans="1:11">
      <c r="A622" s="47" t="s">
        <v>2163</v>
      </c>
      <c r="B622" s="47" t="s">
        <v>2149</v>
      </c>
      <c r="C622" s="47" t="s">
        <v>2164</v>
      </c>
      <c r="D622" s="47" t="s">
        <v>2151</v>
      </c>
      <c r="E622" s="47" t="s">
        <v>2151</v>
      </c>
      <c r="F622" s="47" t="s">
        <v>2151</v>
      </c>
      <c r="G622" s="47" t="s">
        <v>2151</v>
      </c>
      <c r="H622" s="47" t="s">
        <v>2151</v>
      </c>
      <c r="I622" s="47" t="str">
        <f t="shared" si="9"/>
        <v>HP REF</v>
      </c>
      <c r="J622" s="47" t="s">
        <v>2149</v>
      </c>
      <c r="K622" s="47" t="s">
        <v>2151</v>
      </c>
    </row>
    <row r="623" ht="12.6" hidden="1" customHeight="1" spans="1:11">
      <c r="A623" s="47" t="s">
        <v>2165</v>
      </c>
      <c r="B623" s="47" t="s">
        <v>2149</v>
      </c>
      <c r="C623" s="47" t="s">
        <v>2166</v>
      </c>
      <c r="D623" s="47" t="s">
        <v>2151</v>
      </c>
      <c r="E623" s="47" t="s">
        <v>2151</v>
      </c>
      <c r="F623" s="47" t="s">
        <v>2151</v>
      </c>
      <c r="G623" s="47" t="s">
        <v>2151</v>
      </c>
      <c r="H623" s="47" t="s">
        <v>2151</v>
      </c>
      <c r="I623" s="47" t="str">
        <f t="shared" si="9"/>
        <v>HP REF</v>
      </c>
      <c r="J623" s="47" t="s">
        <v>2149</v>
      </c>
      <c r="K623" s="47" t="s">
        <v>2151</v>
      </c>
    </row>
    <row r="624" ht="12.6" hidden="1" customHeight="1" spans="1:11">
      <c r="A624" s="47" t="s">
        <v>2167</v>
      </c>
      <c r="B624" s="47" t="s">
        <v>2149</v>
      </c>
      <c r="C624" s="47" t="s">
        <v>2168</v>
      </c>
      <c r="D624" s="47" t="s">
        <v>2151</v>
      </c>
      <c r="E624" s="47" t="s">
        <v>2151</v>
      </c>
      <c r="F624" s="47" t="str">
        <f>_xlfn.XLOOKUP(A624,[2]Sheet1!$B$2:$B$47,[2]Sheet1!$F$2:$F$47,0)</f>
        <v>LOWCD2_12TO20_15</v>
      </c>
      <c r="G624" s="47" t="s">
        <v>2151</v>
      </c>
      <c r="H624" s="47" t="s">
        <v>2151</v>
      </c>
      <c r="I624" s="47" t="str">
        <f t="shared" si="9"/>
        <v>HP REF</v>
      </c>
      <c r="J624" s="47" t="s">
        <v>2151</v>
      </c>
      <c r="K624" s="47" t="s">
        <v>2151</v>
      </c>
    </row>
    <row r="625" ht="12.6" hidden="1" customHeight="1" spans="1:11">
      <c r="A625" s="47" t="s">
        <v>2169</v>
      </c>
      <c r="B625" s="47" t="s">
        <v>2149</v>
      </c>
      <c r="C625" s="47" t="s">
        <v>2170</v>
      </c>
      <c r="D625" s="47" t="s">
        <v>2151</v>
      </c>
      <c r="E625" s="47" t="s">
        <v>2151</v>
      </c>
      <c r="F625" s="47" t="str">
        <f>_xlfn.XLOOKUP(A625,[2]Sheet1!$B$2:$B$47,[2]Sheet1!$F$2:$F$47,0)</f>
        <v>LOWCD2_12TO40_15</v>
      </c>
      <c r="G625" s="47" t="s">
        <v>2151</v>
      </c>
      <c r="H625" s="47" t="s">
        <v>2151</v>
      </c>
      <c r="I625" s="47" t="str">
        <f t="shared" si="9"/>
        <v>HP REF</v>
      </c>
      <c r="J625" s="47" t="s">
        <v>2151</v>
      </c>
      <c r="K625" s="47" t="s">
        <v>2151</v>
      </c>
    </row>
    <row r="626" ht="12.6" hidden="1" customHeight="1" spans="1:11">
      <c r="A626" s="47" t="s">
        <v>2171</v>
      </c>
      <c r="B626" s="47" t="s">
        <v>2149</v>
      </c>
      <c r="C626" s="47" t="s">
        <v>2172</v>
      </c>
      <c r="D626" s="47" t="s">
        <v>2151</v>
      </c>
      <c r="E626" s="47" t="s">
        <v>2151</v>
      </c>
      <c r="F626" s="47" t="s">
        <v>2151</v>
      </c>
      <c r="G626" s="47" t="s">
        <v>2151</v>
      </c>
      <c r="H626" s="47" t="s">
        <v>2151</v>
      </c>
      <c r="I626" s="47" t="str">
        <f t="shared" si="9"/>
        <v>HP REF</v>
      </c>
      <c r="J626" s="47" t="s">
        <v>2151</v>
      </c>
      <c r="K626" s="47" t="s">
        <v>2151</v>
      </c>
    </row>
    <row r="627" ht="12.6" hidden="1" customHeight="1" spans="1:11">
      <c r="A627" s="47" t="s">
        <v>2173</v>
      </c>
      <c r="B627" s="47" t="s">
        <v>2149</v>
      </c>
      <c r="C627" s="47" t="s">
        <v>2172</v>
      </c>
      <c r="D627" s="47" t="s">
        <v>2151</v>
      </c>
      <c r="E627" s="47" t="s">
        <v>2151</v>
      </c>
      <c r="F627" s="47" t="s">
        <v>2151</v>
      </c>
      <c r="G627" s="47" t="s">
        <v>2151</v>
      </c>
      <c r="H627" s="47" t="s">
        <v>2151</v>
      </c>
      <c r="I627" s="47" t="str">
        <f t="shared" si="9"/>
        <v>HP REF</v>
      </c>
      <c r="J627" s="47" t="s">
        <v>2151</v>
      </c>
      <c r="K627" s="47" t="s">
        <v>2151</v>
      </c>
    </row>
    <row r="628" ht="12.6" hidden="1" customHeight="1" spans="1:11">
      <c r="A628" s="47" t="s">
        <v>2174</v>
      </c>
      <c r="B628" s="47" t="s">
        <v>2149</v>
      </c>
      <c r="C628" s="47" t="s">
        <v>2172</v>
      </c>
      <c r="D628" s="47" t="s">
        <v>2151</v>
      </c>
      <c r="E628" s="47" t="s">
        <v>2151</v>
      </c>
      <c r="F628" s="47" t="s">
        <v>2151</v>
      </c>
      <c r="G628" s="47" t="s">
        <v>2151</v>
      </c>
      <c r="H628" s="47" t="s">
        <v>2151</v>
      </c>
      <c r="I628" s="47" t="str">
        <f t="shared" si="9"/>
        <v>HP REF</v>
      </c>
      <c r="J628" s="47" t="s">
        <v>2151</v>
      </c>
      <c r="K628" s="47" t="s">
        <v>2151</v>
      </c>
    </row>
    <row r="629" ht="12.6" hidden="1" customHeight="1" spans="1:11">
      <c r="A629" s="47" t="s">
        <v>2175</v>
      </c>
      <c r="B629" s="47" t="s">
        <v>2149</v>
      </c>
      <c r="C629" s="47" t="s">
        <v>2176</v>
      </c>
      <c r="D629" s="47" t="s">
        <v>2151</v>
      </c>
      <c r="E629" s="47" t="s">
        <v>2151</v>
      </c>
      <c r="F629" s="47" t="s">
        <v>2151</v>
      </c>
      <c r="G629" s="47" t="s">
        <v>2151</v>
      </c>
      <c r="H629" s="47" t="s">
        <v>2151</v>
      </c>
      <c r="I629" s="47" t="str">
        <f t="shared" si="9"/>
        <v>HP REF</v>
      </c>
      <c r="J629" s="47" t="s">
        <v>2151</v>
      </c>
      <c r="K629" s="47" t="s">
        <v>2151</v>
      </c>
    </row>
    <row r="630" ht="12.6" hidden="1" customHeight="1" spans="1:11">
      <c r="A630" s="47" t="s">
        <v>2177</v>
      </c>
      <c r="B630" s="47" t="s">
        <v>2149</v>
      </c>
      <c r="C630" s="47" t="s">
        <v>2178</v>
      </c>
      <c r="D630" s="47" t="s">
        <v>2151</v>
      </c>
      <c r="E630" s="47" t="s">
        <v>2151</v>
      </c>
      <c r="F630" s="47" t="s">
        <v>2151</v>
      </c>
      <c r="G630" s="47" t="s">
        <v>2151</v>
      </c>
      <c r="H630" s="47" t="s">
        <v>2151</v>
      </c>
      <c r="I630" s="47" t="str">
        <f t="shared" si="9"/>
        <v>HP REF</v>
      </c>
      <c r="J630" s="47" t="s">
        <v>2151</v>
      </c>
      <c r="K630" s="47" t="s">
        <v>2151</v>
      </c>
    </row>
    <row r="631" ht="12.6" hidden="1" customHeight="1" spans="1:11">
      <c r="A631" s="47" t="s">
        <v>2179</v>
      </c>
      <c r="B631" s="47" t="s">
        <v>2149</v>
      </c>
      <c r="C631" s="47" t="s">
        <v>2180</v>
      </c>
      <c r="D631" s="47" t="s">
        <v>2151</v>
      </c>
      <c r="E631" s="47" t="s">
        <v>2151</v>
      </c>
      <c r="F631" s="47" t="s">
        <v>2151</v>
      </c>
      <c r="G631" s="47" t="s">
        <v>2151</v>
      </c>
      <c r="H631" s="47" t="s">
        <v>2151</v>
      </c>
      <c r="I631" s="47" t="str">
        <f t="shared" si="9"/>
        <v>HP REF</v>
      </c>
      <c r="J631" s="47" t="s">
        <v>2151</v>
      </c>
      <c r="K631" s="47" t="s">
        <v>2151</v>
      </c>
    </row>
    <row r="632" ht="12.6" hidden="1" customHeight="1" spans="1:11">
      <c r="A632" s="47" t="s">
        <v>2181</v>
      </c>
      <c r="B632" s="47" t="s">
        <v>2149</v>
      </c>
      <c r="C632" s="47" t="s">
        <v>2182</v>
      </c>
      <c r="D632" s="47" t="s">
        <v>2151</v>
      </c>
      <c r="E632" s="47" t="s">
        <v>2151</v>
      </c>
      <c r="F632" s="47" t="s">
        <v>2151</v>
      </c>
      <c r="G632" s="47" t="s">
        <v>2151</v>
      </c>
      <c r="H632" s="47" t="s">
        <v>2151</v>
      </c>
      <c r="I632" s="47" t="str">
        <f t="shared" si="9"/>
        <v>HP REF</v>
      </c>
      <c r="J632" s="47" t="s">
        <v>2151</v>
      </c>
      <c r="K632" s="47" t="s">
        <v>2151</v>
      </c>
    </row>
    <row r="633" ht="12.6" hidden="1" customHeight="1" spans="1:11">
      <c r="A633" s="47" t="s">
        <v>2183</v>
      </c>
      <c r="B633" s="47" t="s">
        <v>2149</v>
      </c>
      <c r="C633" s="47" t="s">
        <v>2182</v>
      </c>
      <c r="D633" s="47" t="s">
        <v>2151</v>
      </c>
      <c r="E633" s="47" t="s">
        <v>2151</v>
      </c>
      <c r="F633" s="47" t="s">
        <v>2151</v>
      </c>
      <c r="G633" s="47" t="s">
        <v>2151</v>
      </c>
      <c r="H633" s="47" t="s">
        <v>2151</v>
      </c>
      <c r="I633" s="47" t="str">
        <f t="shared" si="9"/>
        <v>HP REF</v>
      </c>
      <c r="J633" s="47" t="s">
        <v>2151</v>
      </c>
      <c r="K633" s="47" t="s">
        <v>2151</v>
      </c>
    </row>
    <row r="634" ht="12.6" hidden="1" customHeight="1" spans="1:11">
      <c r="A634" s="47" t="s">
        <v>2184</v>
      </c>
      <c r="B634" s="47" t="s">
        <v>2149</v>
      </c>
      <c r="C634" s="47" t="s">
        <v>2185</v>
      </c>
      <c r="D634" s="47" t="s">
        <v>2156</v>
      </c>
      <c r="E634" s="47" t="s">
        <v>2156</v>
      </c>
      <c r="F634" s="47" t="s">
        <v>2156</v>
      </c>
      <c r="G634" s="47" t="s">
        <v>2151</v>
      </c>
      <c r="H634" s="47" t="s">
        <v>2151</v>
      </c>
      <c r="I634" s="47" t="str">
        <f t="shared" si="9"/>
        <v>HP REF</v>
      </c>
      <c r="J634" s="47" t="s">
        <v>2151</v>
      </c>
      <c r="K634" s="47" t="s">
        <v>2151</v>
      </c>
    </row>
    <row r="635" ht="12.6" hidden="1" customHeight="1" spans="1:11">
      <c r="A635" s="47" t="s">
        <v>2186</v>
      </c>
      <c r="B635" s="47" t="s">
        <v>2149</v>
      </c>
      <c r="C635" s="47" t="s">
        <v>2187</v>
      </c>
      <c r="D635" s="47" t="s">
        <v>2156</v>
      </c>
      <c r="E635" s="47" t="s">
        <v>2156</v>
      </c>
      <c r="F635" s="47" t="s">
        <v>2156</v>
      </c>
      <c r="G635" s="47" t="s">
        <v>2151</v>
      </c>
      <c r="H635" s="47" t="s">
        <v>2151</v>
      </c>
      <c r="I635" s="47" t="str">
        <f t="shared" si="9"/>
        <v>HP REF</v>
      </c>
      <c r="J635" s="47" t="s">
        <v>2151</v>
      </c>
      <c r="K635" s="47" t="s">
        <v>2151</v>
      </c>
    </row>
    <row r="636" ht="12.6" hidden="1" customHeight="1" spans="1:11">
      <c r="A636" s="47" t="s">
        <v>2188</v>
      </c>
      <c r="B636" s="47" t="s">
        <v>2149</v>
      </c>
      <c r="C636" s="47" t="s">
        <v>1657</v>
      </c>
      <c r="D636" s="47" t="s">
        <v>2156</v>
      </c>
      <c r="E636" s="47" t="s">
        <v>2156</v>
      </c>
      <c r="F636" s="47" t="s">
        <v>2156</v>
      </c>
      <c r="G636" s="47" t="s">
        <v>2151</v>
      </c>
      <c r="H636" s="47" t="s">
        <v>2151</v>
      </c>
      <c r="I636" s="47" t="str">
        <f t="shared" si="9"/>
        <v>HP REF</v>
      </c>
      <c r="J636" s="47" t="s">
        <v>2151</v>
      </c>
      <c r="K636" s="47" t="s">
        <v>2151</v>
      </c>
    </row>
    <row r="637" ht="12.6" hidden="1" customHeight="1" spans="1:11">
      <c r="A637" s="47" t="s">
        <v>2189</v>
      </c>
      <c r="B637" s="47" t="s">
        <v>2149</v>
      </c>
      <c r="C637" s="47" t="s">
        <v>1657</v>
      </c>
      <c r="D637" s="47" t="s">
        <v>2156</v>
      </c>
      <c r="E637" s="47" t="s">
        <v>2156</v>
      </c>
      <c r="F637" s="47" t="s">
        <v>2156</v>
      </c>
      <c r="G637" s="47" t="s">
        <v>2151</v>
      </c>
      <c r="H637" s="47" t="s">
        <v>2151</v>
      </c>
      <c r="I637" s="47" t="str">
        <f t="shared" si="9"/>
        <v>HP REF</v>
      </c>
      <c r="J637" s="47" t="s">
        <v>2151</v>
      </c>
      <c r="K637" s="47" t="s">
        <v>2151</v>
      </c>
    </row>
    <row r="638" ht="12.6" hidden="1" customHeight="1" spans="1:11">
      <c r="A638" s="47" t="s">
        <v>2190</v>
      </c>
      <c r="B638" s="47" t="s">
        <v>2149</v>
      </c>
      <c r="C638" s="47" t="s">
        <v>2191</v>
      </c>
      <c r="D638" s="47" t="s">
        <v>2151</v>
      </c>
      <c r="E638" s="47" t="s">
        <v>2151</v>
      </c>
      <c r="F638" s="47" t="s">
        <v>2151</v>
      </c>
      <c r="G638" s="47" t="s">
        <v>2151</v>
      </c>
      <c r="H638" s="47" t="s">
        <v>2151</v>
      </c>
      <c r="I638" s="47" t="str">
        <f t="shared" si="9"/>
        <v>HP REF</v>
      </c>
      <c r="J638" s="47" t="s">
        <v>2151</v>
      </c>
      <c r="K638" s="47" t="s">
        <v>2151</v>
      </c>
    </row>
    <row r="639" ht="12.6" hidden="1" customHeight="1" spans="1:11">
      <c r="A639" s="47" t="s">
        <v>2192</v>
      </c>
      <c r="B639" s="47" t="s">
        <v>2149</v>
      </c>
      <c r="C639" s="47" t="s">
        <v>2191</v>
      </c>
      <c r="D639" s="47" t="s">
        <v>2151</v>
      </c>
      <c r="E639" s="47" t="s">
        <v>2151</v>
      </c>
      <c r="F639" s="47" t="s">
        <v>2151</v>
      </c>
      <c r="G639" s="47" t="s">
        <v>2151</v>
      </c>
      <c r="H639" s="47" t="s">
        <v>2151</v>
      </c>
      <c r="I639" s="47" t="str">
        <f t="shared" si="9"/>
        <v>HP REF</v>
      </c>
      <c r="J639" s="47" t="s">
        <v>2151</v>
      </c>
      <c r="K639" s="47" t="s">
        <v>2151</v>
      </c>
    </row>
    <row r="640" ht="12.6" hidden="1" customHeight="1" spans="1:11">
      <c r="A640" s="47" t="s">
        <v>2193</v>
      </c>
      <c r="B640" s="47" t="s">
        <v>2149</v>
      </c>
      <c r="C640" s="47" t="s">
        <v>2191</v>
      </c>
      <c r="D640" s="47" t="s">
        <v>2151</v>
      </c>
      <c r="E640" s="47" t="s">
        <v>2151</v>
      </c>
      <c r="F640" s="47" t="s">
        <v>2151</v>
      </c>
      <c r="G640" s="47" t="s">
        <v>2151</v>
      </c>
      <c r="H640" s="47" t="s">
        <v>2151</v>
      </c>
      <c r="I640" s="47" t="str">
        <f t="shared" si="9"/>
        <v>HP REF</v>
      </c>
      <c r="J640" s="47" t="s">
        <v>2151</v>
      </c>
      <c r="K640" s="47" t="s">
        <v>2151</v>
      </c>
    </row>
    <row r="641" ht="12.6" hidden="1" customHeight="1" spans="1:11">
      <c r="A641" s="47" t="s">
        <v>2194</v>
      </c>
      <c r="B641" s="47" t="s">
        <v>2149</v>
      </c>
      <c r="C641" s="47" t="s">
        <v>2195</v>
      </c>
      <c r="D641" s="47" t="s">
        <v>2156</v>
      </c>
      <c r="E641" s="47" t="s">
        <v>2156</v>
      </c>
      <c r="F641" s="47" t="s">
        <v>2156</v>
      </c>
      <c r="G641" s="47" t="s">
        <v>2151</v>
      </c>
      <c r="H641" s="47" t="s">
        <v>2151</v>
      </c>
      <c r="I641" s="47" t="str">
        <f t="shared" si="9"/>
        <v>HP REF</v>
      </c>
      <c r="J641" s="47" t="s">
        <v>2151</v>
      </c>
      <c r="K641" s="47" t="s">
        <v>2151</v>
      </c>
    </row>
    <row r="642" ht="12.6" hidden="1" customHeight="1" spans="1:11">
      <c r="A642" s="47" t="s">
        <v>2196</v>
      </c>
      <c r="B642" s="47" t="s">
        <v>2149</v>
      </c>
      <c r="C642" s="47" t="s">
        <v>2158</v>
      </c>
      <c r="D642" s="47" t="s">
        <v>2156</v>
      </c>
      <c r="E642" s="47" t="s">
        <v>2156</v>
      </c>
      <c r="F642" s="47" t="s">
        <v>2156</v>
      </c>
      <c r="G642" s="47" t="s">
        <v>2151</v>
      </c>
      <c r="H642" s="47" t="s">
        <v>2151</v>
      </c>
      <c r="I642" s="47" t="str">
        <f t="shared" si="9"/>
        <v>HP REF</v>
      </c>
      <c r="J642" s="47" t="s">
        <v>2151</v>
      </c>
      <c r="K642" s="47" t="s">
        <v>2151</v>
      </c>
    </row>
    <row r="643" ht="12.6" hidden="1" customHeight="1" spans="1:11">
      <c r="A643" s="47" t="s">
        <v>2197</v>
      </c>
      <c r="B643" s="47" t="s">
        <v>2149</v>
      </c>
      <c r="C643" s="47" t="s">
        <v>2198</v>
      </c>
      <c r="D643" s="47" t="s">
        <v>2151</v>
      </c>
      <c r="E643" s="47" t="s">
        <v>2151</v>
      </c>
      <c r="F643" s="47" t="s">
        <v>2151</v>
      </c>
      <c r="G643" s="47" t="s">
        <v>2151</v>
      </c>
      <c r="H643" s="47" t="s">
        <v>2151</v>
      </c>
      <c r="I643" s="47" t="str">
        <f t="shared" ref="I643:I706" si="10">H643</f>
        <v>HP REF</v>
      </c>
      <c r="J643" s="47" t="s">
        <v>2151</v>
      </c>
      <c r="K643" s="47" t="s">
        <v>2151</v>
      </c>
    </row>
    <row r="644" ht="12.6" hidden="1" customHeight="1" spans="1:11">
      <c r="A644" s="47" t="s">
        <v>2199</v>
      </c>
      <c r="B644" s="47" t="s">
        <v>2149</v>
      </c>
      <c r="C644" s="47" t="s">
        <v>2158</v>
      </c>
      <c r="D644" s="47" t="s">
        <v>2156</v>
      </c>
      <c r="E644" s="47" t="s">
        <v>2156</v>
      </c>
      <c r="F644" s="47" t="s">
        <v>2156</v>
      </c>
      <c r="G644" s="47" t="s">
        <v>2151</v>
      </c>
      <c r="H644" s="47" t="s">
        <v>2151</v>
      </c>
      <c r="I644" s="47" t="str">
        <f t="shared" si="10"/>
        <v>HP REF</v>
      </c>
      <c r="J644" s="47" t="s">
        <v>2151</v>
      </c>
      <c r="K644" s="47" t="s">
        <v>2151</v>
      </c>
    </row>
    <row r="645" ht="12.6" hidden="1" customHeight="1" spans="1:11">
      <c r="A645" s="47" t="s">
        <v>2200</v>
      </c>
      <c r="B645" s="47" t="s">
        <v>2149</v>
      </c>
      <c r="C645" s="47" t="s">
        <v>2158</v>
      </c>
      <c r="D645" s="47" t="s">
        <v>2156</v>
      </c>
      <c r="E645" s="47" t="s">
        <v>2156</v>
      </c>
      <c r="F645" s="47" t="s">
        <v>2156</v>
      </c>
      <c r="G645" s="47" t="s">
        <v>2151</v>
      </c>
      <c r="H645" s="47" t="s">
        <v>2151</v>
      </c>
      <c r="I645" s="47" t="str">
        <f t="shared" si="10"/>
        <v>HP REF</v>
      </c>
      <c r="J645" s="47" t="s">
        <v>2151</v>
      </c>
      <c r="K645" s="47" t="s">
        <v>2151</v>
      </c>
    </row>
    <row r="646" ht="12.6" hidden="1" customHeight="1" spans="1:11">
      <c r="A646" s="47" t="s">
        <v>2201</v>
      </c>
      <c r="B646" s="47" t="s">
        <v>2149</v>
      </c>
      <c r="C646" s="47" t="s">
        <v>2158</v>
      </c>
      <c r="D646" s="47" t="s">
        <v>2156</v>
      </c>
      <c r="E646" s="47" t="s">
        <v>2156</v>
      </c>
      <c r="F646" s="47" t="s">
        <v>2156</v>
      </c>
      <c r="G646" s="47" t="s">
        <v>2151</v>
      </c>
      <c r="H646" s="47" t="s">
        <v>2151</v>
      </c>
      <c r="I646" s="47" t="str">
        <f t="shared" si="10"/>
        <v>HP REF</v>
      </c>
      <c r="J646" s="47" t="s">
        <v>2151</v>
      </c>
      <c r="K646" s="47" t="s">
        <v>2151</v>
      </c>
    </row>
    <row r="647" ht="12.6" hidden="1" customHeight="1" spans="1:11">
      <c r="A647" s="47" t="s">
        <v>2202</v>
      </c>
      <c r="B647" s="47" t="s">
        <v>2149</v>
      </c>
      <c r="C647" s="47" t="s">
        <v>2203</v>
      </c>
      <c r="D647" s="47" t="s">
        <v>2151</v>
      </c>
      <c r="E647" s="47" t="s">
        <v>2151</v>
      </c>
      <c r="F647" s="47" t="s">
        <v>2151</v>
      </c>
      <c r="G647" s="47" t="s">
        <v>2151</v>
      </c>
      <c r="H647" s="47" t="s">
        <v>2151</v>
      </c>
      <c r="I647" s="47" t="str">
        <f t="shared" si="10"/>
        <v>HP REF</v>
      </c>
      <c r="J647" s="47" t="s">
        <v>2151</v>
      </c>
      <c r="K647" s="47" t="s">
        <v>2151</v>
      </c>
    </row>
    <row r="648" ht="12.6" hidden="1" customHeight="1" spans="1:11">
      <c r="A648" s="47" t="s">
        <v>2204</v>
      </c>
      <c r="B648" s="47" t="s">
        <v>2149</v>
      </c>
      <c r="C648" s="47" t="s">
        <v>2203</v>
      </c>
      <c r="D648" s="47" t="s">
        <v>2151</v>
      </c>
      <c r="E648" s="47" t="s">
        <v>2151</v>
      </c>
      <c r="F648" s="47" t="s">
        <v>2151</v>
      </c>
      <c r="G648" s="47" t="s">
        <v>2151</v>
      </c>
      <c r="H648" s="47" t="s">
        <v>2151</v>
      </c>
      <c r="I648" s="47" t="str">
        <f t="shared" si="10"/>
        <v>HP REF</v>
      </c>
      <c r="J648" s="47" t="s">
        <v>2151</v>
      </c>
      <c r="K648" s="47" t="s">
        <v>2151</v>
      </c>
    </row>
    <row r="649" ht="12.6" hidden="1" customHeight="1" spans="1:11">
      <c r="A649" s="47" t="s">
        <v>2205</v>
      </c>
      <c r="B649" s="47" t="s">
        <v>2149</v>
      </c>
      <c r="C649" s="47" t="s">
        <v>2206</v>
      </c>
      <c r="D649" s="47" t="s">
        <v>2156</v>
      </c>
      <c r="E649" s="47" t="s">
        <v>2156</v>
      </c>
      <c r="F649" s="47" t="s">
        <v>2156</v>
      </c>
      <c r="G649" s="47" t="s">
        <v>2151</v>
      </c>
      <c r="H649" s="47" t="s">
        <v>2151</v>
      </c>
      <c r="I649" s="47" t="str">
        <f t="shared" si="10"/>
        <v>HP REF</v>
      </c>
      <c r="J649" s="47" t="s">
        <v>2151</v>
      </c>
      <c r="K649" s="47" t="s">
        <v>2151</v>
      </c>
    </row>
    <row r="650" ht="12.6" hidden="1" customHeight="1" spans="1:11">
      <c r="A650" s="47" t="s">
        <v>2207</v>
      </c>
      <c r="B650" s="47" t="s">
        <v>2149</v>
      </c>
      <c r="C650" s="47" t="s">
        <v>2208</v>
      </c>
      <c r="D650" s="47" t="s">
        <v>2151</v>
      </c>
      <c r="E650" s="47" t="s">
        <v>2151</v>
      </c>
      <c r="F650" s="47" t="s">
        <v>2151</v>
      </c>
      <c r="G650" s="47" t="s">
        <v>2151</v>
      </c>
      <c r="H650" s="47" t="s">
        <v>2151</v>
      </c>
      <c r="I650" s="47" t="str">
        <f t="shared" si="10"/>
        <v>HP REF</v>
      </c>
      <c r="J650" s="47" t="s">
        <v>2151</v>
      </c>
      <c r="K650" s="47" t="s">
        <v>2151</v>
      </c>
    </row>
    <row r="651" ht="12.6" hidden="1" customHeight="1" spans="1:11">
      <c r="A651" s="47" t="s">
        <v>2209</v>
      </c>
      <c r="B651" s="47" t="s">
        <v>2149</v>
      </c>
      <c r="C651" s="47" t="s">
        <v>2210</v>
      </c>
      <c r="D651" s="47" t="s">
        <v>2156</v>
      </c>
      <c r="E651" s="47" t="s">
        <v>2156</v>
      </c>
      <c r="F651" s="47" t="s">
        <v>2156</v>
      </c>
      <c r="G651" s="47" t="s">
        <v>2151</v>
      </c>
      <c r="H651" s="47" t="s">
        <v>2151</v>
      </c>
      <c r="I651" s="47" t="str">
        <f t="shared" si="10"/>
        <v>HP REF</v>
      </c>
      <c r="J651" s="47" t="s">
        <v>2151</v>
      </c>
      <c r="K651" s="47" t="s">
        <v>2151</v>
      </c>
    </row>
    <row r="652" ht="12.6" hidden="1" customHeight="1" spans="1:11">
      <c r="A652" s="47" t="s">
        <v>2211</v>
      </c>
      <c r="B652" s="47" t="s">
        <v>2149</v>
      </c>
      <c r="C652" s="47" t="s">
        <v>2210</v>
      </c>
      <c r="D652" s="47" t="s">
        <v>2156</v>
      </c>
      <c r="E652" s="47" t="s">
        <v>2156</v>
      </c>
      <c r="F652" s="47" t="s">
        <v>2156</v>
      </c>
      <c r="G652" s="47" t="s">
        <v>2151</v>
      </c>
      <c r="H652" s="47" t="s">
        <v>2151</v>
      </c>
      <c r="I652" s="47" t="str">
        <f t="shared" si="10"/>
        <v>HP REF</v>
      </c>
      <c r="J652" s="47" t="s">
        <v>2151</v>
      </c>
      <c r="K652" s="47" t="s">
        <v>2151</v>
      </c>
    </row>
    <row r="653" ht="12.6" hidden="1" customHeight="1" spans="1:11">
      <c r="A653" s="47" t="s">
        <v>2212</v>
      </c>
      <c r="B653" s="47" t="s">
        <v>2149</v>
      </c>
      <c r="C653" s="47" t="s">
        <v>2210</v>
      </c>
      <c r="D653" s="47" t="s">
        <v>2151</v>
      </c>
      <c r="E653" s="47" t="s">
        <v>2151</v>
      </c>
      <c r="F653" s="47" t="s">
        <v>2151</v>
      </c>
      <c r="G653" s="47" t="s">
        <v>2151</v>
      </c>
      <c r="H653" s="47" t="s">
        <v>2151</v>
      </c>
      <c r="I653" s="47" t="str">
        <f t="shared" si="10"/>
        <v>HP REF</v>
      </c>
      <c r="J653" s="47" t="s">
        <v>2151</v>
      </c>
      <c r="K653" s="47" t="s">
        <v>2151</v>
      </c>
    </row>
    <row r="654" ht="12.6" hidden="1" customHeight="1" spans="1:11">
      <c r="A654" s="47" t="s">
        <v>2213</v>
      </c>
      <c r="B654" s="47" t="s">
        <v>2149</v>
      </c>
      <c r="C654" s="47" t="s">
        <v>2203</v>
      </c>
      <c r="D654" s="47" t="s">
        <v>2151</v>
      </c>
      <c r="E654" s="47" t="s">
        <v>2151</v>
      </c>
      <c r="F654" s="47" t="s">
        <v>2151</v>
      </c>
      <c r="G654" s="47" t="s">
        <v>2151</v>
      </c>
      <c r="H654" s="47" t="s">
        <v>2151</v>
      </c>
      <c r="I654" s="47" t="str">
        <f t="shared" si="10"/>
        <v>HP REF</v>
      </c>
      <c r="J654" s="47" t="s">
        <v>2151</v>
      </c>
      <c r="K654" s="47" t="s">
        <v>2151</v>
      </c>
    </row>
    <row r="655" ht="12.6" hidden="1" customHeight="1" spans="1:11">
      <c r="A655" s="47" t="s">
        <v>2214</v>
      </c>
      <c r="B655" s="47" t="s">
        <v>2149</v>
      </c>
      <c r="C655" s="47" t="s">
        <v>2203</v>
      </c>
      <c r="D655" s="47" t="s">
        <v>2151</v>
      </c>
      <c r="E655" s="47" t="s">
        <v>2151</v>
      </c>
      <c r="F655" s="47" t="s">
        <v>2151</v>
      </c>
      <c r="G655" s="47" t="s">
        <v>2151</v>
      </c>
      <c r="H655" s="47" t="s">
        <v>2151</v>
      </c>
      <c r="I655" s="47" t="str">
        <f t="shared" si="10"/>
        <v>HP REF</v>
      </c>
      <c r="J655" s="47" t="s">
        <v>2151</v>
      </c>
      <c r="K655" s="47" t="s">
        <v>2151</v>
      </c>
    </row>
    <row r="656" ht="12.6" hidden="1" customHeight="1" spans="1:11">
      <c r="A656" s="47" t="s">
        <v>2215</v>
      </c>
      <c r="B656" s="47" t="s">
        <v>2149</v>
      </c>
      <c r="C656" s="47" t="s">
        <v>2203</v>
      </c>
      <c r="D656" s="47" t="s">
        <v>2151</v>
      </c>
      <c r="E656" s="47" t="s">
        <v>2151</v>
      </c>
      <c r="F656" s="47" t="s">
        <v>2151</v>
      </c>
      <c r="G656" s="47" t="s">
        <v>2151</v>
      </c>
      <c r="H656" s="47" t="s">
        <v>2151</v>
      </c>
      <c r="I656" s="47" t="str">
        <f t="shared" si="10"/>
        <v>HP REF</v>
      </c>
      <c r="J656" s="47" t="s">
        <v>2151</v>
      </c>
      <c r="K656" s="47" t="s">
        <v>2151</v>
      </c>
    </row>
    <row r="657" ht="12.6" hidden="1" customHeight="1" spans="1:11">
      <c r="A657" s="47" t="s">
        <v>2216</v>
      </c>
      <c r="B657" s="47" t="s">
        <v>2149</v>
      </c>
      <c r="C657" s="47" t="s">
        <v>2217</v>
      </c>
      <c r="D657" s="47" t="s">
        <v>2151</v>
      </c>
      <c r="E657" s="47" t="s">
        <v>2151</v>
      </c>
      <c r="F657" s="47" t="s">
        <v>2151</v>
      </c>
      <c r="G657" s="47" t="s">
        <v>2151</v>
      </c>
      <c r="H657" s="47" t="s">
        <v>2151</v>
      </c>
      <c r="I657" s="47" t="str">
        <f t="shared" si="10"/>
        <v>HP REF</v>
      </c>
      <c r="J657" s="47" t="s">
        <v>2151</v>
      </c>
      <c r="K657" s="47" t="s">
        <v>2151</v>
      </c>
    </row>
    <row r="658" ht="12.6" hidden="1" customHeight="1" spans="1:11">
      <c r="A658" s="47" t="s">
        <v>2218</v>
      </c>
      <c r="B658" s="47" t="s">
        <v>2149</v>
      </c>
      <c r="C658" s="47" t="s">
        <v>2217</v>
      </c>
      <c r="D658" s="47" t="s">
        <v>2151</v>
      </c>
      <c r="E658" s="47" t="s">
        <v>2151</v>
      </c>
      <c r="F658" s="47" t="s">
        <v>2151</v>
      </c>
      <c r="G658" s="47" t="s">
        <v>2151</v>
      </c>
      <c r="H658" s="47" t="s">
        <v>2151</v>
      </c>
      <c r="I658" s="47" t="str">
        <f t="shared" si="10"/>
        <v>HP REF</v>
      </c>
      <c r="J658" s="47" t="s">
        <v>2151</v>
      </c>
      <c r="K658" s="47" t="s">
        <v>2151</v>
      </c>
    </row>
    <row r="659" ht="12.6" hidden="1" customHeight="1" spans="1:11">
      <c r="A659" s="47" t="s">
        <v>2219</v>
      </c>
      <c r="B659" s="47" t="s">
        <v>2149</v>
      </c>
      <c r="C659" s="47" t="s">
        <v>2217</v>
      </c>
      <c r="D659" s="47" t="s">
        <v>2151</v>
      </c>
      <c r="E659" s="47" t="s">
        <v>2151</v>
      </c>
      <c r="F659" s="47" t="s">
        <v>2151</v>
      </c>
      <c r="G659" s="47" t="s">
        <v>2151</v>
      </c>
      <c r="H659" s="47" t="s">
        <v>2151</v>
      </c>
      <c r="I659" s="47" t="str">
        <f t="shared" si="10"/>
        <v>HP REF</v>
      </c>
      <c r="J659" s="47" t="s">
        <v>2151</v>
      </c>
      <c r="K659" s="47" t="s">
        <v>2151</v>
      </c>
    </row>
    <row r="660" ht="12.6" hidden="1" customHeight="1" spans="1:11">
      <c r="A660" s="47" t="s">
        <v>2220</v>
      </c>
      <c r="B660" s="47" t="s">
        <v>2149</v>
      </c>
      <c r="C660" s="47" t="s">
        <v>2217</v>
      </c>
      <c r="D660" s="47" t="s">
        <v>2151</v>
      </c>
      <c r="E660" s="47" t="s">
        <v>2151</v>
      </c>
      <c r="F660" s="47" t="s">
        <v>2151</v>
      </c>
      <c r="G660" s="47" t="s">
        <v>2151</v>
      </c>
      <c r="H660" s="47" t="s">
        <v>2151</v>
      </c>
      <c r="I660" s="47" t="str">
        <f t="shared" si="10"/>
        <v>HP REF</v>
      </c>
      <c r="J660" s="47" t="s">
        <v>2151</v>
      </c>
      <c r="K660" s="47" t="s">
        <v>2151</v>
      </c>
    </row>
    <row r="661" ht="12.6" hidden="1" customHeight="1" spans="1:11">
      <c r="A661" s="47" t="s">
        <v>2221</v>
      </c>
      <c r="B661" s="47" t="s">
        <v>2149</v>
      </c>
      <c r="C661" s="47" t="s">
        <v>2217</v>
      </c>
      <c r="D661" s="47" t="s">
        <v>2151</v>
      </c>
      <c r="E661" s="47" t="s">
        <v>2151</v>
      </c>
      <c r="F661" s="47" t="s">
        <v>2151</v>
      </c>
      <c r="G661" s="47" t="s">
        <v>2151</v>
      </c>
      <c r="H661" s="47" t="s">
        <v>2151</v>
      </c>
      <c r="I661" s="47" t="str">
        <f t="shared" si="10"/>
        <v>HP REF</v>
      </c>
      <c r="J661" s="47" t="s">
        <v>2151</v>
      </c>
      <c r="K661" s="47" t="s">
        <v>2151</v>
      </c>
    </row>
    <row r="662" ht="12.6" hidden="1" customHeight="1" spans="1:11">
      <c r="A662" s="47" t="s">
        <v>2222</v>
      </c>
      <c r="B662" s="47" t="s">
        <v>2149</v>
      </c>
      <c r="C662" s="47" t="s">
        <v>2223</v>
      </c>
      <c r="D662" s="47" t="s">
        <v>2151</v>
      </c>
      <c r="E662" s="47" t="s">
        <v>2151</v>
      </c>
      <c r="F662" s="47" t="s">
        <v>2151</v>
      </c>
      <c r="G662" s="47" t="s">
        <v>2151</v>
      </c>
      <c r="H662" s="47" t="s">
        <v>2151</v>
      </c>
      <c r="I662" s="47" t="str">
        <f t="shared" si="10"/>
        <v>HP REF</v>
      </c>
      <c r="J662" s="47" t="s">
        <v>2151</v>
      </c>
      <c r="K662" s="47" t="s">
        <v>2151</v>
      </c>
    </row>
    <row r="663" ht="12.6" hidden="1" customHeight="1" spans="1:11">
      <c r="A663" s="47" t="s">
        <v>2224</v>
      </c>
      <c r="B663" s="47" t="s">
        <v>2149</v>
      </c>
      <c r="C663" s="47" t="s">
        <v>2150</v>
      </c>
      <c r="D663" s="47" t="s">
        <v>2151</v>
      </c>
      <c r="E663" s="47" t="s">
        <v>2151</v>
      </c>
      <c r="F663" s="47" t="s">
        <v>2151</v>
      </c>
      <c r="G663" s="47" t="s">
        <v>2151</v>
      </c>
      <c r="H663" s="47" t="s">
        <v>2151</v>
      </c>
      <c r="I663" s="47" t="str">
        <f t="shared" si="10"/>
        <v>HP REF</v>
      </c>
      <c r="J663" s="47" t="s">
        <v>2149</v>
      </c>
      <c r="K663" s="47" t="s">
        <v>2151</v>
      </c>
    </row>
    <row r="664" ht="12.6" hidden="1" customHeight="1" spans="1:11">
      <c r="A664" s="47" t="s">
        <v>2225</v>
      </c>
      <c r="B664" s="47" t="s">
        <v>2149</v>
      </c>
      <c r="C664" s="47" t="s">
        <v>2150</v>
      </c>
      <c r="D664" s="47" t="s">
        <v>2151</v>
      </c>
      <c r="E664" s="47" t="s">
        <v>2151</v>
      </c>
      <c r="F664" s="47" t="s">
        <v>2151</v>
      </c>
      <c r="G664" s="47" t="s">
        <v>2151</v>
      </c>
      <c r="H664" s="47" t="s">
        <v>2151</v>
      </c>
      <c r="I664" s="47" t="str">
        <f t="shared" si="10"/>
        <v>HP REF</v>
      </c>
      <c r="J664" s="47" t="s">
        <v>2149</v>
      </c>
      <c r="K664" s="47" t="s">
        <v>2151</v>
      </c>
    </row>
    <row r="665" ht="12.6" hidden="1" customHeight="1" spans="1:11">
      <c r="A665" s="47" t="s">
        <v>2226</v>
      </c>
      <c r="B665" s="47" t="s">
        <v>2149</v>
      </c>
      <c r="C665" s="47" t="s">
        <v>2150</v>
      </c>
      <c r="D665" s="47" t="s">
        <v>2151</v>
      </c>
      <c r="E665" s="47" t="s">
        <v>2151</v>
      </c>
      <c r="F665" s="47" t="s">
        <v>2151</v>
      </c>
      <c r="G665" s="47" t="s">
        <v>2151</v>
      </c>
      <c r="H665" s="47" t="s">
        <v>2151</v>
      </c>
      <c r="I665" s="47" t="str">
        <f t="shared" si="10"/>
        <v>HP REF</v>
      </c>
      <c r="J665" s="47" t="s">
        <v>2149</v>
      </c>
      <c r="K665" s="47" t="s">
        <v>2151</v>
      </c>
    </row>
    <row r="666" ht="12.6" hidden="1" customHeight="1" spans="1:11">
      <c r="A666" s="47" t="s">
        <v>2227</v>
      </c>
      <c r="B666" s="47" t="s">
        <v>2149</v>
      </c>
      <c r="C666" s="47" t="s">
        <v>2210</v>
      </c>
      <c r="D666" s="47" t="s">
        <v>2156</v>
      </c>
      <c r="E666" s="47" t="s">
        <v>2156</v>
      </c>
      <c r="F666" s="47" t="s">
        <v>2156</v>
      </c>
      <c r="G666" s="47" t="s">
        <v>2151</v>
      </c>
      <c r="H666" s="47" t="s">
        <v>2151</v>
      </c>
      <c r="I666" s="47" t="str">
        <f t="shared" si="10"/>
        <v>HP REF</v>
      </c>
      <c r="J666" s="47" t="s">
        <v>2151</v>
      </c>
      <c r="K666" s="47" t="s">
        <v>2151</v>
      </c>
    </row>
    <row r="667" ht="12.6" hidden="1" customHeight="1" spans="1:11">
      <c r="A667" s="47" t="s">
        <v>2228</v>
      </c>
      <c r="B667" s="47" t="s">
        <v>2149</v>
      </c>
      <c r="C667" s="47" t="s">
        <v>2210</v>
      </c>
      <c r="D667" s="47" t="s">
        <v>2156</v>
      </c>
      <c r="E667" s="47" t="s">
        <v>2156</v>
      </c>
      <c r="F667" s="47" t="s">
        <v>2156</v>
      </c>
      <c r="G667" s="47" t="s">
        <v>2151</v>
      </c>
      <c r="H667" s="47" t="s">
        <v>2151</v>
      </c>
      <c r="I667" s="47" t="str">
        <f t="shared" si="10"/>
        <v>HP REF</v>
      </c>
      <c r="J667" s="47" t="s">
        <v>2151</v>
      </c>
      <c r="K667" s="47" t="s">
        <v>2151</v>
      </c>
    </row>
    <row r="668" ht="12.6" hidden="1" customHeight="1" spans="1:11">
      <c r="A668" s="47" t="s">
        <v>2229</v>
      </c>
      <c r="B668" s="47" t="s">
        <v>2149</v>
      </c>
      <c r="C668" s="47" t="s">
        <v>2187</v>
      </c>
      <c r="D668" s="47" t="s">
        <v>2156</v>
      </c>
      <c r="E668" s="47" t="s">
        <v>2156</v>
      </c>
      <c r="F668" s="47" t="s">
        <v>2156</v>
      </c>
      <c r="G668" s="47" t="s">
        <v>2151</v>
      </c>
      <c r="H668" s="47" t="s">
        <v>2151</v>
      </c>
      <c r="I668" s="47" t="str">
        <f t="shared" si="10"/>
        <v>HP REF</v>
      </c>
      <c r="J668" s="47" t="s">
        <v>2151</v>
      </c>
      <c r="K668" s="47" t="s">
        <v>2151</v>
      </c>
    </row>
    <row r="669" ht="12.6" hidden="1" customHeight="1" spans="1:11">
      <c r="A669" s="47" t="s">
        <v>2230</v>
      </c>
      <c r="B669" s="47" t="s">
        <v>2149</v>
      </c>
      <c r="C669" s="47" t="s">
        <v>2210</v>
      </c>
      <c r="D669" s="47" t="s">
        <v>2156</v>
      </c>
      <c r="E669" s="47" t="s">
        <v>2156</v>
      </c>
      <c r="F669" s="47" t="s">
        <v>2156</v>
      </c>
      <c r="G669" s="47" t="s">
        <v>2151</v>
      </c>
      <c r="H669" s="47" t="s">
        <v>2151</v>
      </c>
      <c r="I669" s="47" t="str">
        <f t="shared" si="10"/>
        <v>HP REF</v>
      </c>
      <c r="J669" s="47" t="s">
        <v>2151</v>
      </c>
      <c r="K669" s="47" t="s">
        <v>2151</v>
      </c>
    </row>
    <row r="670" ht="12.6" hidden="1" customHeight="1" spans="1:11">
      <c r="A670" s="47" t="s">
        <v>2231</v>
      </c>
      <c r="B670" s="47" t="s">
        <v>2149</v>
      </c>
      <c r="C670" s="47" t="s">
        <v>2217</v>
      </c>
      <c r="D670" s="47" t="s">
        <v>2151</v>
      </c>
      <c r="E670" s="47" t="s">
        <v>2151</v>
      </c>
      <c r="F670" s="47" t="s">
        <v>2151</v>
      </c>
      <c r="G670" s="47" t="s">
        <v>2151</v>
      </c>
      <c r="H670" s="47" t="s">
        <v>2151</v>
      </c>
      <c r="I670" s="47" t="str">
        <f t="shared" si="10"/>
        <v>HP REF</v>
      </c>
      <c r="J670" s="47" t="s">
        <v>2151</v>
      </c>
      <c r="K670" s="47" t="s">
        <v>2151</v>
      </c>
    </row>
    <row r="671" ht="12.6" hidden="1" customHeight="1" spans="1:11">
      <c r="A671" s="47" t="s">
        <v>2232</v>
      </c>
      <c r="B671" s="47" t="s">
        <v>2149</v>
      </c>
      <c r="C671" s="47" t="s">
        <v>2203</v>
      </c>
      <c r="D671" s="47" t="s">
        <v>2151</v>
      </c>
      <c r="E671" s="47" t="s">
        <v>2151</v>
      </c>
      <c r="F671" s="47" t="s">
        <v>2151</v>
      </c>
      <c r="G671" s="47" t="s">
        <v>2151</v>
      </c>
      <c r="H671" s="47" t="s">
        <v>2151</v>
      </c>
      <c r="I671" s="47" t="str">
        <f t="shared" si="10"/>
        <v>HP REF</v>
      </c>
      <c r="J671" s="47" t="s">
        <v>2151</v>
      </c>
      <c r="K671" s="47" t="s">
        <v>2151</v>
      </c>
    </row>
    <row r="672" ht="12.6" hidden="1" customHeight="1" spans="1:11">
      <c r="A672" s="47" t="s">
        <v>2233</v>
      </c>
      <c r="B672" s="47" t="s">
        <v>2149</v>
      </c>
      <c r="C672" s="47" t="s">
        <v>2172</v>
      </c>
      <c r="D672" s="47" t="s">
        <v>2151</v>
      </c>
      <c r="E672" s="47" t="s">
        <v>2151</v>
      </c>
      <c r="F672" s="47" t="s">
        <v>2151</v>
      </c>
      <c r="G672" s="47" t="s">
        <v>2151</v>
      </c>
      <c r="H672" s="47" t="s">
        <v>2151</v>
      </c>
      <c r="I672" s="47" t="str">
        <f t="shared" si="10"/>
        <v>HP REF</v>
      </c>
      <c r="J672" s="47" t="s">
        <v>2151</v>
      </c>
      <c r="K672" s="47" t="s">
        <v>2151</v>
      </c>
    </row>
    <row r="673" ht="12.6" hidden="1" customHeight="1" spans="1:11">
      <c r="A673" s="47" t="s">
        <v>2234</v>
      </c>
      <c r="B673" s="47" t="s">
        <v>2149</v>
      </c>
      <c r="C673" s="47" t="s">
        <v>2235</v>
      </c>
      <c r="D673" s="47" t="s">
        <v>2156</v>
      </c>
      <c r="E673" s="47" t="s">
        <v>2156</v>
      </c>
      <c r="F673" s="47" t="s">
        <v>2156</v>
      </c>
      <c r="G673" s="47" t="s">
        <v>2151</v>
      </c>
      <c r="H673" s="47" t="s">
        <v>2151</v>
      </c>
      <c r="I673" s="47" t="str">
        <f t="shared" si="10"/>
        <v>HP REF</v>
      </c>
      <c r="J673" s="47" t="s">
        <v>2151</v>
      </c>
      <c r="K673" s="47" t="s">
        <v>2151</v>
      </c>
    </row>
    <row r="674" ht="12.6" hidden="1" customHeight="1" spans="1:11">
      <c r="A674" s="47" t="s">
        <v>2236</v>
      </c>
      <c r="B674" s="47" t="s">
        <v>2149</v>
      </c>
      <c r="C674" s="47" t="s">
        <v>2203</v>
      </c>
      <c r="D674" s="47" t="s">
        <v>2151</v>
      </c>
      <c r="E674" s="47" t="s">
        <v>2151</v>
      </c>
      <c r="F674" s="47" t="s">
        <v>2151</v>
      </c>
      <c r="G674" s="47" t="s">
        <v>2151</v>
      </c>
      <c r="H674" s="47" t="s">
        <v>2151</v>
      </c>
      <c r="I674" s="47" t="str">
        <f t="shared" si="10"/>
        <v>HP REF</v>
      </c>
      <c r="J674" s="47" t="s">
        <v>2151</v>
      </c>
      <c r="K674" s="47" t="s">
        <v>2151</v>
      </c>
    </row>
    <row r="675" ht="12.6" hidden="1" customHeight="1" spans="1:11">
      <c r="A675" s="47" t="s">
        <v>2237</v>
      </c>
      <c r="B675" s="47" t="s">
        <v>2149</v>
      </c>
      <c r="C675" s="47" t="s">
        <v>2150</v>
      </c>
      <c r="D675" s="47" t="s">
        <v>2151</v>
      </c>
      <c r="E675" s="47" t="s">
        <v>2151</v>
      </c>
      <c r="F675" s="47" t="s">
        <v>2151</v>
      </c>
      <c r="G675" s="47" t="s">
        <v>2151</v>
      </c>
      <c r="H675" s="47" t="s">
        <v>2151</v>
      </c>
      <c r="I675" s="47" t="str">
        <f t="shared" si="10"/>
        <v>HP REF</v>
      </c>
      <c r="J675" s="47" t="s">
        <v>2149</v>
      </c>
      <c r="K675" s="47" t="s">
        <v>2151</v>
      </c>
    </row>
    <row r="676" ht="12.6" hidden="1" customHeight="1" spans="1:11">
      <c r="A676" s="47" t="s">
        <v>2238</v>
      </c>
      <c r="B676" s="47" t="s">
        <v>2149</v>
      </c>
      <c r="C676" s="47" t="s">
        <v>2150</v>
      </c>
      <c r="D676" s="47" t="s">
        <v>2239</v>
      </c>
      <c r="E676" s="47" t="s">
        <v>2239</v>
      </c>
      <c r="F676" s="47" t="s">
        <v>2151</v>
      </c>
      <c r="G676" s="47" t="s">
        <v>2151</v>
      </c>
      <c r="H676" s="47" t="s">
        <v>2151</v>
      </c>
      <c r="I676" s="47" t="str">
        <f t="shared" si="10"/>
        <v>HP REF</v>
      </c>
      <c r="J676" s="47" t="s">
        <v>2149</v>
      </c>
      <c r="K676" s="47" t="s">
        <v>2151</v>
      </c>
    </row>
    <row r="677" ht="12.6" hidden="1" customHeight="1" spans="1:11">
      <c r="A677" s="47" t="s">
        <v>2240</v>
      </c>
      <c r="B677" s="47" t="s">
        <v>2149</v>
      </c>
      <c r="C677" s="47" t="s">
        <v>2172</v>
      </c>
      <c r="D677" s="47" t="s">
        <v>2151</v>
      </c>
      <c r="E677" s="47" t="s">
        <v>2151</v>
      </c>
      <c r="F677" s="47" t="str">
        <f>_xlfn.XLOOKUP(A677,[2]Sheet1!$B$2:$B$47,[2]Sheet1!$F$2:$F$47,0)</f>
        <v>LOWCD2_12TO20_15</v>
      </c>
      <c r="G677" s="47" t="s">
        <v>2151</v>
      </c>
      <c r="H677" s="47" t="s">
        <v>2151</v>
      </c>
      <c r="I677" s="47" t="str">
        <f t="shared" si="10"/>
        <v>HP REF</v>
      </c>
      <c r="J677" s="47" t="s">
        <v>2151</v>
      </c>
      <c r="K677" s="47" t="s">
        <v>2151</v>
      </c>
    </row>
    <row r="678" ht="12.6" hidden="1" customHeight="1" spans="1:11">
      <c r="A678" s="47" t="s">
        <v>2241</v>
      </c>
      <c r="B678" s="47" t="s">
        <v>2149</v>
      </c>
      <c r="C678" s="47" t="s">
        <v>2158</v>
      </c>
      <c r="D678" s="47" t="s">
        <v>2156</v>
      </c>
      <c r="E678" s="47" t="s">
        <v>2156</v>
      </c>
      <c r="F678" s="47" t="s">
        <v>2156</v>
      </c>
      <c r="G678" s="47" t="s">
        <v>2151</v>
      </c>
      <c r="H678" s="47" t="s">
        <v>2151</v>
      </c>
      <c r="I678" s="47" t="str">
        <f t="shared" si="10"/>
        <v>HP REF</v>
      </c>
      <c r="J678" s="47" t="s">
        <v>2151</v>
      </c>
      <c r="K678" s="47" t="s">
        <v>2151</v>
      </c>
    </row>
    <row r="679" ht="12.6" hidden="1" customHeight="1" spans="1:11">
      <c r="A679" s="47" t="s">
        <v>2242</v>
      </c>
      <c r="B679" s="47" t="s">
        <v>2149</v>
      </c>
      <c r="C679" s="47" t="s">
        <v>2203</v>
      </c>
      <c r="D679" s="47" t="s">
        <v>2151</v>
      </c>
      <c r="E679" s="47" t="s">
        <v>2151</v>
      </c>
      <c r="F679" s="47" t="s">
        <v>2151</v>
      </c>
      <c r="G679" s="47" t="s">
        <v>2151</v>
      </c>
      <c r="H679" s="47" t="s">
        <v>2151</v>
      </c>
      <c r="I679" s="47" t="str">
        <f t="shared" si="10"/>
        <v>HP REF</v>
      </c>
      <c r="J679" s="47" t="s">
        <v>2151</v>
      </c>
      <c r="K679" s="47" t="s">
        <v>2151</v>
      </c>
    </row>
    <row r="680" ht="12.6" hidden="1" customHeight="1" spans="1:11">
      <c r="A680" s="47" t="s">
        <v>2243</v>
      </c>
      <c r="B680" s="47" t="s">
        <v>2149</v>
      </c>
      <c r="C680" s="47" t="s">
        <v>2187</v>
      </c>
      <c r="D680" s="47" t="s">
        <v>2156</v>
      </c>
      <c r="E680" s="47" t="s">
        <v>2156</v>
      </c>
      <c r="F680" s="47" t="s">
        <v>2156</v>
      </c>
      <c r="G680" s="47" t="s">
        <v>2151</v>
      </c>
      <c r="H680" s="47" t="s">
        <v>2151</v>
      </c>
      <c r="I680" s="47" t="str">
        <f t="shared" si="10"/>
        <v>HP REF</v>
      </c>
      <c r="J680" s="47" t="s">
        <v>2151</v>
      </c>
      <c r="K680" s="47" t="s">
        <v>2151</v>
      </c>
    </row>
    <row r="681" ht="12.6" hidden="1" customHeight="1" spans="1:11">
      <c r="A681" s="47" t="s">
        <v>2244</v>
      </c>
      <c r="B681" s="47" t="s">
        <v>2149</v>
      </c>
      <c r="C681" s="47" t="s">
        <v>2210</v>
      </c>
      <c r="D681" s="47" t="s">
        <v>2156</v>
      </c>
      <c r="E681" s="47" t="s">
        <v>2156</v>
      </c>
      <c r="F681" s="47" t="s">
        <v>2156</v>
      </c>
      <c r="G681" s="47" t="s">
        <v>2151</v>
      </c>
      <c r="H681" s="47" t="s">
        <v>2151</v>
      </c>
      <c r="I681" s="47" t="str">
        <f t="shared" si="10"/>
        <v>HP REF</v>
      </c>
      <c r="J681" s="47" t="s">
        <v>2151</v>
      </c>
      <c r="K681" s="47" t="s">
        <v>2151</v>
      </c>
    </row>
    <row r="682" ht="12.6" hidden="1" customHeight="1" spans="1:11">
      <c r="A682" s="47" t="s">
        <v>2245</v>
      </c>
      <c r="B682" s="47" t="s">
        <v>2149</v>
      </c>
      <c r="C682" s="47" t="s">
        <v>1657</v>
      </c>
      <c r="D682" s="47" t="s">
        <v>2156</v>
      </c>
      <c r="E682" s="47" t="s">
        <v>2156</v>
      </c>
      <c r="F682" s="47" t="s">
        <v>2156</v>
      </c>
      <c r="G682" s="47" t="s">
        <v>2151</v>
      </c>
      <c r="H682" s="47" t="s">
        <v>2151</v>
      </c>
      <c r="I682" s="47" t="str">
        <f t="shared" si="10"/>
        <v>HP REF</v>
      </c>
      <c r="J682" s="47" t="s">
        <v>2151</v>
      </c>
      <c r="K682" s="47" t="s">
        <v>2151</v>
      </c>
    </row>
    <row r="683" ht="12.6" hidden="1" customHeight="1" spans="1:11">
      <c r="A683" s="47" t="s">
        <v>2246</v>
      </c>
      <c r="B683" s="47" t="s">
        <v>2149</v>
      </c>
      <c r="C683" s="47" t="s">
        <v>1657</v>
      </c>
      <c r="D683" s="47" t="s">
        <v>2156</v>
      </c>
      <c r="E683" s="47" t="s">
        <v>2156</v>
      </c>
      <c r="F683" s="47" t="s">
        <v>2156</v>
      </c>
      <c r="G683" s="47" t="s">
        <v>2151</v>
      </c>
      <c r="H683" s="47" t="s">
        <v>2151</v>
      </c>
      <c r="I683" s="47" t="str">
        <f t="shared" si="10"/>
        <v>HP REF</v>
      </c>
      <c r="J683" s="47" t="s">
        <v>2151</v>
      </c>
      <c r="K683" s="47" t="s">
        <v>2151</v>
      </c>
    </row>
    <row r="684" ht="12.6" hidden="1" customHeight="1" spans="1:11">
      <c r="A684" s="47" t="s">
        <v>2247</v>
      </c>
      <c r="B684" s="47" t="s">
        <v>2149</v>
      </c>
      <c r="C684" s="47" t="s">
        <v>2180</v>
      </c>
      <c r="D684" s="47" t="s">
        <v>2151</v>
      </c>
      <c r="E684" s="47" t="s">
        <v>2151</v>
      </c>
      <c r="F684" s="47" t="s">
        <v>2151</v>
      </c>
      <c r="G684" s="47" t="s">
        <v>2151</v>
      </c>
      <c r="H684" s="47" t="s">
        <v>2151</v>
      </c>
      <c r="I684" s="47" t="str">
        <f t="shared" si="10"/>
        <v>HP REF</v>
      </c>
      <c r="J684" s="47" t="s">
        <v>2151</v>
      </c>
      <c r="K684" s="47" t="s">
        <v>2151</v>
      </c>
    </row>
    <row r="685" ht="12.6" hidden="1" customHeight="1" spans="1:11">
      <c r="A685" s="47" t="s">
        <v>2248</v>
      </c>
      <c r="B685" s="47" t="s">
        <v>2149</v>
      </c>
      <c r="C685" s="47" t="s">
        <v>2182</v>
      </c>
      <c r="D685" s="47" t="s">
        <v>2151</v>
      </c>
      <c r="E685" s="47" t="s">
        <v>2151</v>
      </c>
      <c r="F685" s="47" t="s">
        <v>2151</v>
      </c>
      <c r="G685" s="47" t="s">
        <v>2151</v>
      </c>
      <c r="H685" s="47" t="s">
        <v>2151</v>
      </c>
      <c r="I685" s="47" t="str">
        <f t="shared" si="10"/>
        <v>HP REF</v>
      </c>
      <c r="J685" s="47" t="s">
        <v>2151</v>
      </c>
      <c r="K685" s="47" t="s">
        <v>2151</v>
      </c>
    </row>
    <row r="686" ht="12.6" hidden="1" customHeight="1" spans="1:11">
      <c r="A686" s="47" t="s">
        <v>2249</v>
      </c>
      <c r="B686" s="47" t="s">
        <v>2149</v>
      </c>
      <c r="C686" s="47" t="s">
        <v>2217</v>
      </c>
      <c r="D686" s="47" t="s">
        <v>2151</v>
      </c>
      <c r="E686" s="47" t="s">
        <v>2151</v>
      </c>
      <c r="F686" s="47" t="s">
        <v>2151</v>
      </c>
      <c r="G686" s="47" t="s">
        <v>2151</v>
      </c>
      <c r="H686" s="47" t="s">
        <v>2151</v>
      </c>
      <c r="I686" s="47" t="str">
        <f t="shared" si="10"/>
        <v>HP REF</v>
      </c>
      <c r="J686" s="47" t="s">
        <v>2151</v>
      </c>
      <c r="K686" s="47" t="s">
        <v>2151</v>
      </c>
    </row>
    <row r="687" ht="12.6" hidden="1" customHeight="1" spans="1:11">
      <c r="A687" s="47" t="s">
        <v>2250</v>
      </c>
      <c r="B687" s="47" t="s">
        <v>2149</v>
      </c>
      <c r="C687" s="47" t="s">
        <v>2187</v>
      </c>
      <c r="D687" s="47" t="s">
        <v>2156</v>
      </c>
      <c r="E687" s="47" t="s">
        <v>2156</v>
      </c>
      <c r="F687" s="47" t="s">
        <v>2156</v>
      </c>
      <c r="G687" s="47" t="s">
        <v>2151</v>
      </c>
      <c r="H687" s="47" t="s">
        <v>2151</v>
      </c>
      <c r="I687" s="47" t="str">
        <f t="shared" si="10"/>
        <v>HP REF</v>
      </c>
      <c r="J687" s="47" t="s">
        <v>2151</v>
      </c>
      <c r="K687" s="47" t="s">
        <v>2151</v>
      </c>
    </row>
    <row r="688" ht="12.6" hidden="1" customHeight="1" spans="1:11">
      <c r="A688" s="47" t="s">
        <v>2251</v>
      </c>
      <c r="B688" s="47" t="s">
        <v>2149</v>
      </c>
      <c r="C688" s="47" t="s">
        <v>2150</v>
      </c>
      <c r="D688" s="47" t="s">
        <v>2151</v>
      </c>
      <c r="E688" s="47" t="s">
        <v>2151</v>
      </c>
      <c r="F688" s="47" t="s">
        <v>2151</v>
      </c>
      <c r="G688" s="47" t="s">
        <v>2151</v>
      </c>
      <c r="H688" s="47" t="s">
        <v>2151</v>
      </c>
      <c r="I688" s="47" t="str">
        <f t="shared" si="10"/>
        <v>HP REF</v>
      </c>
      <c r="J688" s="47" t="s">
        <v>2149</v>
      </c>
      <c r="K688" s="47" t="s">
        <v>2151</v>
      </c>
    </row>
    <row r="689" ht="12.6" hidden="1" customHeight="1" spans="1:11">
      <c r="A689" s="47" t="s">
        <v>2252</v>
      </c>
      <c r="B689" s="47" t="s">
        <v>2149</v>
      </c>
      <c r="C689" s="47" t="s">
        <v>2158</v>
      </c>
      <c r="D689" s="47" t="s">
        <v>2156</v>
      </c>
      <c r="E689" s="47" t="s">
        <v>2156</v>
      </c>
      <c r="F689" s="47" t="s">
        <v>2156</v>
      </c>
      <c r="G689" s="47" t="s">
        <v>2151</v>
      </c>
      <c r="H689" s="47" t="s">
        <v>2151</v>
      </c>
      <c r="I689" s="47" t="str">
        <f t="shared" si="10"/>
        <v>HP REF</v>
      </c>
      <c r="J689" s="47" t="s">
        <v>2151</v>
      </c>
      <c r="K689" s="47" t="s">
        <v>2151</v>
      </c>
    </row>
    <row r="690" ht="12.6" hidden="1" customHeight="1" spans="1:11">
      <c r="A690" s="47" t="s">
        <v>2253</v>
      </c>
      <c r="B690" s="47" t="s">
        <v>2149</v>
      </c>
      <c r="C690" s="47" t="s">
        <v>2254</v>
      </c>
      <c r="D690" s="47" t="s">
        <v>2151</v>
      </c>
      <c r="E690" s="47" t="s">
        <v>2151</v>
      </c>
      <c r="F690" s="47" t="s">
        <v>2151</v>
      </c>
      <c r="G690" s="47" t="s">
        <v>2151</v>
      </c>
      <c r="H690" s="47" t="s">
        <v>2151</v>
      </c>
      <c r="I690" s="47" t="str">
        <f t="shared" si="10"/>
        <v>HP REF</v>
      </c>
      <c r="J690" s="47" t="s">
        <v>2149</v>
      </c>
      <c r="K690" s="47" t="s">
        <v>2151</v>
      </c>
    </row>
    <row r="691" ht="12.6" hidden="1" customHeight="1" spans="1:11">
      <c r="A691" s="47" t="s">
        <v>2255</v>
      </c>
      <c r="B691" s="47" t="s">
        <v>2149</v>
      </c>
      <c r="C691" s="47" t="s">
        <v>2256</v>
      </c>
      <c r="D691" s="47" t="s">
        <v>2156</v>
      </c>
      <c r="E691" s="47" t="s">
        <v>2156</v>
      </c>
      <c r="F691" s="47" t="s">
        <v>2156</v>
      </c>
      <c r="G691" s="47" t="s">
        <v>2151</v>
      </c>
      <c r="H691" s="47" t="s">
        <v>2151</v>
      </c>
      <c r="I691" s="47" t="str">
        <f t="shared" si="10"/>
        <v>HP REF</v>
      </c>
      <c r="J691" s="47" t="s">
        <v>2151</v>
      </c>
      <c r="K691" s="47" t="s">
        <v>2151</v>
      </c>
    </row>
    <row r="692" ht="12.6" hidden="1" customHeight="1" spans="1:11">
      <c r="A692" s="47" t="s">
        <v>2257</v>
      </c>
      <c r="B692" s="47" t="s">
        <v>2149</v>
      </c>
      <c r="C692" s="47" t="s">
        <v>2258</v>
      </c>
      <c r="D692" s="47" t="s">
        <v>2151</v>
      </c>
      <c r="E692" s="47" t="s">
        <v>2151</v>
      </c>
      <c r="F692" s="47" t="s">
        <v>2151</v>
      </c>
      <c r="G692" s="47" t="s">
        <v>2151</v>
      </c>
      <c r="H692" s="47" t="s">
        <v>2151</v>
      </c>
      <c r="I692" s="47" t="str">
        <f t="shared" si="10"/>
        <v>HP REF</v>
      </c>
      <c r="J692" s="47" t="s">
        <v>2151</v>
      </c>
      <c r="K692" s="47" t="s">
        <v>2151</v>
      </c>
    </row>
    <row r="693" ht="12.6" hidden="1" customHeight="1" spans="1:11">
      <c r="A693" s="47" t="s">
        <v>2259</v>
      </c>
      <c r="B693" s="47" t="s">
        <v>2149</v>
      </c>
      <c r="C693" s="47" t="s">
        <v>2260</v>
      </c>
      <c r="D693" s="47" t="s">
        <v>2156</v>
      </c>
      <c r="E693" s="47" t="s">
        <v>2156</v>
      </c>
      <c r="F693" s="47" t="s">
        <v>2156</v>
      </c>
      <c r="G693" s="47" t="s">
        <v>2151</v>
      </c>
      <c r="H693" s="47" t="s">
        <v>2151</v>
      </c>
      <c r="I693" s="47" t="str">
        <f t="shared" si="10"/>
        <v>HP REF</v>
      </c>
      <c r="J693" s="47" t="s">
        <v>2151</v>
      </c>
      <c r="K693" s="47" t="s">
        <v>2151</v>
      </c>
    </row>
    <row r="694" ht="12.6" hidden="1" customHeight="1" spans="1:11">
      <c r="A694" s="47" t="s">
        <v>2261</v>
      </c>
      <c r="B694" s="47" t="s">
        <v>2149</v>
      </c>
      <c r="C694" s="47" t="s">
        <v>2262</v>
      </c>
      <c r="D694" s="47" t="s">
        <v>2151</v>
      </c>
      <c r="E694" s="47" t="s">
        <v>2151</v>
      </c>
      <c r="F694" s="47" t="s">
        <v>2151</v>
      </c>
      <c r="G694" s="47" t="s">
        <v>2151</v>
      </c>
      <c r="H694" s="47" t="s">
        <v>2151</v>
      </c>
      <c r="I694" s="47" t="str">
        <f t="shared" si="10"/>
        <v>HP REF</v>
      </c>
      <c r="J694" s="47" t="s">
        <v>2151</v>
      </c>
      <c r="K694" s="47" t="s">
        <v>2151</v>
      </c>
    </row>
    <row r="695" ht="12.6" hidden="1" customHeight="1" spans="1:11">
      <c r="A695" s="47" t="s">
        <v>2263</v>
      </c>
      <c r="B695" s="47" t="s">
        <v>2149</v>
      </c>
      <c r="C695" s="47" t="s">
        <v>2264</v>
      </c>
      <c r="D695" s="47" t="s">
        <v>2151</v>
      </c>
      <c r="E695" s="47" t="s">
        <v>2151</v>
      </c>
      <c r="F695" s="47" t="s">
        <v>2151</v>
      </c>
      <c r="G695" s="47" t="s">
        <v>2151</v>
      </c>
      <c r="H695" s="47" t="s">
        <v>2151</v>
      </c>
      <c r="I695" s="47" t="str">
        <f t="shared" si="10"/>
        <v>HP REF</v>
      </c>
      <c r="J695" s="47" t="s">
        <v>2151</v>
      </c>
      <c r="K695" s="47" t="s">
        <v>2151</v>
      </c>
    </row>
    <row r="696" ht="12.6" hidden="1" customHeight="1" spans="1:11">
      <c r="A696" s="47" t="s">
        <v>2265</v>
      </c>
      <c r="B696" s="47" t="s">
        <v>2149</v>
      </c>
      <c r="C696" s="47" t="s">
        <v>2266</v>
      </c>
      <c r="D696" s="47" t="s">
        <v>2156</v>
      </c>
      <c r="E696" s="47" t="s">
        <v>2156</v>
      </c>
      <c r="F696" s="47" t="s">
        <v>2156</v>
      </c>
      <c r="G696" s="47" t="s">
        <v>2151</v>
      </c>
      <c r="H696" s="47" t="s">
        <v>2151</v>
      </c>
      <c r="I696" s="47" t="str">
        <f t="shared" si="10"/>
        <v>HP REF</v>
      </c>
      <c r="J696" s="47" t="s">
        <v>2151</v>
      </c>
      <c r="K696" s="47" t="s">
        <v>2151</v>
      </c>
    </row>
    <row r="697" ht="12.6" hidden="1" customHeight="1" spans="1:11">
      <c r="A697" s="47" t="s">
        <v>2267</v>
      </c>
      <c r="B697" s="47" t="s">
        <v>2149</v>
      </c>
      <c r="C697" s="47" t="s">
        <v>2268</v>
      </c>
      <c r="D697" s="47" t="s">
        <v>2151</v>
      </c>
      <c r="E697" s="47" t="s">
        <v>2151</v>
      </c>
      <c r="F697" s="47" t="s">
        <v>2151</v>
      </c>
      <c r="G697" s="47" t="s">
        <v>2151</v>
      </c>
      <c r="H697" s="47" t="s">
        <v>2151</v>
      </c>
      <c r="I697" s="47" t="str">
        <f t="shared" si="10"/>
        <v>HP REF</v>
      </c>
      <c r="J697" s="47" t="s">
        <v>2151</v>
      </c>
      <c r="K697" s="47" t="s">
        <v>2151</v>
      </c>
    </row>
    <row r="698" ht="12.6" hidden="1" customHeight="1" spans="1:11">
      <c r="A698" s="47" t="s">
        <v>2269</v>
      </c>
      <c r="B698" s="47" t="s">
        <v>2149</v>
      </c>
      <c r="C698" s="47" t="s">
        <v>2270</v>
      </c>
      <c r="D698" s="47" t="s">
        <v>2151</v>
      </c>
      <c r="E698" s="47" t="s">
        <v>2151</v>
      </c>
      <c r="F698" s="47" t="s">
        <v>2151</v>
      </c>
      <c r="G698" s="47" t="s">
        <v>2151</v>
      </c>
      <c r="H698" s="47" t="s">
        <v>2151</v>
      </c>
      <c r="I698" s="47" t="str">
        <f t="shared" si="10"/>
        <v>HP REF</v>
      </c>
      <c r="J698" s="47" t="s">
        <v>2151</v>
      </c>
      <c r="K698" s="47" t="s">
        <v>2151</v>
      </c>
    </row>
    <row r="699" ht="12.6" hidden="1" customHeight="1" spans="1:11">
      <c r="A699" s="47" t="s">
        <v>2271</v>
      </c>
      <c r="B699" s="47" t="s">
        <v>2149</v>
      </c>
      <c r="C699" s="47" t="s">
        <v>2272</v>
      </c>
      <c r="D699" s="47" t="s">
        <v>2156</v>
      </c>
      <c r="E699" s="47" t="s">
        <v>2156</v>
      </c>
      <c r="F699" s="47" t="s">
        <v>2156</v>
      </c>
      <c r="G699" s="47" t="s">
        <v>2151</v>
      </c>
      <c r="H699" s="47" t="s">
        <v>2151</v>
      </c>
      <c r="I699" s="47" t="str">
        <f t="shared" si="10"/>
        <v>HP REF</v>
      </c>
      <c r="J699" s="47" t="s">
        <v>2151</v>
      </c>
      <c r="K699" s="47" t="s">
        <v>2151</v>
      </c>
    </row>
    <row r="700" ht="12.6" hidden="1" customHeight="1" spans="1:11">
      <c r="A700" s="47" t="s">
        <v>2273</v>
      </c>
      <c r="B700" s="47" t="s">
        <v>2149</v>
      </c>
      <c r="C700" s="47" t="s">
        <v>2274</v>
      </c>
      <c r="D700" s="47" t="s">
        <v>2151</v>
      </c>
      <c r="E700" s="47" t="s">
        <v>2151</v>
      </c>
      <c r="F700" s="47" t="s">
        <v>2151</v>
      </c>
      <c r="G700" s="47" t="s">
        <v>2151</v>
      </c>
      <c r="H700" s="47" t="s">
        <v>2151</v>
      </c>
      <c r="I700" s="47" t="str">
        <f t="shared" si="10"/>
        <v>HP REF</v>
      </c>
      <c r="J700" s="47" t="s">
        <v>2151</v>
      </c>
      <c r="K700" s="47" t="s">
        <v>2151</v>
      </c>
    </row>
    <row r="701" ht="12.6" hidden="1" customHeight="1" spans="1:11">
      <c r="A701" s="47" t="s">
        <v>2275</v>
      </c>
      <c r="B701" s="47" t="s">
        <v>2149</v>
      </c>
      <c r="C701" s="47" t="s">
        <v>2276</v>
      </c>
      <c r="D701" s="47" t="s">
        <v>2151</v>
      </c>
      <c r="E701" s="47" t="s">
        <v>2151</v>
      </c>
      <c r="F701" s="47" t="s">
        <v>2151</v>
      </c>
      <c r="G701" s="47" t="s">
        <v>2151</v>
      </c>
      <c r="H701" s="47" t="s">
        <v>2151</v>
      </c>
      <c r="I701" s="47" t="str">
        <f t="shared" si="10"/>
        <v>HP REF</v>
      </c>
      <c r="J701" s="47" t="s">
        <v>2151</v>
      </c>
      <c r="K701" s="47" t="s">
        <v>2151</v>
      </c>
    </row>
    <row r="702" ht="12.6" hidden="1" customHeight="1" spans="1:11">
      <c r="A702" s="47" t="s">
        <v>2277</v>
      </c>
      <c r="B702" s="47" t="s">
        <v>2149</v>
      </c>
      <c r="C702" s="47" t="s">
        <v>2278</v>
      </c>
      <c r="D702" s="47" t="s">
        <v>2151</v>
      </c>
      <c r="E702" s="47" t="s">
        <v>2151</v>
      </c>
      <c r="F702" s="47" t="s">
        <v>2151</v>
      </c>
      <c r="G702" s="47" t="s">
        <v>2151</v>
      </c>
      <c r="H702" s="47" t="s">
        <v>2151</v>
      </c>
      <c r="I702" s="47" t="str">
        <f t="shared" si="10"/>
        <v>HP REF</v>
      </c>
      <c r="J702" s="47" t="s">
        <v>2151</v>
      </c>
      <c r="K702" s="47" t="s">
        <v>2151</v>
      </c>
    </row>
    <row r="703" ht="12.6" hidden="1" customHeight="1" spans="1:11">
      <c r="A703" s="47" t="s">
        <v>2279</v>
      </c>
      <c r="B703" s="47" t="s">
        <v>2149</v>
      </c>
      <c r="C703" s="47" t="s">
        <v>2280</v>
      </c>
      <c r="D703" s="47" t="s">
        <v>2151</v>
      </c>
      <c r="E703" s="47" t="s">
        <v>2151</v>
      </c>
      <c r="F703" s="47" t="s">
        <v>2151</v>
      </c>
      <c r="G703" s="47" t="s">
        <v>2151</v>
      </c>
      <c r="H703" s="47" t="s">
        <v>2151</v>
      </c>
      <c r="I703" s="47" t="str">
        <f t="shared" si="10"/>
        <v>HP REF</v>
      </c>
      <c r="J703" s="47" t="s">
        <v>2151</v>
      </c>
      <c r="K703" s="47" t="s">
        <v>2151</v>
      </c>
    </row>
    <row r="704" ht="12.6" hidden="1" customHeight="1" spans="1:11">
      <c r="A704" s="47" t="s">
        <v>2281</v>
      </c>
      <c r="B704" s="47" t="s">
        <v>2149</v>
      </c>
      <c r="C704" s="47" t="s">
        <v>2282</v>
      </c>
      <c r="D704" s="47" t="s">
        <v>2151</v>
      </c>
      <c r="E704" s="47" t="s">
        <v>2151</v>
      </c>
      <c r="F704" s="47" t="s">
        <v>2151</v>
      </c>
      <c r="G704" s="47" t="s">
        <v>2151</v>
      </c>
      <c r="H704" s="47" t="s">
        <v>2151</v>
      </c>
      <c r="I704" s="47" t="str">
        <f t="shared" si="10"/>
        <v>HP REF</v>
      </c>
      <c r="J704" s="47" t="s">
        <v>2151</v>
      </c>
      <c r="K704" s="47" t="s">
        <v>2151</v>
      </c>
    </row>
    <row r="705" ht="12.6" hidden="1" customHeight="1" spans="1:11">
      <c r="A705" s="47" t="s">
        <v>2283</v>
      </c>
      <c r="B705" s="47" t="s">
        <v>2149</v>
      </c>
      <c r="C705" s="47" t="s">
        <v>2284</v>
      </c>
      <c r="D705" s="47" t="s">
        <v>2151</v>
      </c>
      <c r="E705" s="47" t="s">
        <v>2151</v>
      </c>
      <c r="F705" s="47" t="s">
        <v>2151</v>
      </c>
      <c r="G705" s="47" t="s">
        <v>2151</v>
      </c>
      <c r="H705" s="47" t="s">
        <v>2151</v>
      </c>
      <c r="I705" s="47" t="str">
        <f t="shared" si="10"/>
        <v>HP REF</v>
      </c>
      <c r="J705" s="47" t="s">
        <v>2149</v>
      </c>
      <c r="K705" s="47" t="s">
        <v>2151</v>
      </c>
    </row>
    <row r="706" ht="12.6" hidden="1" customHeight="1" spans="1:11">
      <c r="A706" s="47" t="s">
        <v>2285</v>
      </c>
      <c r="B706" s="47" t="s">
        <v>2149</v>
      </c>
      <c r="C706" s="47" t="s">
        <v>2172</v>
      </c>
      <c r="D706" s="47" t="s">
        <v>2151</v>
      </c>
      <c r="E706" s="47" t="s">
        <v>2151</v>
      </c>
      <c r="F706" s="47" t="s">
        <v>2151</v>
      </c>
      <c r="G706" s="47" t="s">
        <v>2151</v>
      </c>
      <c r="H706" s="47" t="s">
        <v>2151</v>
      </c>
      <c r="I706" s="47" t="str">
        <f t="shared" si="10"/>
        <v>HP REF</v>
      </c>
      <c r="J706" s="47" t="s">
        <v>2151</v>
      </c>
      <c r="K706" s="47" t="s">
        <v>2151</v>
      </c>
    </row>
    <row r="707" ht="12.6" hidden="1" customHeight="1" spans="1:11">
      <c r="A707" s="47" t="s">
        <v>2286</v>
      </c>
      <c r="B707" s="47" t="s">
        <v>2149</v>
      </c>
      <c r="C707" s="47" t="s">
        <v>1278</v>
      </c>
      <c r="D707" s="47" t="s">
        <v>2151</v>
      </c>
      <c r="E707" s="47" t="s">
        <v>2151</v>
      </c>
      <c r="F707" s="47" t="s">
        <v>2151</v>
      </c>
      <c r="G707" s="47" t="s">
        <v>2151</v>
      </c>
      <c r="H707" s="47" t="s">
        <v>2151</v>
      </c>
      <c r="I707" s="47" t="str">
        <f t="shared" ref="I707:I770" si="11">H707</f>
        <v>HP REF</v>
      </c>
      <c r="J707" s="47" t="s">
        <v>2151</v>
      </c>
      <c r="K707" s="47" t="s">
        <v>2151</v>
      </c>
    </row>
    <row r="708" ht="12.6" hidden="1" customHeight="1" spans="1:11">
      <c r="A708" s="47" t="s">
        <v>2287</v>
      </c>
      <c r="B708" s="47" t="s">
        <v>2149</v>
      </c>
      <c r="C708" s="47" t="s">
        <v>2288</v>
      </c>
      <c r="D708" s="47" t="s">
        <v>2151</v>
      </c>
      <c r="E708" s="47" t="s">
        <v>2151</v>
      </c>
      <c r="F708" s="47" t="s">
        <v>2151</v>
      </c>
      <c r="G708" s="47" t="s">
        <v>2151</v>
      </c>
      <c r="H708" s="47" t="s">
        <v>2151</v>
      </c>
      <c r="I708" s="47" t="str">
        <f t="shared" si="11"/>
        <v>HP REF</v>
      </c>
      <c r="J708" s="47" t="s">
        <v>2151</v>
      </c>
      <c r="K708" s="47" t="s">
        <v>2151</v>
      </c>
    </row>
    <row r="709" ht="12.6" hidden="1" customHeight="1" spans="1:11">
      <c r="A709" s="47" t="s">
        <v>2289</v>
      </c>
      <c r="B709" s="47" t="s">
        <v>2149</v>
      </c>
      <c r="C709" s="47" t="s">
        <v>1278</v>
      </c>
      <c r="D709" s="47" t="s">
        <v>2151</v>
      </c>
      <c r="E709" s="47" t="s">
        <v>2151</v>
      </c>
      <c r="F709" s="47" t="s">
        <v>2151</v>
      </c>
      <c r="G709" s="47" t="s">
        <v>2151</v>
      </c>
      <c r="H709" s="47" t="s">
        <v>2151</v>
      </c>
      <c r="I709" s="47" t="str">
        <f t="shared" si="11"/>
        <v>HP REF</v>
      </c>
      <c r="J709" s="47" t="s">
        <v>2151</v>
      </c>
      <c r="K709" s="47" t="s">
        <v>2151</v>
      </c>
    </row>
    <row r="710" ht="12.6" hidden="1" customHeight="1" spans="1:11">
      <c r="A710" s="47" t="s">
        <v>2290</v>
      </c>
      <c r="B710" s="47" t="s">
        <v>2149</v>
      </c>
      <c r="C710" s="47" t="s">
        <v>2210</v>
      </c>
      <c r="D710" s="47" t="s">
        <v>2151</v>
      </c>
      <c r="E710" s="47" t="s">
        <v>2151</v>
      </c>
      <c r="F710" s="47" t="s">
        <v>2151</v>
      </c>
      <c r="G710" s="47" t="s">
        <v>2151</v>
      </c>
      <c r="H710" s="47" t="s">
        <v>2151</v>
      </c>
      <c r="I710" s="47" t="str">
        <f t="shared" si="11"/>
        <v>HP REF</v>
      </c>
      <c r="J710" s="47" t="s">
        <v>2151</v>
      </c>
      <c r="K710" s="47" t="s">
        <v>2151</v>
      </c>
    </row>
    <row r="711" ht="12.6" hidden="1" customHeight="1" spans="1:11">
      <c r="A711" s="47" t="s">
        <v>2291</v>
      </c>
      <c r="B711" s="47" t="s">
        <v>2149</v>
      </c>
      <c r="C711" s="47" t="s">
        <v>2172</v>
      </c>
      <c r="D711" s="47" t="s">
        <v>2151</v>
      </c>
      <c r="E711" s="47" t="s">
        <v>2151</v>
      </c>
      <c r="F711" s="47" t="s">
        <v>2151</v>
      </c>
      <c r="G711" s="47" t="s">
        <v>2151</v>
      </c>
      <c r="H711" s="47" t="s">
        <v>2151</v>
      </c>
      <c r="I711" s="47" t="str">
        <f t="shared" si="11"/>
        <v>HP REF</v>
      </c>
      <c r="J711" s="47" t="s">
        <v>2151</v>
      </c>
      <c r="K711" s="47" t="s">
        <v>2151</v>
      </c>
    </row>
    <row r="712" ht="12.6" hidden="1" customHeight="1" spans="1:11">
      <c r="A712" s="47" t="s">
        <v>2292</v>
      </c>
      <c r="B712" s="47" t="s">
        <v>2149</v>
      </c>
      <c r="C712" s="47" t="s">
        <v>2293</v>
      </c>
      <c r="D712" s="47" t="s">
        <v>2151</v>
      </c>
      <c r="E712" s="47" t="s">
        <v>2151</v>
      </c>
      <c r="F712" s="47" t="s">
        <v>2151</v>
      </c>
      <c r="G712" s="47" t="s">
        <v>2151</v>
      </c>
      <c r="H712" s="47" t="s">
        <v>2151</v>
      </c>
      <c r="I712" s="47" t="str">
        <f t="shared" si="11"/>
        <v>HP REF</v>
      </c>
      <c r="J712" s="47" t="s">
        <v>2151</v>
      </c>
      <c r="K712" s="47" t="s">
        <v>2151</v>
      </c>
    </row>
    <row r="713" ht="12.6" hidden="1" customHeight="1" spans="1:11">
      <c r="A713" s="47" t="s">
        <v>2294</v>
      </c>
      <c r="B713" s="47" t="s">
        <v>2295</v>
      </c>
      <c r="C713" s="47" t="s">
        <v>2296</v>
      </c>
      <c r="D713" s="47" t="s">
        <v>2297</v>
      </c>
      <c r="E713" s="47" t="s">
        <v>2297</v>
      </c>
      <c r="F713" s="47" t="s">
        <v>2297</v>
      </c>
      <c r="G713" s="47" t="s">
        <v>2297</v>
      </c>
      <c r="H713" s="47" t="s">
        <v>2297</v>
      </c>
      <c r="I713" s="47" t="str">
        <f t="shared" si="11"/>
        <v>HR REF</v>
      </c>
      <c r="J713" s="47" t="s">
        <v>2297</v>
      </c>
      <c r="K713" s="47" t="s">
        <v>2297</v>
      </c>
    </row>
    <row r="714" ht="12.6" hidden="1" customHeight="1" spans="1:11">
      <c r="A714" s="47" t="s">
        <v>2298</v>
      </c>
      <c r="B714" s="47" t="s">
        <v>2295</v>
      </c>
      <c r="C714" s="47" t="s">
        <v>2299</v>
      </c>
      <c r="D714" s="47" t="s">
        <v>2297</v>
      </c>
      <c r="E714" s="47" t="s">
        <v>2297</v>
      </c>
      <c r="F714" s="47" t="s">
        <v>2297</v>
      </c>
      <c r="G714" s="47" t="s">
        <v>2297</v>
      </c>
      <c r="H714" s="47" t="s">
        <v>2297</v>
      </c>
      <c r="I714" s="47" t="str">
        <f t="shared" si="11"/>
        <v>HR REF</v>
      </c>
      <c r="J714" s="47" t="s">
        <v>2297</v>
      </c>
      <c r="K714" s="47" t="s">
        <v>2297</v>
      </c>
    </row>
    <row r="715" ht="12.6" hidden="1" customHeight="1" spans="1:11">
      <c r="A715" s="47" t="s">
        <v>2300</v>
      </c>
      <c r="B715" s="47" t="s">
        <v>2295</v>
      </c>
      <c r="C715" s="47" t="s">
        <v>2301</v>
      </c>
      <c r="D715" s="47" t="s">
        <v>2297</v>
      </c>
      <c r="E715" s="47" t="s">
        <v>2297</v>
      </c>
      <c r="F715" s="47" t="s">
        <v>2297</v>
      </c>
      <c r="G715" s="47" t="s">
        <v>2297</v>
      </c>
      <c r="H715" s="47" t="s">
        <v>2297</v>
      </c>
      <c r="I715" s="47" t="str">
        <f t="shared" si="11"/>
        <v>HR REF</v>
      </c>
      <c r="J715" s="47" t="s">
        <v>2297</v>
      </c>
      <c r="K715" s="47" t="s">
        <v>2297</v>
      </c>
    </row>
    <row r="716" ht="12.6" hidden="1" customHeight="1" spans="1:11">
      <c r="A716" s="47" t="s">
        <v>2302</v>
      </c>
      <c r="B716" s="47" t="s">
        <v>2295</v>
      </c>
      <c r="C716" s="47" t="s">
        <v>2303</v>
      </c>
      <c r="D716" s="47" t="s">
        <v>2297</v>
      </c>
      <c r="E716" s="47" t="s">
        <v>2297</v>
      </c>
      <c r="F716" s="47" t="s">
        <v>2297</v>
      </c>
      <c r="G716" s="47" t="s">
        <v>2297</v>
      </c>
      <c r="H716" s="47" t="s">
        <v>2297</v>
      </c>
      <c r="I716" s="47" t="str">
        <f t="shared" si="11"/>
        <v>HR REF</v>
      </c>
      <c r="J716" s="47" t="s">
        <v>2297</v>
      </c>
      <c r="K716" s="47" t="s">
        <v>2297</v>
      </c>
    </row>
    <row r="717" ht="12.6" hidden="1" customHeight="1" spans="1:11">
      <c r="A717" s="47" t="s">
        <v>2304</v>
      </c>
      <c r="B717" s="47" t="s">
        <v>2295</v>
      </c>
      <c r="C717" s="47" t="s">
        <v>2305</v>
      </c>
      <c r="D717" s="47" t="s">
        <v>2297</v>
      </c>
      <c r="E717" s="47" t="s">
        <v>2297</v>
      </c>
      <c r="F717" s="47" t="s">
        <v>2297</v>
      </c>
      <c r="G717" s="47" t="s">
        <v>2297</v>
      </c>
      <c r="H717" s="47" t="s">
        <v>2297</v>
      </c>
      <c r="I717" s="47" t="str">
        <f t="shared" si="11"/>
        <v>HR REF</v>
      </c>
      <c r="J717" s="47" t="s">
        <v>2297</v>
      </c>
      <c r="K717" s="47" t="s">
        <v>2297</v>
      </c>
    </row>
    <row r="718" ht="12.6" hidden="1" customHeight="1" spans="1:11">
      <c r="A718" s="47" t="s">
        <v>2306</v>
      </c>
      <c r="B718" s="47" t="s">
        <v>2295</v>
      </c>
      <c r="C718" s="47" t="s">
        <v>2307</v>
      </c>
      <c r="D718" s="47" t="s">
        <v>2297</v>
      </c>
      <c r="E718" s="47" t="s">
        <v>2297</v>
      </c>
      <c r="F718" s="47" t="s">
        <v>2297</v>
      </c>
      <c r="G718" s="47" t="s">
        <v>2297</v>
      </c>
      <c r="H718" s="47" t="s">
        <v>2297</v>
      </c>
      <c r="I718" s="47" t="str">
        <f t="shared" si="11"/>
        <v>HR REF</v>
      </c>
      <c r="J718" s="47" t="s">
        <v>2297</v>
      </c>
      <c r="K718" s="47" t="s">
        <v>2297</v>
      </c>
    </row>
    <row r="719" ht="12.6" hidden="1" customHeight="1" spans="1:11">
      <c r="A719" s="47" t="s">
        <v>2308</v>
      </c>
      <c r="B719" s="47" t="s">
        <v>2295</v>
      </c>
      <c r="C719" s="47" t="s">
        <v>2309</v>
      </c>
      <c r="D719" s="47" t="s">
        <v>2297</v>
      </c>
      <c r="E719" s="47" t="s">
        <v>2297</v>
      </c>
      <c r="F719" s="47" t="s">
        <v>2297</v>
      </c>
      <c r="G719" s="47" t="s">
        <v>2297</v>
      </c>
      <c r="H719" s="47" t="s">
        <v>2297</v>
      </c>
      <c r="I719" s="47" t="str">
        <f t="shared" si="11"/>
        <v>HR REF</v>
      </c>
      <c r="J719" s="47" t="s">
        <v>2297</v>
      </c>
      <c r="K719" s="47" t="s">
        <v>2297</v>
      </c>
    </row>
    <row r="720" ht="12.6" hidden="1" customHeight="1" spans="1:11">
      <c r="A720" s="47" t="s">
        <v>2310</v>
      </c>
      <c r="B720" s="47" t="s">
        <v>2295</v>
      </c>
      <c r="C720" s="47" t="s">
        <v>2311</v>
      </c>
      <c r="D720" s="47" t="s">
        <v>2297</v>
      </c>
      <c r="E720" s="47" t="s">
        <v>2297</v>
      </c>
      <c r="F720" s="47" t="s">
        <v>2297</v>
      </c>
      <c r="G720" s="47" t="s">
        <v>2297</v>
      </c>
      <c r="H720" s="47" t="s">
        <v>2297</v>
      </c>
      <c r="I720" s="47" t="str">
        <f t="shared" si="11"/>
        <v>HR REF</v>
      </c>
      <c r="J720" s="47" t="s">
        <v>2297</v>
      </c>
      <c r="K720" s="47" t="s">
        <v>2297</v>
      </c>
    </row>
    <row r="721" ht="12.6" hidden="1" customHeight="1" spans="1:11">
      <c r="A721" s="47" t="s">
        <v>2312</v>
      </c>
      <c r="B721" s="47" t="s">
        <v>2295</v>
      </c>
      <c r="C721" s="47" t="s">
        <v>2313</v>
      </c>
      <c r="D721" s="47" t="s">
        <v>2297</v>
      </c>
      <c r="E721" s="47" t="s">
        <v>2297</v>
      </c>
      <c r="F721" s="47" t="s">
        <v>2297</v>
      </c>
      <c r="G721" s="47" t="s">
        <v>2297</v>
      </c>
      <c r="H721" s="47" t="s">
        <v>2297</v>
      </c>
      <c r="I721" s="47" t="str">
        <f t="shared" si="11"/>
        <v>HR REF</v>
      </c>
      <c r="J721" s="47" t="s">
        <v>2297</v>
      </c>
      <c r="K721" s="47" t="s">
        <v>2297</v>
      </c>
    </row>
    <row r="722" ht="12.6" hidden="1" customHeight="1" spans="1:11">
      <c r="A722" s="47" t="s">
        <v>2314</v>
      </c>
      <c r="B722" s="47" t="s">
        <v>2295</v>
      </c>
      <c r="C722" s="47" t="s">
        <v>2315</v>
      </c>
      <c r="D722" s="47" t="s">
        <v>2297</v>
      </c>
      <c r="E722" s="47" t="s">
        <v>2297</v>
      </c>
      <c r="F722" s="47" t="s">
        <v>2297</v>
      </c>
      <c r="G722" s="47" t="s">
        <v>2297</v>
      </c>
      <c r="H722" s="47" t="s">
        <v>2297</v>
      </c>
      <c r="I722" s="47" t="str">
        <f t="shared" si="11"/>
        <v>HR REF</v>
      </c>
      <c r="J722" s="47" t="s">
        <v>2297</v>
      </c>
      <c r="K722" s="47" t="s">
        <v>2297</v>
      </c>
    </row>
    <row r="723" ht="12.6" hidden="1" customHeight="1" spans="1:11">
      <c r="A723" s="47" t="s">
        <v>2316</v>
      </c>
      <c r="B723" s="47" t="s">
        <v>2295</v>
      </c>
      <c r="C723" s="47" t="s">
        <v>2317</v>
      </c>
      <c r="D723" s="47" t="s">
        <v>2297</v>
      </c>
      <c r="E723" s="47" t="s">
        <v>2297</v>
      </c>
      <c r="F723" s="47" t="s">
        <v>2297</v>
      </c>
      <c r="G723" s="47" t="s">
        <v>2297</v>
      </c>
      <c r="H723" s="47" t="s">
        <v>2297</v>
      </c>
      <c r="I723" s="47" t="str">
        <f t="shared" si="11"/>
        <v>HR REF</v>
      </c>
      <c r="J723" s="47" t="s">
        <v>2297</v>
      </c>
      <c r="K723" s="47" t="s">
        <v>2297</v>
      </c>
    </row>
    <row r="724" ht="12.6" hidden="1" customHeight="1" spans="1:11">
      <c r="A724" s="47" t="s">
        <v>2318</v>
      </c>
      <c r="B724" s="47" t="s">
        <v>2295</v>
      </c>
      <c r="C724" s="47" t="s">
        <v>2319</v>
      </c>
      <c r="D724" s="47" t="s">
        <v>2297</v>
      </c>
      <c r="E724" s="47" t="s">
        <v>2297</v>
      </c>
      <c r="F724" s="47" t="s">
        <v>2297</v>
      </c>
      <c r="G724" s="47" t="s">
        <v>2297</v>
      </c>
      <c r="H724" s="47" t="s">
        <v>2297</v>
      </c>
      <c r="I724" s="47" t="str">
        <f t="shared" si="11"/>
        <v>HR REF</v>
      </c>
      <c r="J724" s="47" t="s">
        <v>2297</v>
      </c>
      <c r="K724" s="47" t="s">
        <v>2297</v>
      </c>
    </row>
    <row r="725" ht="12.6" hidden="1" customHeight="1" spans="1:11">
      <c r="A725" s="47" t="s">
        <v>2320</v>
      </c>
      <c r="B725" s="47" t="s">
        <v>2295</v>
      </c>
      <c r="C725" s="47" t="s">
        <v>609</v>
      </c>
      <c r="D725" s="47" t="s">
        <v>2297</v>
      </c>
      <c r="E725" s="47" t="s">
        <v>2297</v>
      </c>
      <c r="F725" s="47" t="s">
        <v>2297</v>
      </c>
      <c r="G725" s="47" t="s">
        <v>2297</v>
      </c>
      <c r="H725" s="47" t="s">
        <v>2297</v>
      </c>
      <c r="I725" s="47" t="str">
        <f t="shared" si="11"/>
        <v>HR REF</v>
      </c>
      <c r="J725" s="47" t="s">
        <v>2297</v>
      </c>
      <c r="K725" s="47" t="s">
        <v>2297</v>
      </c>
    </row>
    <row r="726" ht="12.6" hidden="1" customHeight="1" spans="1:11">
      <c r="A726" s="47" t="s">
        <v>2321</v>
      </c>
      <c r="B726" s="47" t="s">
        <v>2295</v>
      </c>
      <c r="C726" s="47" t="s">
        <v>609</v>
      </c>
      <c r="D726" s="47" t="s">
        <v>2297</v>
      </c>
      <c r="E726" s="47" t="s">
        <v>2297</v>
      </c>
      <c r="F726" s="47" t="s">
        <v>2297</v>
      </c>
      <c r="G726" s="47" t="s">
        <v>2297</v>
      </c>
      <c r="H726" s="47" t="s">
        <v>2297</v>
      </c>
      <c r="I726" s="47" t="str">
        <f t="shared" si="11"/>
        <v>HR REF</v>
      </c>
      <c r="J726" s="47" t="s">
        <v>2297</v>
      </c>
      <c r="K726" s="47" t="s">
        <v>2297</v>
      </c>
    </row>
    <row r="727" ht="12.6" hidden="1" customHeight="1" spans="1:11">
      <c r="A727" s="47" t="s">
        <v>2322</v>
      </c>
      <c r="B727" s="47" t="s">
        <v>2295</v>
      </c>
      <c r="C727" s="47" t="s">
        <v>2323</v>
      </c>
      <c r="D727" s="47" t="s">
        <v>2297</v>
      </c>
      <c r="E727" s="47" t="s">
        <v>2297</v>
      </c>
      <c r="F727" s="47" t="s">
        <v>2297</v>
      </c>
      <c r="G727" s="47" t="s">
        <v>2297</v>
      </c>
      <c r="H727" s="47" t="s">
        <v>2297</v>
      </c>
      <c r="I727" s="47" t="str">
        <f t="shared" si="11"/>
        <v>HR REF</v>
      </c>
      <c r="J727" s="47" t="s">
        <v>2297</v>
      </c>
      <c r="K727" s="47" t="s">
        <v>2297</v>
      </c>
    </row>
    <row r="728" ht="12.6" hidden="1" customHeight="1" spans="1:11">
      <c r="A728" s="47" t="s">
        <v>2324</v>
      </c>
      <c r="B728" s="47" t="s">
        <v>2295</v>
      </c>
      <c r="C728" s="47" t="s">
        <v>2325</v>
      </c>
      <c r="D728" s="47" t="s">
        <v>2297</v>
      </c>
      <c r="E728" s="47" t="s">
        <v>2297</v>
      </c>
      <c r="F728" s="47" t="s">
        <v>2297</v>
      </c>
      <c r="G728" s="47" t="s">
        <v>2297</v>
      </c>
      <c r="H728" s="47" t="s">
        <v>2297</v>
      </c>
      <c r="I728" s="47" t="str">
        <f t="shared" si="11"/>
        <v>HR REF</v>
      </c>
      <c r="J728" s="47" t="s">
        <v>2297</v>
      </c>
      <c r="K728" s="47" t="s">
        <v>2297</v>
      </c>
    </row>
    <row r="729" ht="12.6" hidden="1" customHeight="1" spans="1:11">
      <c r="A729" s="47" t="s">
        <v>2326</v>
      </c>
      <c r="B729" s="47" t="s">
        <v>2295</v>
      </c>
      <c r="C729" s="47" t="s">
        <v>2325</v>
      </c>
      <c r="D729" s="47" t="s">
        <v>2297</v>
      </c>
      <c r="E729" s="47" t="s">
        <v>2297</v>
      </c>
      <c r="F729" s="47" t="s">
        <v>2297</v>
      </c>
      <c r="G729" s="47" t="s">
        <v>2297</v>
      </c>
      <c r="H729" s="47" t="s">
        <v>2297</v>
      </c>
      <c r="I729" s="47" t="str">
        <f t="shared" si="11"/>
        <v>HR REF</v>
      </c>
      <c r="J729" s="47" t="s">
        <v>2297</v>
      </c>
      <c r="K729" s="47" t="s">
        <v>2297</v>
      </c>
    </row>
    <row r="730" ht="12.6" hidden="1" customHeight="1" spans="1:11">
      <c r="A730" s="47" t="s">
        <v>2327</v>
      </c>
      <c r="B730" s="47" t="s">
        <v>2295</v>
      </c>
      <c r="C730" s="47" t="s">
        <v>2328</v>
      </c>
      <c r="D730" s="47" t="s">
        <v>2297</v>
      </c>
      <c r="E730" s="47" t="s">
        <v>2297</v>
      </c>
      <c r="F730" s="47" t="s">
        <v>2297</v>
      </c>
      <c r="G730" s="47" t="s">
        <v>2297</v>
      </c>
      <c r="H730" s="47" t="s">
        <v>2297</v>
      </c>
      <c r="I730" s="47" t="str">
        <f t="shared" si="11"/>
        <v>HR REF</v>
      </c>
      <c r="J730" s="47" t="s">
        <v>2297</v>
      </c>
      <c r="K730" s="47" t="s">
        <v>2297</v>
      </c>
    </row>
    <row r="731" ht="12.6" hidden="1" customHeight="1" spans="1:11">
      <c r="A731" s="47" t="s">
        <v>2329</v>
      </c>
      <c r="B731" s="47" t="s">
        <v>2295</v>
      </c>
      <c r="C731" s="47" t="s">
        <v>2330</v>
      </c>
      <c r="D731" s="47" t="s">
        <v>2297</v>
      </c>
      <c r="E731" s="47" t="s">
        <v>2297</v>
      </c>
      <c r="F731" s="47" t="s">
        <v>2297</v>
      </c>
      <c r="G731" s="47" t="s">
        <v>2297</v>
      </c>
      <c r="H731" s="47" t="s">
        <v>2297</v>
      </c>
      <c r="I731" s="47" t="str">
        <f t="shared" si="11"/>
        <v>HR REF</v>
      </c>
      <c r="J731" s="47" t="s">
        <v>2297</v>
      </c>
      <c r="K731" s="47" t="s">
        <v>2297</v>
      </c>
    </row>
    <row r="732" ht="12.6" hidden="1" customHeight="1" spans="1:11">
      <c r="A732" s="47" t="s">
        <v>2331</v>
      </c>
      <c r="B732" s="47" t="s">
        <v>2295</v>
      </c>
      <c r="C732" s="47" t="s">
        <v>2332</v>
      </c>
      <c r="D732" s="47" t="s">
        <v>2297</v>
      </c>
      <c r="E732" s="47" t="s">
        <v>2297</v>
      </c>
      <c r="F732" s="47" t="s">
        <v>2297</v>
      </c>
      <c r="G732" s="47" t="s">
        <v>2297</v>
      </c>
      <c r="H732" s="47" t="s">
        <v>2297</v>
      </c>
      <c r="I732" s="47" t="str">
        <f t="shared" si="11"/>
        <v>HR REF</v>
      </c>
      <c r="J732" s="47" t="s">
        <v>2297</v>
      </c>
      <c r="K732" s="47" t="s">
        <v>2297</v>
      </c>
    </row>
    <row r="733" ht="12.6" hidden="1" customHeight="1" spans="1:11">
      <c r="A733" s="47" t="s">
        <v>2333</v>
      </c>
      <c r="B733" s="47" t="s">
        <v>2295</v>
      </c>
      <c r="C733" s="47" t="s">
        <v>2334</v>
      </c>
      <c r="D733" s="47" t="s">
        <v>2297</v>
      </c>
      <c r="E733" s="47" t="s">
        <v>2297</v>
      </c>
      <c r="F733" s="47" t="s">
        <v>2297</v>
      </c>
      <c r="G733" s="47" t="s">
        <v>2297</v>
      </c>
      <c r="H733" s="47" t="s">
        <v>2297</v>
      </c>
      <c r="I733" s="47" t="str">
        <f t="shared" si="11"/>
        <v>HR REF</v>
      </c>
      <c r="J733" s="47" t="s">
        <v>2297</v>
      </c>
      <c r="K733" s="47" t="s">
        <v>2297</v>
      </c>
    </row>
    <row r="734" ht="12.6" hidden="1" customHeight="1" spans="1:11">
      <c r="A734" s="47" t="s">
        <v>2335</v>
      </c>
      <c r="B734" s="47" t="s">
        <v>2295</v>
      </c>
      <c r="C734" s="47" t="s">
        <v>2336</v>
      </c>
      <c r="D734" s="47" t="s">
        <v>2297</v>
      </c>
      <c r="E734" s="47" t="s">
        <v>2297</v>
      </c>
      <c r="F734" s="47" t="s">
        <v>2297</v>
      </c>
      <c r="G734" s="47" t="s">
        <v>2297</v>
      </c>
      <c r="H734" s="47" t="s">
        <v>2297</v>
      </c>
      <c r="I734" s="47" t="str">
        <f t="shared" si="11"/>
        <v>HR REF</v>
      </c>
      <c r="J734" s="47" t="s">
        <v>2297</v>
      </c>
      <c r="K734" s="47" t="s">
        <v>2297</v>
      </c>
    </row>
    <row r="735" ht="12.6" hidden="1" customHeight="1" spans="1:11">
      <c r="A735" s="47" t="s">
        <v>2337</v>
      </c>
      <c r="B735" s="47" t="s">
        <v>2295</v>
      </c>
      <c r="C735" s="47" t="s">
        <v>2338</v>
      </c>
      <c r="D735" s="47" t="s">
        <v>2297</v>
      </c>
      <c r="E735" s="47" t="s">
        <v>2297</v>
      </c>
      <c r="F735" s="47" t="s">
        <v>2297</v>
      </c>
      <c r="G735" s="47" t="s">
        <v>2297</v>
      </c>
      <c r="H735" s="47" t="s">
        <v>2297</v>
      </c>
      <c r="I735" s="47" t="str">
        <f t="shared" si="11"/>
        <v>HR REF</v>
      </c>
      <c r="J735" s="47" t="s">
        <v>2297</v>
      </c>
      <c r="K735" s="47" t="s">
        <v>2297</v>
      </c>
    </row>
    <row r="736" ht="12.6" hidden="1" customHeight="1" spans="1:11">
      <c r="A736" s="47" t="s">
        <v>2339</v>
      </c>
      <c r="B736" s="47" t="s">
        <v>2295</v>
      </c>
      <c r="C736" s="47" t="s">
        <v>2340</v>
      </c>
      <c r="D736" s="47" t="s">
        <v>2297</v>
      </c>
      <c r="E736" s="47" t="s">
        <v>2297</v>
      </c>
      <c r="F736" s="47" t="s">
        <v>2297</v>
      </c>
      <c r="G736" s="47" t="s">
        <v>2297</v>
      </c>
      <c r="H736" s="47" t="s">
        <v>2297</v>
      </c>
      <c r="I736" s="47" t="str">
        <f t="shared" si="11"/>
        <v>HR REF</v>
      </c>
      <c r="J736" s="47" t="s">
        <v>2297</v>
      </c>
      <c r="K736" s="47" t="s">
        <v>2297</v>
      </c>
    </row>
    <row r="737" ht="12.6" hidden="1" customHeight="1" spans="1:11">
      <c r="A737" s="47" t="s">
        <v>2341</v>
      </c>
      <c r="B737" s="47" t="s">
        <v>2295</v>
      </c>
      <c r="C737" s="47" t="s">
        <v>2340</v>
      </c>
      <c r="D737" s="47" t="s">
        <v>2297</v>
      </c>
      <c r="E737" s="47" t="s">
        <v>2297</v>
      </c>
      <c r="F737" s="47" t="s">
        <v>2297</v>
      </c>
      <c r="G737" s="47" t="s">
        <v>2297</v>
      </c>
      <c r="H737" s="47" t="s">
        <v>2297</v>
      </c>
      <c r="I737" s="47" t="str">
        <f t="shared" si="11"/>
        <v>HR REF</v>
      </c>
      <c r="J737" s="47" t="s">
        <v>2297</v>
      </c>
      <c r="K737" s="47" t="s">
        <v>2297</v>
      </c>
    </row>
    <row r="738" ht="12.6" hidden="1" customHeight="1" spans="1:11">
      <c r="A738" s="47" t="s">
        <v>2342</v>
      </c>
      <c r="B738" s="47" t="s">
        <v>2343</v>
      </c>
      <c r="C738" s="47" t="s">
        <v>2344</v>
      </c>
      <c r="D738" s="47" t="s">
        <v>1714</v>
      </c>
      <c r="E738" s="47" t="s">
        <v>1714</v>
      </c>
      <c r="F738" s="47" t="s">
        <v>1714</v>
      </c>
      <c r="G738" s="47" t="s">
        <v>1714</v>
      </c>
      <c r="H738" s="47" t="s">
        <v>1714</v>
      </c>
      <c r="I738" s="47" t="str">
        <f t="shared" si="11"/>
        <v>DELHI</v>
      </c>
      <c r="J738" s="47" t="s">
        <v>247</v>
      </c>
      <c r="K738" s="47" t="s">
        <v>1714</v>
      </c>
    </row>
    <row r="739" ht="12.6" hidden="1" customHeight="1" spans="1:11">
      <c r="A739" s="47" t="s">
        <v>2345</v>
      </c>
      <c r="B739" s="47" t="s">
        <v>2295</v>
      </c>
      <c r="C739" s="47" t="s">
        <v>2346</v>
      </c>
      <c r="D739" s="47" t="s">
        <v>2297</v>
      </c>
      <c r="E739" s="47" t="s">
        <v>2297</v>
      </c>
      <c r="F739" s="47" t="s">
        <v>2297</v>
      </c>
      <c r="G739" s="47" t="s">
        <v>2297</v>
      </c>
      <c r="H739" s="47" t="s">
        <v>2297</v>
      </c>
      <c r="I739" s="47" t="str">
        <f t="shared" si="11"/>
        <v>HR REF</v>
      </c>
      <c r="J739" s="47" t="s">
        <v>2297</v>
      </c>
      <c r="K739" s="47" t="s">
        <v>2297</v>
      </c>
    </row>
    <row r="740" ht="12.6" hidden="1" customHeight="1" spans="1:11">
      <c r="A740" s="47" t="s">
        <v>2347</v>
      </c>
      <c r="B740" s="47" t="s">
        <v>2295</v>
      </c>
      <c r="C740" s="47" t="s">
        <v>2348</v>
      </c>
      <c r="D740" s="47" t="s">
        <v>2297</v>
      </c>
      <c r="E740" s="47" t="s">
        <v>2297</v>
      </c>
      <c r="F740" s="47" t="s">
        <v>2297</v>
      </c>
      <c r="G740" s="47" t="s">
        <v>2297</v>
      </c>
      <c r="H740" s="47" t="s">
        <v>2297</v>
      </c>
      <c r="I740" s="47" t="str">
        <f t="shared" si="11"/>
        <v>HR REF</v>
      </c>
      <c r="J740" s="47" t="s">
        <v>2297</v>
      </c>
      <c r="K740" s="47" t="s">
        <v>2297</v>
      </c>
    </row>
    <row r="741" ht="12.6" hidden="1" customHeight="1" spans="1:11">
      <c r="A741" s="47" t="s">
        <v>2349</v>
      </c>
      <c r="B741" s="47" t="s">
        <v>2295</v>
      </c>
      <c r="C741" s="47" t="s">
        <v>2350</v>
      </c>
      <c r="D741" s="47" t="s">
        <v>1714</v>
      </c>
      <c r="E741" s="47" t="s">
        <v>1714</v>
      </c>
      <c r="F741" s="47" t="s">
        <v>1714</v>
      </c>
      <c r="G741" s="47" t="s">
        <v>1714</v>
      </c>
      <c r="H741" s="47" t="s">
        <v>1714</v>
      </c>
      <c r="I741" s="47" t="str">
        <f t="shared" si="11"/>
        <v>DELHI</v>
      </c>
      <c r="J741" s="47" t="s">
        <v>247</v>
      </c>
      <c r="K741" s="47" t="s">
        <v>1714</v>
      </c>
    </row>
    <row r="742" ht="12.6" hidden="1" customHeight="1" spans="1:11">
      <c r="A742" s="47" t="s">
        <v>2351</v>
      </c>
      <c r="B742" s="47" t="s">
        <v>2295</v>
      </c>
      <c r="C742" s="47" t="s">
        <v>2352</v>
      </c>
      <c r="D742" s="47" t="s">
        <v>2297</v>
      </c>
      <c r="E742" s="47" t="s">
        <v>2297</v>
      </c>
      <c r="F742" s="47" t="s">
        <v>2297</v>
      </c>
      <c r="G742" s="47" t="s">
        <v>2297</v>
      </c>
      <c r="H742" s="47" t="s">
        <v>2297</v>
      </c>
      <c r="I742" s="47" t="str">
        <f t="shared" si="11"/>
        <v>HR REF</v>
      </c>
      <c r="J742" s="47" t="s">
        <v>2297</v>
      </c>
      <c r="K742" s="47" t="s">
        <v>2297</v>
      </c>
    </row>
    <row r="743" ht="12.6" hidden="1" customHeight="1" spans="1:11">
      <c r="A743" s="47" t="s">
        <v>2353</v>
      </c>
      <c r="B743" s="47" t="s">
        <v>2295</v>
      </c>
      <c r="C743" s="47" t="s">
        <v>2354</v>
      </c>
      <c r="D743" s="47" t="s">
        <v>2297</v>
      </c>
      <c r="E743" s="47" t="s">
        <v>2297</v>
      </c>
      <c r="F743" s="47" t="s">
        <v>2297</v>
      </c>
      <c r="G743" s="47" t="s">
        <v>2297</v>
      </c>
      <c r="H743" s="47" t="s">
        <v>2297</v>
      </c>
      <c r="I743" s="47" t="str">
        <f t="shared" si="11"/>
        <v>HR REF</v>
      </c>
      <c r="J743" s="47" t="s">
        <v>2297</v>
      </c>
      <c r="K743" s="47" t="s">
        <v>2297</v>
      </c>
    </row>
    <row r="744" ht="12.6" hidden="1" customHeight="1" spans="1:11">
      <c r="A744" s="47" t="s">
        <v>2355</v>
      </c>
      <c r="B744" s="47" t="s">
        <v>2295</v>
      </c>
      <c r="C744" s="47" t="s">
        <v>2356</v>
      </c>
      <c r="D744" s="47" t="s">
        <v>2297</v>
      </c>
      <c r="E744" s="47" t="s">
        <v>2297</v>
      </c>
      <c r="F744" s="47" t="s">
        <v>2297</v>
      </c>
      <c r="G744" s="47" t="s">
        <v>2297</v>
      </c>
      <c r="H744" s="47" t="s">
        <v>2297</v>
      </c>
      <c r="I744" s="47" t="str">
        <f t="shared" si="11"/>
        <v>HR REF</v>
      </c>
      <c r="J744" s="47" t="s">
        <v>2297</v>
      </c>
      <c r="K744" s="47" t="s">
        <v>2297</v>
      </c>
    </row>
    <row r="745" ht="12.6" hidden="1" customHeight="1" spans="1:11">
      <c r="A745" s="47" t="s">
        <v>2357</v>
      </c>
      <c r="B745" s="47" t="s">
        <v>2295</v>
      </c>
      <c r="C745" s="47" t="s">
        <v>2358</v>
      </c>
      <c r="D745" s="47" t="s">
        <v>2297</v>
      </c>
      <c r="E745" s="47" t="s">
        <v>2297</v>
      </c>
      <c r="F745" s="47" t="s">
        <v>2297</v>
      </c>
      <c r="G745" s="47" t="s">
        <v>2297</v>
      </c>
      <c r="H745" s="47" t="s">
        <v>2297</v>
      </c>
      <c r="I745" s="47" t="str">
        <f t="shared" si="11"/>
        <v>HR REF</v>
      </c>
      <c r="J745" s="47" t="s">
        <v>2297</v>
      </c>
      <c r="K745" s="47" t="s">
        <v>2297</v>
      </c>
    </row>
    <row r="746" ht="12.6" hidden="1" customHeight="1" spans="1:11">
      <c r="A746" s="47" t="s">
        <v>2359</v>
      </c>
      <c r="B746" s="47" t="s">
        <v>2295</v>
      </c>
      <c r="C746" s="47" t="s">
        <v>2360</v>
      </c>
      <c r="D746" s="47" t="s">
        <v>2297</v>
      </c>
      <c r="E746" s="47" t="s">
        <v>2297</v>
      </c>
      <c r="F746" s="47" t="s">
        <v>2297</v>
      </c>
      <c r="G746" s="47" t="s">
        <v>2297</v>
      </c>
      <c r="H746" s="47" t="s">
        <v>2297</v>
      </c>
      <c r="I746" s="47" t="str">
        <f t="shared" si="11"/>
        <v>HR REF</v>
      </c>
      <c r="J746" s="47" t="s">
        <v>2297</v>
      </c>
      <c r="K746" s="47" t="s">
        <v>2297</v>
      </c>
    </row>
    <row r="747" ht="12.6" hidden="1" customHeight="1" spans="1:11">
      <c r="A747" s="47" t="s">
        <v>2361</v>
      </c>
      <c r="B747" s="47" t="s">
        <v>2295</v>
      </c>
      <c r="C747" s="47" t="s">
        <v>2362</v>
      </c>
      <c r="D747" s="47" t="s">
        <v>2297</v>
      </c>
      <c r="E747" s="47" t="s">
        <v>2297</v>
      </c>
      <c r="F747" s="47" t="s">
        <v>2297</v>
      </c>
      <c r="G747" s="47" t="s">
        <v>2297</v>
      </c>
      <c r="H747" s="47" t="s">
        <v>2297</v>
      </c>
      <c r="I747" s="47" t="str">
        <f t="shared" si="11"/>
        <v>HR REF</v>
      </c>
      <c r="J747" s="47" t="s">
        <v>2297</v>
      </c>
      <c r="K747" s="47" t="s">
        <v>2297</v>
      </c>
    </row>
    <row r="748" ht="12.6" hidden="1" customHeight="1" spans="1:11">
      <c r="A748" s="47" t="s">
        <v>2363</v>
      </c>
      <c r="B748" s="47" t="s">
        <v>2295</v>
      </c>
      <c r="C748" s="47" t="s">
        <v>2364</v>
      </c>
      <c r="D748" s="47" t="s">
        <v>2297</v>
      </c>
      <c r="E748" s="47" t="s">
        <v>2297</v>
      </c>
      <c r="F748" s="47" t="s">
        <v>2297</v>
      </c>
      <c r="G748" s="47" t="s">
        <v>2297</v>
      </c>
      <c r="H748" s="47" t="s">
        <v>2297</v>
      </c>
      <c r="I748" s="47" t="str">
        <f t="shared" si="11"/>
        <v>HR REF</v>
      </c>
      <c r="J748" s="47" t="s">
        <v>2297</v>
      </c>
      <c r="K748" s="47" t="s">
        <v>2297</v>
      </c>
    </row>
    <row r="749" ht="12.6" hidden="1" customHeight="1" spans="1:11">
      <c r="A749" s="47" t="s">
        <v>2365</v>
      </c>
      <c r="B749" s="47" t="s">
        <v>2295</v>
      </c>
      <c r="C749" s="47" t="s">
        <v>2296</v>
      </c>
      <c r="D749" s="47" t="s">
        <v>1305</v>
      </c>
      <c r="E749" s="47" t="s">
        <v>1305</v>
      </c>
      <c r="F749" s="47" t="s">
        <v>2297</v>
      </c>
      <c r="G749" s="47" t="s">
        <v>2297</v>
      </c>
      <c r="H749" s="47" t="s">
        <v>2297</v>
      </c>
      <c r="I749" s="47" t="str">
        <f t="shared" si="11"/>
        <v>HR REF</v>
      </c>
      <c r="J749" s="47" t="s">
        <v>2297</v>
      </c>
      <c r="K749" s="47" t="s">
        <v>2297</v>
      </c>
    </row>
    <row r="750" ht="12.6" hidden="1" customHeight="1" spans="1:11">
      <c r="A750" s="47" t="s">
        <v>2366</v>
      </c>
      <c r="B750" s="47" t="s">
        <v>2295</v>
      </c>
      <c r="C750" s="47" t="s">
        <v>2344</v>
      </c>
      <c r="D750" s="47" t="s">
        <v>1714</v>
      </c>
      <c r="E750" s="47" t="s">
        <v>1714</v>
      </c>
      <c r="F750" s="47" t="s">
        <v>1714</v>
      </c>
      <c r="G750" s="47" t="s">
        <v>1714</v>
      </c>
      <c r="H750" s="47" t="s">
        <v>1714</v>
      </c>
      <c r="I750" s="47" t="str">
        <f t="shared" si="11"/>
        <v>DELHI</v>
      </c>
      <c r="J750" s="47" t="s">
        <v>247</v>
      </c>
      <c r="K750" s="47" t="s">
        <v>1714</v>
      </c>
    </row>
    <row r="751" ht="12.6" hidden="1" customHeight="1" spans="1:11">
      <c r="A751" s="47" t="s">
        <v>2367</v>
      </c>
      <c r="B751" s="47" t="s">
        <v>2295</v>
      </c>
      <c r="C751" s="47" t="s">
        <v>2368</v>
      </c>
      <c r="D751" s="47" t="s">
        <v>2297</v>
      </c>
      <c r="E751" s="47" t="s">
        <v>2297</v>
      </c>
      <c r="F751" s="47" t="s">
        <v>2297</v>
      </c>
      <c r="G751" s="47" t="s">
        <v>2297</v>
      </c>
      <c r="H751" s="47" t="s">
        <v>2297</v>
      </c>
      <c r="I751" s="47" t="str">
        <f t="shared" si="11"/>
        <v>HR REF</v>
      </c>
      <c r="J751" s="47" t="s">
        <v>2297</v>
      </c>
      <c r="K751" s="47" t="s">
        <v>2297</v>
      </c>
    </row>
    <row r="752" ht="12.6" hidden="1" customHeight="1" spans="1:11">
      <c r="A752" s="47" t="s">
        <v>2369</v>
      </c>
      <c r="B752" s="47" t="s">
        <v>2295</v>
      </c>
      <c r="C752" s="47" t="s">
        <v>2370</v>
      </c>
      <c r="D752" s="47" t="s">
        <v>2297</v>
      </c>
      <c r="E752" s="47" t="s">
        <v>2297</v>
      </c>
      <c r="F752" s="47" t="s">
        <v>2297</v>
      </c>
      <c r="G752" s="47" t="s">
        <v>2297</v>
      </c>
      <c r="H752" s="47" t="s">
        <v>2297</v>
      </c>
      <c r="I752" s="47" t="str">
        <f t="shared" si="11"/>
        <v>HR REF</v>
      </c>
      <c r="J752" s="47" t="s">
        <v>2297</v>
      </c>
      <c r="K752" s="47" t="s">
        <v>2297</v>
      </c>
    </row>
    <row r="753" ht="12.6" hidden="1" customHeight="1" spans="1:11">
      <c r="A753" s="47" t="s">
        <v>2371</v>
      </c>
      <c r="B753" s="47" t="s">
        <v>2295</v>
      </c>
      <c r="C753" s="47" t="s">
        <v>2372</v>
      </c>
      <c r="D753" s="47" t="s">
        <v>2297</v>
      </c>
      <c r="E753" s="47" t="s">
        <v>2297</v>
      </c>
      <c r="F753" s="47" t="s">
        <v>2297</v>
      </c>
      <c r="G753" s="47" t="s">
        <v>2297</v>
      </c>
      <c r="H753" s="47" t="s">
        <v>2297</v>
      </c>
      <c r="I753" s="47" t="str">
        <f t="shared" si="11"/>
        <v>HR REF</v>
      </c>
      <c r="J753" s="47" t="s">
        <v>2297</v>
      </c>
      <c r="K753" s="47" t="s">
        <v>2297</v>
      </c>
    </row>
    <row r="754" ht="12.6" hidden="1" customHeight="1" spans="1:11">
      <c r="A754" s="47" t="s">
        <v>2373</v>
      </c>
      <c r="B754" s="47" t="s">
        <v>2295</v>
      </c>
      <c r="C754" s="47" t="s">
        <v>2374</v>
      </c>
      <c r="D754" s="47" t="s">
        <v>2297</v>
      </c>
      <c r="E754" s="47" t="s">
        <v>2297</v>
      </c>
      <c r="F754" s="47" t="s">
        <v>2297</v>
      </c>
      <c r="G754" s="47" t="s">
        <v>2297</v>
      </c>
      <c r="H754" s="47" t="s">
        <v>2297</v>
      </c>
      <c r="I754" s="47" t="str">
        <f t="shared" si="11"/>
        <v>HR REF</v>
      </c>
      <c r="J754" s="47" t="s">
        <v>2297</v>
      </c>
      <c r="K754" s="47" t="s">
        <v>2297</v>
      </c>
    </row>
    <row r="755" ht="12.6" hidden="1" customHeight="1" spans="1:11">
      <c r="A755" s="47" t="s">
        <v>2375</v>
      </c>
      <c r="B755" s="47" t="s">
        <v>2295</v>
      </c>
      <c r="C755" s="47" t="s">
        <v>2364</v>
      </c>
      <c r="D755" s="47" t="s">
        <v>2297</v>
      </c>
      <c r="E755" s="47" t="s">
        <v>2297</v>
      </c>
      <c r="F755" s="47" t="s">
        <v>2297</v>
      </c>
      <c r="G755" s="47" t="s">
        <v>2297</v>
      </c>
      <c r="H755" s="47" t="s">
        <v>2297</v>
      </c>
      <c r="I755" s="47" t="str">
        <f t="shared" si="11"/>
        <v>HR REF</v>
      </c>
      <c r="J755" s="47" t="s">
        <v>2297</v>
      </c>
      <c r="K755" s="47" t="s">
        <v>2297</v>
      </c>
    </row>
    <row r="756" ht="12.6" hidden="1" customHeight="1" spans="1:11">
      <c r="A756" s="47" t="s">
        <v>2376</v>
      </c>
      <c r="B756" s="47" t="s">
        <v>2295</v>
      </c>
      <c r="C756" s="47" t="s">
        <v>2340</v>
      </c>
      <c r="D756" s="47" t="s">
        <v>2297</v>
      </c>
      <c r="E756" s="47" t="s">
        <v>2297</v>
      </c>
      <c r="F756" s="47" t="s">
        <v>2297</v>
      </c>
      <c r="G756" s="47" t="s">
        <v>2297</v>
      </c>
      <c r="H756" s="47" t="s">
        <v>2297</v>
      </c>
      <c r="I756" s="47" t="str">
        <f t="shared" si="11"/>
        <v>HR REF</v>
      </c>
      <c r="J756" s="47" t="s">
        <v>2297</v>
      </c>
      <c r="K756" s="47" t="s">
        <v>2297</v>
      </c>
    </row>
    <row r="757" ht="12.6" hidden="1" customHeight="1" spans="1:11">
      <c r="A757" s="47" t="s">
        <v>2377</v>
      </c>
      <c r="B757" s="47" t="s">
        <v>2295</v>
      </c>
      <c r="C757" s="47" t="s">
        <v>2305</v>
      </c>
      <c r="D757" s="47" t="s">
        <v>2297</v>
      </c>
      <c r="E757" s="47" t="s">
        <v>2297</v>
      </c>
      <c r="F757" s="47" t="s">
        <v>2297</v>
      </c>
      <c r="G757" s="47" t="s">
        <v>2297</v>
      </c>
      <c r="H757" s="47" t="s">
        <v>2297</v>
      </c>
      <c r="I757" s="47" t="str">
        <f t="shared" si="11"/>
        <v>HR REF</v>
      </c>
      <c r="J757" s="47" t="s">
        <v>2297</v>
      </c>
      <c r="K757" s="47" t="s">
        <v>2297</v>
      </c>
    </row>
    <row r="758" ht="12.6" hidden="1" customHeight="1" spans="1:11">
      <c r="A758" s="47" t="s">
        <v>2378</v>
      </c>
      <c r="B758" s="47" t="s">
        <v>2295</v>
      </c>
      <c r="C758" s="47" t="s">
        <v>2319</v>
      </c>
      <c r="D758" s="47" t="s">
        <v>2297</v>
      </c>
      <c r="E758" s="47" t="s">
        <v>2297</v>
      </c>
      <c r="F758" s="47" t="s">
        <v>2297</v>
      </c>
      <c r="G758" s="47" t="s">
        <v>2297</v>
      </c>
      <c r="H758" s="47" t="s">
        <v>2297</v>
      </c>
      <c r="I758" s="47" t="str">
        <f t="shared" si="11"/>
        <v>HR REF</v>
      </c>
      <c r="J758" s="47" t="s">
        <v>2297</v>
      </c>
      <c r="K758" s="47" t="s">
        <v>2297</v>
      </c>
    </row>
    <row r="759" ht="12.6" hidden="1" customHeight="1" spans="1:11">
      <c r="A759" s="47" t="s">
        <v>2379</v>
      </c>
      <c r="B759" s="47" t="s">
        <v>2295</v>
      </c>
      <c r="C759" s="47" t="s">
        <v>2364</v>
      </c>
      <c r="D759" s="47" t="s">
        <v>2297</v>
      </c>
      <c r="E759" s="47" t="s">
        <v>2297</v>
      </c>
      <c r="F759" s="47" t="s">
        <v>2297</v>
      </c>
      <c r="G759" s="47" t="s">
        <v>2297</v>
      </c>
      <c r="H759" s="47" t="s">
        <v>2297</v>
      </c>
      <c r="I759" s="47" t="str">
        <f t="shared" si="11"/>
        <v>HR REF</v>
      </c>
      <c r="J759" s="47" t="s">
        <v>2297</v>
      </c>
      <c r="K759" s="47" t="s">
        <v>2297</v>
      </c>
    </row>
    <row r="760" ht="12.6" hidden="1" customHeight="1" spans="1:11">
      <c r="A760" s="47" t="s">
        <v>2380</v>
      </c>
      <c r="B760" s="47" t="s">
        <v>2295</v>
      </c>
      <c r="C760" s="47" t="s">
        <v>2325</v>
      </c>
      <c r="D760" s="47" t="s">
        <v>2297</v>
      </c>
      <c r="E760" s="47" t="s">
        <v>2297</v>
      </c>
      <c r="F760" s="47" t="s">
        <v>2297</v>
      </c>
      <c r="G760" s="47" t="s">
        <v>2297</v>
      </c>
      <c r="H760" s="47" t="s">
        <v>2297</v>
      </c>
      <c r="I760" s="47" t="str">
        <f t="shared" si="11"/>
        <v>HR REF</v>
      </c>
      <c r="J760" s="47" t="s">
        <v>2297</v>
      </c>
      <c r="K760" s="47" t="s">
        <v>2297</v>
      </c>
    </row>
    <row r="761" ht="12.6" hidden="1" customHeight="1" spans="1:11">
      <c r="A761" s="47" t="s">
        <v>2381</v>
      </c>
      <c r="B761" s="47" t="s">
        <v>2295</v>
      </c>
      <c r="C761" s="47" t="s">
        <v>2382</v>
      </c>
      <c r="D761" s="47" t="s">
        <v>2297</v>
      </c>
      <c r="E761" s="47" t="s">
        <v>2297</v>
      </c>
      <c r="F761" s="47" t="s">
        <v>2297</v>
      </c>
      <c r="G761" s="47" t="s">
        <v>2297</v>
      </c>
      <c r="H761" s="47" t="s">
        <v>2297</v>
      </c>
      <c r="I761" s="47" t="str">
        <f t="shared" si="11"/>
        <v>HR REF</v>
      </c>
      <c r="J761" s="47" t="s">
        <v>2297</v>
      </c>
      <c r="K761" s="47" t="s">
        <v>2297</v>
      </c>
    </row>
    <row r="762" ht="12.6" hidden="1" customHeight="1" spans="1:11">
      <c r="A762" s="47" t="s">
        <v>2383</v>
      </c>
      <c r="B762" s="47" t="s">
        <v>2295</v>
      </c>
      <c r="C762" s="47" t="s">
        <v>2352</v>
      </c>
      <c r="D762" s="47" t="s">
        <v>2297</v>
      </c>
      <c r="E762" s="47" t="s">
        <v>2297</v>
      </c>
      <c r="F762" s="47" t="s">
        <v>2297</v>
      </c>
      <c r="G762" s="47" t="s">
        <v>2297</v>
      </c>
      <c r="H762" s="47" t="s">
        <v>2297</v>
      </c>
      <c r="I762" s="47" t="str">
        <f t="shared" si="11"/>
        <v>HR REF</v>
      </c>
      <c r="J762" s="47" t="s">
        <v>2297</v>
      </c>
      <c r="K762" s="47" t="s">
        <v>2297</v>
      </c>
    </row>
    <row r="763" ht="12.6" hidden="1" customHeight="1" spans="1:11">
      <c r="A763" s="47" t="s">
        <v>2384</v>
      </c>
      <c r="B763" s="47" t="s">
        <v>2343</v>
      </c>
      <c r="C763" s="47" t="s">
        <v>2350</v>
      </c>
      <c r="D763" s="47" t="s">
        <v>1714</v>
      </c>
      <c r="E763" s="47" t="s">
        <v>1714</v>
      </c>
      <c r="F763" s="47" t="s">
        <v>1714</v>
      </c>
      <c r="G763" s="47" t="s">
        <v>1714</v>
      </c>
      <c r="H763" s="47" t="s">
        <v>1714</v>
      </c>
      <c r="I763" s="47" t="str">
        <f t="shared" si="11"/>
        <v>DELHI</v>
      </c>
      <c r="J763" s="47" t="s">
        <v>247</v>
      </c>
      <c r="K763" s="47" t="s">
        <v>1714</v>
      </c>
    </row>
    <row r="764" ht="12.6" hidden="1" customHeight="1" spans="1:11">
      <c r="A764" s="47" t="s">
        <v>2385</v>
      </c>
      <c r="B764" s="47" t="s">
        <v>2295</v>
      </c>
      <c r="C764" s="47" t="s">
        <v>2386</v>
      </c>
      <c r="D764" s="47" t="s">
        <v>2297</v>
      </c>
      <c r="E764" s="47" t="s">
        <v>2297</v>
      </c>
      <c r="F764" s="47" t="s">
        <v>2297</v>
      </c>
      <c r="G764" s="47" t="s">
        <v>2297</v>
      </c>
      <c r="H764" s="47" t="s">
        <v>2297</v>
      </c>
      <c r="I764" s="47" t="str">
        <f t="shared" si="11"/>
        <v>HR REF</v>
      </c>
      <c r="J764" s="47" t="s">
        <v>2297</v>
      </c>
      <c r="K764" s="47" t="s">
        <v>2297</v>
      </c>
    </row>
    <row r="765" ht="12.6" hidden="1" customHeight="1" spans="1:11">
      <c r="A765" s="47" t="s">
        <v>2387</v>
      </c>
      <c r="B765" s="47" t="s">
        <v>2295</v>
      </c>
      <c r="C765" s="47" t="s">
        <v>2388</v>
      </c>
      <c r="D765" s="47" t="s">
        <v>2297</v>
      </c>
      <c r="E765" s="47" t="s">
        <v>2297</v>
      </c>
      <c r="F765" s="47" t="s">
        <v>2297</v>
      </c>
      <c r="G765" s="47" t="s">
        <v>2297</v>
      </c>
      <c r="H765" s="47" t="s">
        <v>2297</v>
      </c>
      <c r="I765" s="47" t="str">
        <f t="shared" si="11"/>
        <v>HR REF</v>
      </c>
      <c r="J765" s="47" t="s">
        <v>2297</v>
      </c>
      <c r="K765" s="47" t="s">
        <v>2297</v>
      </c>
    </row>
    <row r="766" ht="12.6" hidden="1" customHeight="1" spans="1:11">
      <c r="A766" s="47" t="s">
        <v>2389</v>
      </c>
      <c r="B766" s="47" t="s">
        <v>2295</v>
      </c>
      <c r="C766" s="47" t="s">
        <v>2296</v>
      </c>
      <c r="D766" s="47" t="s">
        <v>2297</v>
      </c>
      <c r="E766" s="47" t="s">
        <v>2297</v>
      </c>
      <c r="F766" s="47" t="s">
        <v>2297</v>
      </c>
      <c r="G766" s="47" t="s">
        <v>2297</v>
      </c>
      <c r="H766" s="47" t="s">
        <v>2297</v>
      </c>
      <c r="I766" s="47" t="str">
        <f t="shared" si="11"/>
        <v>HR REF</v>
      </c>
      <c r="J766" s="47" t="s">
        <v>2297</v>
      </c>
      <c r="K766" s="47" t="s">
        <v>2297</v>
      </c>
    </row>
    <row r="767" ht="12.6" hidden="1" customHeight="1" spans="1:11">
      <c r="A767" s="47" t="s">
        <v>2390</v>
      </c>
      <c r="B767" s="47" t="s">
        <v>2343</v>
      </c>
      <c r="C767" s="47" t="s">
        <v>2344</v>
      </c>
      <c r="D767" s="47" t="s">
        <v>1714</v>
      </c>
      <c r="E767" s="47" t="s">
        <v>1714</v>
      </c>
      <c r="F767" s="47" t="s">
        <v>1714</v>
      </c>
      <c r="G767" s="47" t="s">
        <v>1714</v>
      </c>
      <c r="H767" s="47" t="s">
        <v>1714</v>
      </c>
      <c r="I767" s="47" t="str">
        <f t="shared" si="11"/>
        <v>DELHI</v>
      </c>
      <c r="J767" s="47" t="s">
        <v>247</v>
      </c>
      <c r="K767" s="47" t="s">
        <v>1714</v>
      </c>
    </row>
    <row r="768" ht="12.6" hidden="1" customHeight="1" spans="1:11">
      <c r="A768" s="47" t="s">
        <v>2391</v>
      </c>
      <c r="B768" s="47" t="s">
        <v>2295</v>
      </c>
      <c r="C768" s="47" t="s">
        <v>2354</v>
      </c>
      <c r="D768" s="47" t="s">
        <v>2297</v>
      </c>
      <c r="E768" s="47" t="s">
        <v>2297</v>
      </c>
      <c r="F768" s="47" t="s">
        <v>2297</v>
      </c>
      <c r="G768" s="47" t="s">
        <v>2297</v>
      </c>
      <c r="H768" s="47" t="s">
        <v>2297</v>
      </c>
      <c r="I768" s="47" t="str">
        <f t="shared" si="11"/>
        <v>HR REF</v>
      </c>
      <c r="J768" s="47" t="s">
        <v>2297</v>
      </c>
      <c r="K768" s="47" t="s">
        <v>2297</v>
      </c>
    </row>
    <row r="769" ht="12.6" hidden="1" customHeight="1" spans="1:11">
      <c r="A769" s="47" t="s">
        <v>2392</v>
      </c>
      <c r="B769" s="47" t="s">
        <v>2295</v>
      </c>
      <c r="C769" s="47" t="s">
        <v>2340</v>
      </c>
      <c r="D769" s="47" t="s">
        <v>1305</v>
      </c>
      <c r="E769" s="47" t="s">
        <v>1305</v>
      </c>
      <c r="F769" s="47" t="s">
        <v>2297</v>
      </c>
      <c r="G769" s="47" t="s">
        <v>2297</v>
      </c>
      <c r="H769" s="47" t="s">
        <v>2297</v>
      </c>
      <c r="I769" s="47" t="str">
        <f t="shared" si="11"/>
        <v>HR REF</v>
      </c>
      <c r="J769" s="47" t="s">
        <v>2297</v>
      </c>
      <c r="K769" s="47" t="s">
        <v>2297</v>
      </c>
    </row>
    <row r="770" ht="12.6" hidden="1" customHeight="1" spans="1:11">
      <c r="A770" s="47" t="s">
        <v>2393</v>
      </c>
      <c r="B770" s="47" t="s">
        <v>2295</v>
      </c>
      <c r="C770" s="47" t="s">
        <v>2394</v>
      </c>
      <c r="D770" s="47" t="s">
        <v>1305</v>
      </c>
      <c r="E770" s="47" t="s">
        <v>1305</v>
      </c>
      <c r="F770" s="47" t="s">
        <v>2297</v>
      </c>
      <c r="G770" s="47" t="s">
        <v>2297</v>
      </c>
      <c r="H770" s="47" t="s">
        <v>2297</v>
      </c>
      <c r="I770" s="47" t="str">
        <f t="shared" si="11"/>
        <v>HR REF</v>
      </c>
      <c r="J770" s="47" t="s">
        <v>2297</v>
      </c>
      <c r="K770" s="47" t="s">
        <v>2297</v>
      </c>
    </row>
    <row r="771" ht="12.6" hidden="1" customHeight="1" spans="1:11">
      <c r="A771" s="47" t="s">
        <v>2395</v>
      </c>
      <c r="B771" s="47" t="s">
        <v>2295</v>
      </c>
      <c r="C771" s="47" t="s">
        <v>2336</v>
      </c>
      <c r="D771" s="47" t="s">
        <v>2297</v>
      </c>
      <c r="E771" s="47" t="s">
        <v>2297</v>
      </c>
      <c r="F771" s="47" t="s">
        <v>2297</v>
      </c>
      <c r="G771" s="47" t="s">
        <v>2297</v>
      </c>
      <c r="H771" s="47" t="s">
        <v>2297</v>
      </c>
      <c r="I771" s="47" t="str">
        <f t="shared" ref="I771:I834" si="12">H771</f>
        <v>HR REF</v>
      </c>
      <c r="J771" s="47" t="s">
        <v>2297</v>
      </c>
      <c r="K771" s="47" t="s">
        <v>2297</v>
      </c>
    </row>
    <row r="772" ht="12.6" hidden="1" customHeight="1" spans="1:11">
      <c r="A772" s="47" t="s">
        <v>2396</v>
      </c>
      <c r="B772" s="47" t="s">
        <v>2295</v>
      </c>
      <c r="C772" s="47" t="s">
        <v>2397</v>
      </c>
      <c r="D772" s="47" t="s">
        <v>2297</v>
      </c>
      <c r="E772" s="47" t="s">
        <v>2297</v>
      </c>
      <c r="F772" s="47" t="s">
        <v>2297</v>
      </c>
      <c r="G772" s="47" t="s">
        <v>2297</v>
      </c>
      <c r="H772" s="47" t="s">
        <v>2297</v>
      </c>
      <c r="I772" s="47" t="str">
        <f t="shared" si="12"/>
        <v>HR REF</v>
      </c>
      <c r="J772" s="47" t="s">
        <v>2297</v>
      </c>
      <c r="K772" s="47" t="s">
        <v>2297</v>
      </c>
    </row>
    <row r="773" ht="12.6" hidden="1" customHeight="1" spans="1:11">
      <c r="A773" s="47" t="s">
        <v>2398</v>
      </c>
      <c r="B773" s="47" t="s">
        <v>2295</v>
      </c>
      <c r="C773" s="47" t="s">
        <v>2325</v>
      </c>
      <c r="D773" s="47" t="s">
        <v>1305</v>
      </c>
      <c r="E773" s="47" t="s">
        <v>1305</v>
      </c>
      <c r="F773" s="47" t="s">
        <v>2297</v>
      </c>
      <c r="G773" s="47" t="s">
        <v>2297</v>
      </c>
      <c r="H773" s="47" t="s">
        <v>2297</v>
      </c>
      <c r="I773" s="47" t="str">
        <f t="shared" si="12"/>
        <v>HR REF</v>
      </c>
      <c r="J773" s="47" t="s">
        <v>2297</v>
      </c>
      <c r="K773" s="47" t="s">
        <v>2297</v>
      </c>
    </row>
    <row r="774" ht="12.6" hidden="1" customHeight="1" spans="1:11">
      <c r="A774" s="47" t="s">
        <v>2399</v>
      </c>
      <c r="B774" s="47" t="s">
        <v>2295</v>
      </c>
      <c r="C774" s="47" t="s">
        <v>2336</v>
      </c>
      <c r="D774" s="47" t="s">
        <v>2297</v>
      </c>
      <c r="E774" s="47" t="s">
        <v>2297</v>
      </c>
      <c r="F774" s="47" t="s">
        <v>2297</v>
      </c>
      <c r="G774" s="47" t="s">
        <v>2297</v>
      </c>
      <c r="H774" s="47" t="s">
        <v>2297</v>
      </c>
      <c r="I774" s="47" t="str">
        <f t="shared" si="12"/>
        <v>HR REF</v>
      </c>
      <c r="J774" s="47" t="s">
        <v>2297</v>
      </c>
      <c r="K774" s="47" t="s">
        <v>2297</v>
      </c>
    </row>
    <row r="775" ht="12.6" hidden="1" customHeight="1" spans="1:11">
      <c r="A775" s="47" t="s">
        <v>608</v>
      </c>
      <c r="B775" s="47" t="s">
        <v>2295</v>
      </c>
      <c r="C775" s="47" t="s">
        <v>609</v>
      </c>
      <c r="D775" s="47" t="s">
        <v>2297</v>
      </c>
      <c r="E775" s="47" t="s">
        <v>2297</v>
      </c>
      <c r="F775" s="47" t="s">
        <v>2297</v>
      </c>
      <c r="G775" s="47" t="s">
        <v>2297</v>
      </c>
      <c r="H775" s="47" t="s">
        <v>2297</v>
      </c>
      <c r="I775" s="47" t="str">
        <f t="shared" si="12"/>
        <v>HR REF</v>
      </c>
      <c r="J775" s="47" t="s">
        <v>2297</v>
      </c>
      <c r="K775" s="47" t="s">
        <v>2400</v>
      </c>
    </row>
    <row r="776" ht="12.6" hidden="1" customHeight="1" spans="1:11">
      <c r="A776" s="47" t="s">
        <v>2401</v>
      </c>
      <c r="B776" s="47" t="s">
        <v>2295</v>
      </c>
      <c r="C776" s="47" t="s">
        <v>2311</v>
      </c>
      <c r="D776" s="47" t="s">
        <v>2297</v>
      </c>
      <c r="E776" s="47" t="s">
        <v>2297</v>
      </c>
      <c r="F776" s="47" t="s">
        <v>2297</v>
      </c>
      <c r="G776" s="47" t="s">
        <v>2297</v>
      </c>
      <c r="H776" s="47" t="s">
        <v>2297</v>
      </c>
      <c r="I776" s="47" t="str">
        <f t="shared" si="12"/>
        <v>HR REF</v>
      </c>
      <c r="J776" s="47" t="s">
        <v>2297</v>
      </c>
      <c r="K776" s="47" t="s">
        <v>2297</v>
      </c>
    </row>
    <row r="777" ht="12.6" hidden="1" customHeight="1" spans="1:11">
      <c r="A777" s="47" t="s">
        <v>2402</v>
      </c>
      <c r="B777" s="47" t="s">
        <v>2295</v>
      </c>
      <c r="C777" s="47" t="s">
        <v>2309</v>
      </c>
      <c r="D777" s="47" t="s">
        <v>1305</v>
      </c>
      <c r="E777" s="47" t="s">
        <v>1305</v>
      </c>
      <c r="F777" s="47" t="s">
        <v>2297</v>
      </c>
      <c r="G777" s="47" t="s">
        <v>2297</v>
      </c>
      <c r="H777" s="47" t="s">
        <v>2297</v>
      </c>
      <c r="I777" s="47" t="str">
        <f t="shared" si="12"/>
        <v>HR REF</v>
      </c>
      <c r="J777" s="47" t="s">
        <v>2297</v>
      </c>
      <c r="K777" s="47" t="s">
        <v>2297</v>
      </c>
    </row>
    <row r="778" ht="12.6" hidden="1" customHeight="1" spans="1:11">
      <c r="A778" s="47" t="s">
        <v>2403</v>
      </c>
      <c r="B778" s="47" t="s">
        <v>2295</v>
      </c>
      <c r="C778" s="47" t="s">
        <v>2362</v>
      </c>
      <c r="D778" s="47" t="s">
        <v>2297</v>
      </c>
      <c r="E778" s="47" t="s">
        <v>2297</v>
      </c>
      <c r="F778" s="47" t="s">
        <v>2297</v>
      </c>
      <c r="G778" s="47" t="s">
        <v>2297</v>
      </c>
      <c r="H778" s="47" t="s">
        <v>2297</v>
      </c>
      <c r="I778" s="47" t="str">
        <f t="shared" si="12"/>
        <v>HR REF</v>
      </c>
      <c r="J778" s="47" t="s">
        <v>2297</v>
      </c>
      <c r="K778" s="47" t="s">
        <v>2297</v>
      </c>
    </row>
    <row r="779" ht="12.6" hidden="1" customHeight="1" spans="1:11">
      <c r="A779" s="47" t="s">
        <v>2404</v>
      </c>
      <c r="B779" s="47" t="s">
        <v>2295</v>
      </c>
      <c r="C779" s="47" t="s">
        <v>2307</v>
      </c>
      <c r="D779" s="47" t="s">
        <v>2061</v>
      </c>
      <c r="E779" s="47" t="s">
        <v>2061</v>
      </c>
      <c r="F779" s="47" t="s">
        <v>2297</v>
      </c>
      <c r="G779" s="47" t="s">
        <v>2297</v>
      </c>
      <c r="H779" s="47" t="s">
        <v>2297</v>
      </c>
      <c r="I779" s="47" t="str">
        <f t="shared" si="12"/>
        <v>HR REF</v>
      </c>
      <c r="J779" s="47" t="s">
        <v>2297</v>
      </c>
      <c r="K779" s="47" t="s">
        <v>2297</v>
      </c>
    </row>
    <row r="780" ht="12.6" hidden="1" customHeight="1" spans="1:11">
      <c r="A780" s="47" t="s">
        <v>2405</v>
      </c>
      <c r="B780" s="47" t="s">
        <v>2295</v>
      </c>
      <c r="C780" s="47" t="s">
        <v>2301</v>
      </c>
      <c r="D780" s="47" t="s">
        <v>1305</v>
      </c>
      <c r="E780" s="47" t="s">
        <v>1305</v>
      </c>
      <c r="F780" s="47" t="s">
        <v>2297</v>
      </c>
      <c r="G780" s="47" t="s">
        <v>2297</v>
      </c>
      <c r="H780" s="47" t="s">
        <v>2297</v>
      </c>
      <c r="I780" s="47" t="str">
        <f t="shared" si="12"/>
        <v>HR REF</v>
      </c>
      <c r="J780" s="47" t="s">
        <v>2297</v>
      </c>
      <c r="K780" s="47" t="s">
        <v>2297</v>
      </c>
    </row>
    <row r="781" ht="12.6" hidden="1" customHeight="1" spans="1:11">
      <c r="A781" s="47" t="s">
        <v>2406</v>
      </c>
      <c r="B781" s="47" t="s">
        <v>2295</v>
      </c>
      <c r="C781" s="47" t="s">
        <v>2315</v>
      </c>
      <c r="D781" s="47" t="s">
        <v>2297</v>
      </c>
      <c r="E781" s="47" t="s">
        <v>2297</v>
      </c>
      <c r="F781" s="47" t="s">
        <v>2297</v>
      </c>
      <c r="G781" s="47" t="s">
        <v>2297</v>
      </c>
      <c r="H781" s="47" t="s">
        <v>2297</v>
      </c>
      <c r="I781" s="47" t="str">
        <f t="shared" si="12"/>
        <v>HR REF</v>
      </c>
      <c r="J781" s="47" t="s">
        <v>2297</v>
      </c>
      <c r="K781" s="47" t="s">
        <v>2297</v>
      </c>
    </row>
    <row r="782" ht="12.6" hidden="1" customHeight="1" spans="1:11">
      <c r="A782" s="47" t="s">
        <v>2407</v>
      </c>
      <c r="B782" s="47" t="s">
        <v>2295</v>
      </c>
      <c r="C782" s="47" t="s">
        <v>2301</v>
      </c>
      <c r="D782" s="47" t="s">
        <v>2297</v>
      </c>
      <c r="E782" s="47" t="s">
        <v>2297</v>
      </c>
      <c r="F782" s="47" t="s">
        <v>2297</v>
      </c>
      <c r="G782" s="47" t="s">
        <v>2297</v>
      </c>
      <c r="H782" s="47" t="s">
        <v>2297</v>
      </c>
      <c r="I782" s="47" t="str">
        <f t="shared" si="12"/>
        <v>HR REF</v>
      </c>
      <c r="J782" s="47" t="s">
        <v>2297</v>
      </c>
      <c r="K782" s="47" t="s">
        <v>2297</v>
      </c>
    </row>
    <row r="783" ht="12.6" hidden="1" customHeight="1" spans="1:11">
      <c r="A783" s="47" t="s">
        <v>2408</v>
      </c>
      <c r="B783" s="47" t="s">
        <v>2295</v>
      </c>
      <c r="C783" s="47" t="s">
        <v>2394</v>
      </c>
      <c r="D783" s="47" t="s">
        <v>2297</v>
      </c>
      <c r="E783" s="47" t="s">
        <v>2297</v>
      </c>
      <c r="F783" s="47" t="s">
        <v>2297</v>
      </c>
      <c r="G783" s="47" t="s">
        <v>2297</v>
      </c>
      <c r="H783" s="47" t="s">
        <v>2297</v>
      </c>
      <c r="I783" s="47" t="str">
        <f t="shared" si="12"/>
        <v>HR REF</v>
      </c>
      <c r="J783" s="47" t="s">
        <v>2297</v>
      </c>
      <c r="K783" s="47" t="s">
        <v>2297</v>
      </c>
    </row>
    <row r="784" ht="12.6" hidden="1" customHeight="1" spans="1:11">
      <c r="A784" s="47" t="s">
        <v>2409</v>
      </c>
      <c r="B784" s="47" t="s">
        <v>2295</v>
      </c>
      <c r="C784" s="47" t="s">
        <v>2344</v>
      </c>
      <c r="D784" s="47" t="s">
        <v>1714</v>
      </c>
      <c r="E784" s="47" t="s">
        <v>1714</v>
      </c>
      <c r="F784" s="47" t="s">
        <v>1714</v>
      </c>
      <c r="G784" s="47" t="s">
        <v>1714</v>
      </c>
      <c r="H784" s="47" t="s">
        <v>1714</v>
      </c>
      <c r="I784" s="47" t="str">
        <f t="shared" si="12"/>
        <v>DELHI</v>
      </c>
      <c r="J784" s="47" t="s">
        <v>247</v>
      </c>
      <c r="K784" s="47" t="s">
        <v>1714</v>
      </c>
    </row>
    <row r="785" ht="12.6" hidden="1" customHeight="1" spans="1:11">
      <c r="A785" s="47" t="s">
        <v>2410</v>
      </c>
      <c r="B785" s="47" t="s">
        <v>2295</v>
      </c>
      <c r="C785" s="47" t="s">
        <v>2352</v>
      </c>
      <c r="D785" s="47" t="s">
        <v>2297</v>
      </c>
      <c r="E785" s="47" t="s">
        <v>2297</v>
      </c>
      <c r="F785" s="47" t="s">
        <v>2297</v>
      </c>
      <c r="G785" s="47" t="s">
        <v>2297</v>
      </c>
      <c r="H785" s="47" t="s">
        <v>2297</v>
      </c>
      <c r="I785" s="47" t="str">
        <f t="shared" si="12"/>
        <v>HR REF</v>
      </c>
      <c r="J785" s="47" t="s">
        <v>2297</v>
      </c>
      <c r="K785" s="47" t="s">
        <v>2297</v>
      </c>
    </row>
    <row r="786" ht="12.6" hidden="1" customHeight="1" spans="1:11">
      <c r="A786" s="47" t="s">
        <v>2411</v>
      </c>
      <c r="B786" s="47" t="s">
        <v>2295</v>
      </c>
      <c r="C786" s="47" t="s">
        <v>2368</v>
      </c>
      <c r="D786" s="47" t="s">
        <v>2297</v>
      </c>
      <c r="E786" s="47" t="s">
        <v>2297</v>
      </c>
      <c r="F786" s="47" t="s">
        <v>2297</v>
      </c>
      <c r="G786" s="47" t="s">
        <v>2297</v>
      </c>
      <c r="H786" s="47" t="s">
        <v>2297</v>
      </c>
      <c r="I786" s="47" t="str">
        <f t="shared" si="12"/>
        <v>HR REF</v>
      </c>
      <c r="J786" s="47" t="s">
        <v>2297</v>
      </c>
      <c r="K786" s="47" t="s">
        <v>2297</v>
      </c>
    </row>
    <row r="787" ht="12.6" hidden="1" customHeight="1" spans="1:11">
      <c r="A787" s="47" t="s">
        <v>2412</v>
      </c>
      <c r="B787" s="47" t="s">
        <v>2295</v>
      </c>
      <c r="C787" s="47" t="s">
        <v>2305</v>
      </c>
      <c r="D787" s="47" t="s">
        <v>2297</v>
      </c>
      <c r="E787" s="47" t="s">
        <v>2297</v>
      </c>
      <c r="F787" s="47" t="s">
        <v>2297</v>
      </c>
      <c r="G787" s="47" t="s">
        <v>2297</v>
      </c>
      <c r="H787" s="47" t="s">
        <v>2297</v>
      </c>
      <c r="I787" s="47" t="str">
        <f t="shared" si="12"/>
        <v>HR REF</v>
      </c>
      <c r="J787" s="47" t="s">
        <v>2297</v>
      </c>
      <c r="K787" s="47" t="s">
        <v>2297</v>
      </c>
    </row>
    <row r="788" ht="12.6" hidden="1" customHeight="1" spans="1:11">
      <c r="A788" s="47" t="s">
        <v>2413</v>
      </c>
      <c r="B788" s="47" t="s">
        <v>2295</v>
      </c>
      <c r="C788" s="47" t="s">
        <v>2414</v>
      </c>
      <c r="D788" s="47" t="s">
        <v>2297</v>
      </c>
      <c r="E788" s="47" t="s">
        <v>2297</v>
      </c>
      <c r="F788" s="47" t="s">
        <v>2297</v>
      </c>
      <c r="G788" s="47" t="s">
        <v>2297</v>
      </c>
      <c r="H788" s="47" t="s">
        <v>2297</v>
      </c>
      <c r="I788" s="47" t="str">
        <f t="shared" si="12"/>
        <v>HR REF</v>
      </c>
      <c r="J788" s="47" t="s">
        <v>2297</v>
      </c>
      <c r="K788" s="47" t="s">
        <v>2297</v>
      </c>
    </row>
    <row r="789" ht="12.6" hidden="1" customHeight="1" spans="1:11">
      <c r="A789" s="47" t="s">
        <v>2415</v>
      </c>
      <c r="B789" s="47" t="s">
        <v>2295</v>
      </c>
      <c r="C789" s="47" t="s">
        <v>2416</v>
      </c>
      <c r="D789" s="47" t="s">
        <v>2297</v>
      </c>
      <c r="E789" s="47" t="s">
        <v>2297</v>
      </c>
      <c r="F789" s="47" t="s">
        <v>2297</v>
      </c>
      <c r="G789" s="47" t="s">
        <v>2297</v>
      </c>
      <c r="H789" s="47" t="s">
        <v>2297</v>
      </c>
      <c r="I789" s="47" t="str">
        <f t="shared" si="12"/>
        <v>HR REF</v>
      </c>
      <c r="J789" s="47" t="s">
        <v>2297</v>
      </c>
      <c r="K789" s="47" t="s">
        <v>2297</v>
      </c>
    </row>
    <row r="790" ht="12.6" hidden="1" customHeight="1" spans="1:11">
      <c r="A790" s="47" t="s">
        <v>2417</v>
      </c>
      <c r="B790" s="47" t="s">
        <v>2295</v>
      </c>
      <c r="C790" s="47" t="s">
        <v>2418</v>
      </c>
      <c r="D790" s="47" t="s">
        <v>2297</v>
      </c>
      <c r="E790" s="47" t="s">
        <v>2297</v>
      </c>
      <c r="F790" s="47" t="s">
        <v>2297</v>
      </c>
      <c r="G790" s="47" t="s">
        <v>2297</v>
      </c>
      <c r="H790" s="47" t="s">
        <v>2297</v>
      </c>
      <c r="I790" s="47" t="str">
        <f t="shared" si="12"/>
        <v>HR REF</v>
      </c>
      <c r="J790" s="47" t="s">
        <v>2297</v>
      </c>
      <c r="K790" s="47" t="s">
        <v>2297</v>
      </c>
    </row>
    <row r="791" ht="12.6" hidden="1" customHeight="1" spans="1:11">
      <c r="A791" s="47" t="s">
        <v>2419</v>
      </c>
      <c r="B791" s="47" t="s">
        <v>2295</v>
      </c>
      <c r="C791" s="47" t="s">
        <v>2420</v>
      </c>
      <c r="D791" s="47" t="s">
        <v>2297</v>
      </c>
      <c r="E791" s="47" t="s">
        <v>2297</v>
      </c>
      <c r="F791" s="47" t="s">
        <v>2297</v>
      </c>
      <c r="G791" s="47" t="s">
        <v>2297</v>
      </c>
      <c r="H791" s="47" t="s">
        <v>2297</v>
      </c>
      <c r="I791" s="47" t="str">
        <f t="shared" si="12"/>
        <v>HR REF</v>
      </c>
      <c r="J791" s="47" t="s">
        <v>2297</v>
      </c>
      <c r="K791" s="47" t="s">
        <v>2297</v>
      </c>
    </row>
    <row r="792" ht="12.6" hidden="1" customHeight="1" spans="1:11">
      <c r="A792" s="47" t="s">
        <v>2421</v>
      </c>
      <c r="B792" s="47" t="s">
        <v>2295</v>
      </c>
      <c r="C792" s="47" t="s">
        <v>2368</v>
      </c>
      <c r="D792" s="47" t="s">
        <v>2297</v>
      </c>
      <c r="E792" s="47" t="s">
        <v>2297</v>
      </c>
      <c r="F792" s="47" t="s">
        <v>2297</v>
      </c>
      <c r="G792" s="47" t="s">
        <v>2297</v>
      </c>
      <c r="H792" s="47" t="s">
        <v>2297</v>
      </c>
      <c r="I792" s="47" t="str">
        <f t="shared" si="12"/>
        <v>HR REF</v>
      </c>
      <c r="J792" s="47" t="s">
        <v>2297</v>
      </c>
      <c r="K792" s="47" t="s">
        <v>2297</v>
      </c>
    </row>
    <row r="793" ht="12.6" hidden="1" customHeight="1" spans="1:11">
      <c r="A793" s="47" t="s">
        <v>2422</v>
      </c>
      <c r="B793" s="47" t="s">
        <v>2295</v>
      </c>
      <c r="C793" s="47" t="s">
        <v>2423</v>
      </c>
      <c r="D793" s="47" t="s">
        <v>2297</v>
      </c>
      <c r="E793" s="47" t="s">
        <v>2297</v>
      </c>
      <c r="F793" s="47" t="s">
        <v>2297</v>
      </c>
      <c r="G793" s="47" t="s">
        <v>2297</v>
      </c>
      <c r="H793" s="47" t="s">
        <v>2297</v>
      </c>
      <c r="I793" s="47" t="str">
        <f t="shared" si="12"/>
        <v>HR REF</v>
      </c>
      <c r="J793" s="47" t="s">
        <v>2297</v>
      </c>
      <c r="K793" s="47" t="s">
        <v>2297</v>
      </c>
    </row>
    <row r="794" ht="12.6" hidden="1" customHeight="1" spans="1:11">
      <c r="A794" s="47" t="s">
        <v>2424</v>
      </c>
      <c r="B794" s="47" t="s">
        <v>2295</v>
      </c>
      <c r="C794" s="47" t="s">
        <v>1278</v>
      </c>
      <c r="D794" s="47" t="s">
        <v>2297</v>
      </c>
      <c r="E794" s="47" t="s">
        <v>2297</v>
      </c>
      <c r="F794" s="47" t="s">
        <v>2297</v>
      </c>
      <c r="G794" s="47" t="s">
        <v>2297</v>
      </c>
      <c r="H794" s="47" t="s">
        <v>2297</v>
      </c>
      <c r="I794" s="47" t="str">
        <f t="shared" si="12"/>
        <v>HR REF</v>
      </c>
      <c r="J794" s="47" t="s">
        <v>2297</v>
      </c>
      <c r="K794" s="47" t="s">
        <v>2297</v>
      </c>
    </row>
    <row r="795" ht="12.6" hidden="1" customHeight="1" spans="1:11">
      <c r="A795" s="47" t="s">
        <v>2425</v>
      </c>
      <c r="B795" s="47" t="s">
        <v>2295</v>
      </c>
      <c r="C795" s="47" t="s">
        <v>2426</v>
      </c>
      <c r="D795" s="47" t="s">
        <v>2297</v>
      </c>
      <c r="E795" s="47" t="s">
        <v>2297</v>
      </c>
      <c r="F795" s="47" t="s">
        <v>2297</v>
      </c>
      <c r="G795" s="47" t="s">
        <v>2297</v>
      </c>
      <c r="H795" s="47" t="s">
        <v>2297</v>
      </c>
      <c r="I795" s="47" t="str">
        <f t="shared" si="12"/>
        <v>HR REF</v>
      </c>
      <c r="J795" s="47" t="s">
        <v>2297</v>
      </c>
      <c r="K795" s="47" t="s">
        <v>2297</v>
      </c>
    </row>
    <row r="796" ht="12.6" hidden="1" customHeight="1" spans="1:11">
      <c r="A796" s="47" t="s">
        <v>2427</v>
      </c>
      <c r="B796" s="47" t="s">
        <v>2295</v>
      </c>
      <c r="C796" s="47" t="s">
        <v>2325</v>
      </c>
      <c r="D796" s="47" t="s">
        <v>2297</v>
      </c>
      <c r="E796" s="47" t="s">
        <v>2297</v>
      </c>
      <c r="F796" s="47" t="s">
        <v>2297</v>
      </c>
      <c r="G796" s="47" t="s">
        <v>2297</v>
      </c>
      <c r="H796" s="47" t="s">
        <v>2297</v>
      </c>
      <c r="I796" s="47" t="str">
        <f t="shared" si="12"/>
        <v>HR REF</v>
      </c>
      <c r="J796" s="47" t="s">
        <v>2297</v>
      </c>
      <c r="K796" s="47" t="s">
        <v>2297</v>
      </c>
    </row>
    <row r="797" ht="12.6" hidden="1" customHeight="1" spans="1:11">
      <c r="A797" s="47" t="s">
        <v>2428</v>
      </c>
      <c r="B797" s="47" t="s">
        <v>2295</v>
      </c>
      <c r="C797" s="47" t="s">
        <v>2429</v>
      </c>
      <c r="D797" s="47" t="s">
        <v>2297</v>
      </c>
      <c r="E797" s="47" t="s">
        <v>2297</v>
      </c>
      <c r="F797" s="47" t="s">
        <v>2297</v>
      </c>
      <c r="G797" s="47" t="s">
        <v>2297</v>
      </c>
      <c r="H797" s="47" t="s">
        <v>2297</v>
      </c>
      <c r="I797" s="47" t="str">
        <f t="shared" si="12"/>
        <v>HR REF</v>
      </c>
      <c r="J797" s="47" t="s">
        <v>2297</v>
      </c>
      <c r="K797" s="47" t="s">
        <v>2297</v>
      </c>
    </row>
    <row r="798" ht="12.6" hidden="1" customHeight="1" spans="1:11">
      <c r="A798" s="47" t="s">
        <v>2430</v>
      </c>
      <c r="B798" s="47" t="s">
        <v>2295</v>
      </c>
      <c r="C798" s="47" t="s">
        <v>2431</v>
      </c>
      <c r="D798" s="47" t="s">
        <v>2297</v>
      </c>
      <c r="E798" s="47" t="s">
        <v>2297</v>
      </c>
      <c r="F798" s="47" t="s">
        <v>2297</v>
      </c>
      <c r="G798" s="47" t="s">
        <v>2297</v>
      </c>
      <c r="H798" s="47" t="s">
        <v>2297</v>
      </c>
      <c r="I798" s="47" t="str">
        <f t="shared" si="12"/>
        <v>HR REF</v>
      </c>
      <c r="J798" s="47" t="s">
        <v>2297</v>
      </c>
      <c r="K798" s="47" t="s">
        <v>2297</v>
      </c>
    </row>
    <row r="799" ht="12.6" hidden="1" customHeight="1" spans="1:11">
      <c r="A799" s="47" t="s">
        <v>2432</v>
      </c>
      <c r="B799" s="47" t="s">
        <v>2295</v>
      </c>
      <c r="C799" s="47" t="s">
        <v>2350</v>
      </c>
      <c r="D799" s="47" t="s">
        <v>1714</v>
      </c>
      <c r="E799" s="47" t="s">
        <v>1714</v>
      </c>
      <c r="F799" s="47" t="s">
        <v>1714</v>
      </c>
      <c r="G799" s="47" t="s">
        <v>1714</v>
      </c>
      <c r="H799" s="47" t="s">
        <v>1714</v>
      </c>
      <c r="I799" s="47" t="str">
        <f t="shared" si="12"/>
        <v>DELHI</v>
      </c>
      <c r="J799" s="47" t="s">
        <v>247</v>
      </c>
      <c r="K799" s="47" t="s">
        <v>1714</v>
      </c>
    </row>
    <row r="800" ht="12.6" hidden="1" customHeight="1" spans="1:11">
      <c r="A800" s="47" t="s">
        <v>2433</v>
      </c>
      <c r="B800" s="47" t="s">
        <v>2295</v>
      </c>
      <c r="C800" s="47" t="s">
        <v>2434</v>
      </c>
      <c r="D800" s="47" t="s">
        <v>2297</v>
      </c>
      <c r="E800" s="47" t="s">
        <v>2297</v>
      </c>
      <c r="F800" s="47" t="s">
        <v>2297</v>
      </c>
      <c r="G800" s="47" t="s">
        <v>2297</v>
      </c>
      <c r="H800" s="47" t="s">
        <v>2297</v>
      </c>
      <c r="I800" s="47" t="str">
        <f t="shared" si="12"/>
        <v>HR REF</v>
      </c>
      <c r="J800" s="47" t="s">
        <v>2297</v>
      </c>
      <c r="K800" s="47" t="s">
        <v>2297</v>
      </c>
    </row>
    <row r="801" ht="12.6" hidden="1" customHeight="1" spans="1:11">
      <c r="A801" s="47" t="s">
        <v>2435</v>
      </c>
      <c r="B801" s="47" t="s">
        <v>2295</v>
      </c>
      <c r="C801" s="47" t="s">
        <v>609</v>
      </c>
      <c r="D801" s="47" t="s">
        <v>2297</v>
      </c>
      <c r="E801" s="47" t="s">
        <v>2297</v>
      </c>
      <c r="F801" s="47" t="s">
        <v>2297</v>
      </c>
      <c r="G801" s="47" t="s">
        <v>2297</v>
      </c>
      <c r="H801" s="47" t="s">
        <v>2297</v>
      </c>
      <c r="I801" s="47" t="str">
        <f t="shared" si="12"/>
        <v>HR REF</v>
      </c>
      <c r="J801" s="47" t="s">
        <v>2297</v>
      </c>
      <c r="K801" s="47" t="s">
        <v>2297</v>
      </c>
    </row>
    <row r="802" ht="12.6" hidden="1" customHeight="1" spans="1:11">
      <c r="A802" s="47" t="s">
        <v>2436</v>
      </c>
      <c r="B802" s="47" t="s">
        <v>2295</v>
      </c>
      <c r="C802" s="47" t="s">
        <v>1278</v>
      </c>
      <c r="D802" s="47" t="s">
        <v>2297</v>
      </c>
      <c r="E802" s="47" t="s">
        <v>2297</v>
      </c>
      <c r="F802" s="47" t="s">
        <v>2297</v>
      </c>
      <c r="G802" s="47" t="s">
        <v>2297</v>
      </c>
      <c r="H802" s="47" t="s">
        <v>2297</v>
      </c>
      <c r="I802" s="47" t="str">
        <f t="shared" si="12"/>
        <v>HR REF</v>
      </c>
      <c r="J802" s="47" t="s">
        <v>2297</v>
      </c>
      <c r="K802" s="47" t="s">
        <v>2297</v>
      </c>
    </row>
    <row r="803" ht="12.6" hidden="1" customHeight="1" spans="1:11">
      <c r="A803" s="47" t="s">
        <v>2437</v>
      </c>
      <c r="B803" s="47" t="s">
        <v>2295</v>
      </c>
      <c r="C803" s="47" t="s">
        <v>2313</v>
      </c>
      <c r="D803" s="47" t="s">
        <v>2297</v>
      </c>
      <c r="E803" s="47" t="s">
        <v>2297</v>
      </c>
      <c r="F803" s="47" t="s">
        <v>2297</v>
      </c>
      <c r="G803" s="47" t="s">
        <v>2297</v>
      </c>
      <c r="H803" s="47" t="s">
        <v>2297</v>
      </c>
      <c r="I803" s="47" t="str">
        <f t="shared" si="12"/>
        <v>HR REF</v>
      </c>
      <c r="J803" s="47" t="s">
        <v>2297</v>
      </c>
      <c r="K803" s="47" t="s">
        <v>2297</v>
      </c>
    </row>
    <row r="804" ht="12.6" hidden="1" customHeight="1" spans="1:11">
      <c r="A804" s="47" t="s">
        <v>2438</v>
      </c>
      <c r="B804" s="47" t="s">
        <v>2295</v>
      </c>
      <c r="C804" s="47" t="s">
        <v>2313</v>
      </c>
      <c r="D804" s="47" t="s">
        <v>2297</v>
      </c>
      <c r="E804" s="47" t="s">
        <v>2297</v>
      </c>
      <c r="F804" s="47" t="s">
        <v>2297</v>
      </c>
      <c r="G804" s="47" t="s">
        <v>2297</v>
      </c>
      <c r="H804" s="47" t="s">
        <v>2297</v>
      </c>
      <c r="I804" s="47" t="str">
        <f t="shared" si="12"/>
        <v>HR REF</v>
      </c>
      <c r="J804" s="47" t="s">
        <v>2297</v>
      </c>
      <c r="K804" s="47" t="s">
        <v>2297</v>
      </c>
    </row>
    <row r="805" ht="12.6" hidden="1" customHeight="1" spans="1:11">
      <c r="A805" s="47" t="s">
        <v>2439</v>
      </c>
      <c r="B805" s="47" t="s">
        <v>2295</v>
      </c>
      <c r="C805" s="47" t="s">
        <v>2344</v>
      </c>
      <c r="D805" s="47" t="s">
        <v>2297</v>
      </c>
      <c r="E805" s="47" t="s">
        <v>2297</v>
      </c>
      <c r="F805" s="47" t="s">
        <v>2297</v>
      </c>
      <c r="G805" s="47" t="s">
        <v>2297</v>
      </c>
      <c r="H805" s="47" t="s">
        <v>2297</v>
      </c>
      <c r="I805" s="47" t="str">
        <f t="shared" si="12"/>
        <v>HR REF</v>
      </c>
      <c r="J805" s="47" t="s">
        <v>2297</v>
      </c>
      <c r="K805" s="47" t="s">
        <v>2297</v>
      </c>
    </row>
    <row r="806" ht="12.6" hidden="1" customHeight="1" spans="1:11">
      <c r="A806" s="47" t="s">
        <v>2440</v>
      </c>
      <c r="B806" s="47" t="s">
        <v>2295</v>
      </c>
      <c r="C806" s="47" t="s">
        <v>2313</v>
      </c>
      <c r="D806" s="47" t="s">
        <v>2297</v>
      </c>
      <c r="E806" s="47" t="s">
        <v>2297</v>
      </c>
      <c r="F806" s="47" t="s">
        <v>2297</v>
      </c>
      <c r="G806" s="47" t="s">
        <v>2297</v>
      </c>
      <c r="H806" s="47" t="s">
        <v>2297</v>
      </c>
      <c r="I806" s="47" t="str">
        <f t="shared" si="12"/>
        <v>HR REF</v>
      </c>
      <c r="J806" s="47" t="s">
        <v>2297</v>
      </c>
      <c r="K806" s="47" t="s">
        <v>2297</v>
      </c>
    </row>
    <row r="807" ht="12.6" hidden="1" customHeight="1" spans="1:11">
      <c r="A807" s="47" t="s">
        <v>2441</v>
      </c>
      <c r="B807" s="47" t="s">
        <v>2295</v>
      </c>
      <c r="C807" s="47" t="s">
        <v>2313</v>
      </c>
      <c r="D807" s="47" t="s">
        <v>2297</v>
      </c>
      <c r="E807" s="47" t="s">
        <v>2297</v>
      </c>
      <c r="F807" s="47" t="s">
        <v>2297</v>
      </c>
      <c r="G807" s="47" t="s">
        <v>2297</v>
      </c>
      <c r="H807" s="47" t="s">
        <v>2297</v>
      </c>
      <c r="I807" s="47" t="str">
        <f t="shared" si="12"/>
        <v>HR REF</v>
      </c>
      <c r="J807" s="47" t="s">
        <v>2297</v>
      </c>
      <c r="K807" s="47" t="s">
        <v>2297</v>
      </c>
    </row>
    <row r="808" ht="12.6" hidden="1" customHeight="1" spans="1:11">
      <c r="A808" s="47" t="s">
        <v>2442</v>
      </c>
      <c r="B808" s="47" t="s">
        <v>2295</v>
      </c>
      <c r="C808" s="47" t="s">
        <v>2313</v>
      </c>
      <c r="D808" s="47" t="s">
        <v>1714</v>
      </c>
      <c r="E808" s="47" t="s">
        <v>1714</v>
      </c>
      <c r="F808" s="47" t="s">
        <v>1714</v>
      </c>
      <c r="G808" s="47" t="s">
        <v>1714</v>
      </c>
      <c r="H808" s="47" t="s">
        <v>1714</v>
      </c>
      <c r="I808" s="47" t="str">
        <f t="shared" si="12"/>
        <v>DELHI</v>
      </c>
      <c r="J808" s="47" t="s">
        <v>247</v>
      </c>
      <c r="K808" s="47" t="s">
        <v>1714</v>
      </c>
    </row>
    <row r="809" ht="12.6" hidden="1" customHeight="1" spans="1:11">
      <c r="A809" s="47" t="s">
        <v>2443</v>
      </c>
      <c r="B809" s="47" t="s">
        <v>2295</v>
      </c>
      <c r="C809" s="47" t="s">
        <v>2313</v>
      </c>
      <c r="D809" s="47" t="s">
        <v>2297</v>
      </c>
      <c r="E809" s="47" t="s">
        <v>2297</v>
      </c>
      <c r="F809" s="47" t="s">
        <v>2297</v>
      </c>
      <c r="G809" s="47" t="s">
        <v>2297</v>
      </c>
      <c r="H809" s="47" t="s">
        <v>2297</v>
      </c>
      <c r="I809" s="47" t="str">
        <f t="shared" si="12"/>
        <v>HR REF</v>
      </c>
      <c r="J809" s="47" t="s">
        <v>2297</v>
      </c>
      <c r="K809" s="47" t="s">
        <v>2297</v>
      </c>
    </row>
    <row r="810" ht="12.6" hidden="1" customHeight="1" spans="1:11">
      <c r="A810" s="47" t="s">
        <v>2444</v>
      </c>
      <c r="B810" s="47" t="s">
        <v>2295</v>
      </c>
      <c r="C810" s="47" t="s">
        <v>1278</v>
      </c>
      <c r="D810" s="47" t="s">
        <v>2297</v>
      </c>
      <c r="E810" s="47" t="s">
        <v>2297</v>
      </c>
      <c r="F810" s="47" t="s">
        <v>2297</v>
      </c>
      <c r="G810" s="47" t="s">
        <v>2297</v>
      </c>
      <c r="H810" s="47" t="s">
        <v>2297</v>
      </c>
      <c r="I810" s="47" t="str">
        <f t="shared" si="12"/>
        <v>HR REF</v>
      </c>
      <c r="J810" s="47" t="s">
        <v>2297</v>
      </c>
      <c r="K810" s="47" t="s">
        <v>2297</v>
      </c>
    </row>
    <row r="811" ht="12.6" hidden="1" customHeight="1" spans="1:11">
      <c r="A811" s="47" t="s">
        <v>2445</v>
      </c>
      <c r="B811" s="47" t="s">
        <v>2295</v>
      </c>
      <c r="C811" s="47" t="s">
        <v>1278</v>
      </c>
      <c r="D811" s="47" t="s">
        <v>2297</v>
      </c>
      <c r="E811" s="47" t="s">
        <v>2297</v>
      </c>
      <c r="F811" s="47" t="s">
        <v>2297</v>
      </c>
      <c r="G811" s="47" t="s">
        <v>2297</v>
      </c>
      <c r="H811" s="47" t="s">
        <v>2297</v>
      </c>
      <c r="I811" s="47" t="str">
        <f t="shared" si="12"/>
        <v>HR REF</v>
      </c>
      <c r="J811" s="47" t="s">
        <v>2297</v>
      </c>
      <c r="K811" s="47" t="s">
        <v>2297</v>
      </c>
    </row>
    <row r="812" ht="12.6" hidden="1" customHeight="1" spans="1:11">
      <c r="A812" s="47" t="s">
        <v>2446</v>
      </c>
      <c r="B812" s="47" t="s">
        <v>1511</v>
      </c>
      <c r="C812" s="47" t="s">
        <v>1516</v>
      </c>
      <c r="D812" s="47" t="s">
        <v>1511</v>
      </c>
      <c r="E812" s="47" t="s">
        <v>1511</v>
      </c>
      <c r="F812" s="47" t="s">
        <v>1511</v>
      </c>
      <c r="G812" s="47" t="s">
        <v>1511</v>
      </c>
      <c r="H812" s="47" t="s">
        <v>1511</v>
      </c>
      <c r="I812" s="47" t="str">
        <f t="shared" si="12"/>
        <v>JHARKHAND</v>
      </c>
      <c r="J812" s="47" t="s">
        <v>1516</v>
      </c>
      <c r="K812" s="47" t="s">
        <v>1511</v>
      </c>
    </row>
    <row r="813" ht="12.6" hidden="1" customHeight="1" spans="1:11">
      <c r="A813" s="47" t="s">
        <v>2447</v>
      </c>
      <c r="B813" s="47" t="s">
        <v>1511</v>
      </c>
      <c r="C813" s="47" t="s">
        <v>1514</v>
      </c>
      <c r="D813" s="47" t="s">
        <v>1511</v>
      </c>
      <c r="E813" s="47" t="s">
        <v>1511</v>
      </c>
      <c r="F813" s="47" t="s">
        <v>1511</v>
      </c>
      <c r="G813" s="47" t="s">
        <v>1511</v>
      </c>
      <c r="H813" s="47" t="s">
        <v>1511</v>
      </c>
      <c r="I813" s="47" t="str">
        <f t="shared" si="12"/>
        <v>JHARKHAND</v>
      </c>
      <c r="J813" s="47" t="s">
        <v>1511</v>
      </c>
      <c r="K813" s="47" t="s">
        <v>1511</v>
      </c>
    </row>
    <row r="814" ht="12.6" hidden="1" customHeight="1" spans="1:11">
      <c r="A814" s="47" t="s">
        <v>2448</v>
      </c>
      <c r="B814" s="47" t="s">
        <v>1511</v>
      </c>
      <c r="C814" s="47" t="s">
        <v>1518</v>
      </c>
      <c r="D814" s="47" t="s">
        <v>1511</v>
      </c>
      <c r="E814" s="47" t="s">
        <v>1511</v>
      </c>
      <c r="F814" s="47" t="s">
        <v>1511</v>
      </c>
      <c r="G814" s="47" t="s">
        <v>1511</v>
      </c>
      <c r="H814" s="47" t="s">
        <v>1511</v>
      </c>
      <c r="I814" s="47" t="str">
        <f t="shared" si="12"/>
        <v>JHARKHAND</v>
      </c>
      <c r="J814" s="47" t="s">
        <v>1511</v>
      </c>
      <c r="K814" s="47" t="s">
        <v>1511</v>
      </c>
    </row>
    <row r="815" ht="12.6" hidden="1" customHeight="1" spans="1:11">
      <c r="A815" s="47" t="s">
        <v>2449</v>
      </c>
      <c r="B815" s="47" t="s">
        <v>1511</v>
      </c>
      <c r="C815" s="47" t="s">
        <v>1512</v>
      </c>
      <c r="D815" s="47" t="s">
        <v>1511</v>
      </c>
      <c r="E815" s="47" t="s">
        <v>1511</v>
      </c>
      <c r="F815" s="47" t="s">
        <v>1511</v>
      </c>
      <c r="G815" s="47" t="s">
        <v>1511</v>
      </c>
      <c r="H815" s="47" t="s">
        <v>1511</v>
      </c>
      <c r="I815" s="47" t="str">
        <f t="shared" si="12"/>
        <v>JHARKHAND</v>
      </c>
      <c r="J815" s="47" t="s">
        <v>1511</v>
      </c>
      <c r="K815" s="47" t="s">
        <v>1511</v>
      </c>
    </row>
    <row r="816" ht="12.6" hidden="1" customHeight="1" spans="1:11">
      <c r="A816" s="47" t="s">
        <v>2450</v>
      </c>
      <c r="B816" s="47" t="s">
        <v>1511</v>
      </c>
      <c r="C816" s="47" t="s">
        <v>1520</v>
      </c>
      <c r="D816" s="47" t="s">
        <v>1511</v>
      </c>
      <c r="E816" s="47" t="s">
        <v>1511</v>
      </c>
      <c r="F816" s="47" t="s">
        <v>1511</v>
      </c>
      <c r="G816" s="47" t="s">
        <v>1511</v>
      </c>
      <c r="H816" s="47" t="s">
        <v>1511</v>
      </c>
      <c r="I816" s="47" t="str">
        <f t="shared" si="12"/>
        <v>JHARKHAND</v>
      </c>
      <c r="J816" s="47" t="s">
        <v>1511</v>
      </c>
      <c r="K816" s="47" t="s">
        <v>1511</v>
      </c>
    </row>
    <row r="817" ht="12.6" hidden="1" customHeight="1" spans="1:11">
      <c r="A817" s="47" t="s">
        <v>2451</v>
      </c>
      <c r="B817" s="47" t="s">
        <v>1511</v>
      </c>
      <c r="C817" s="47" t="s">
        <v>2452</v>
      </c>
      <c r="D817" s="47" t="s">
        <v>1511</v>
      </c>
      <c r="E817" s="47" t="s">
        <v>1511</v>
      </c>
      <c r="F817" s="47" t="s">
        <v>1511</v>
      </c>
      <c r="G817" s="47" t="s">
        <v>1511</v>
      </c>
      <c r="H817" s="47" t="s">
        <v>1511</v>
      </c>
      <c r="I817" s="47" t="str">
        <f t="shared" si="12"/>
        <v>JHARKHAND</v>
      </c>
      <c r="J817" s="47" t="s">
        <v>1511</v>
      </c>
      <c r="K817" s="47" t="s">
        <v>1511</v>
      </c>
    </row>
    <row r="818" ht="12.6" hidden="1" customHeight="1" spans="1:11">
      <c r="A818" s="47" t="s">
        <v>2453</v>
      </c>
      <c r="B818" s="47" t="s">
        <v>1511</v>
      </c>
      <c r="C818" s="47" t="s">
        <v>1594</v>
      </c>
      <c r="D818" s="47" t="s">
        <v>1511</v>
      </c>
      <c r="E818" s="47" t="s">
        <v>1511</v>
      </c>
      <c r="F818" s="47" t="s">
        <v>1511</v>
      </c>
      <c r="G818" s="47" t="s">
        <v>1511</v>
      </c>
      <c r="H818" s="47" t="s">
        <v>1511</v>
      </c>
      <c r="I818" s="47" t="str">
        <f t="shared" si="12"/>
        <v>JHARKHAND</v>
      </c>
      <c r="J818" s="47" t="s">
        <v>1511</v>
      </c>
      <c r="K818" s="47" t="s">
        <v>1511</v>
      </c>
    </row>
    <row r="819" ht="12.6" hidden="1" customHeight="1" spans="1:11">
      <c r="A819" s="47" t="s">
        <v>2454</v>
      </c>
      <c r="B819" s="47" t="s">
        <v>1511</v>
      </c>
      <c r="C819" s="47" t="s">
        <v>1596</v>
      </c>
      <c r="D819" s="47" t="s">
        <v>1511</v>
      </c>
      <c r="E819" s="47" t="s">
        <v>1511</v>
      </c>
      <c r="F819" s="47" t="s">
        <v>1511</v>
      </c>
      <c r="G819" s="47" t="s">
        <v>1511</v>
      </c>
      <c r="H819" s="47" t="s">
        <v>1511</v>
      </c>
      <c r="I819" s="47" t="str">
        <f t="shared" si="12"/>
        <v>JHARKHAND</v>
      </c>
      <c r="J819" s="47" t="s">
        <v>1511</v>
      </c>
      <c r="K819" s="47" t="s">
        <v>1511</v>
      </c>
    </row>
    <row r="820" ht="12.6" hidden="1" customHeight="1" spans="1:11">
      <c r="A820" s="47" t="s">
        <v>2455</v>
      </c>
      <c r="B820" s="47" t="s">
        <v>1511</v>
      </c>
      <c r="C820" s="47" t="s">
        <v>1540</v>
      </c>
      <c r="D820" s="47" t="s">
        <v>1511</v>
      </c>
      <c r="E820" s="47" t="s">
        <v>1511</v>
      </c>
      <c r="F820" s="47" t="s">
        <v>1511</v>
      </c>
      <c r="G820" s="47" t="s">
        <v>1511</v>
      </c>
      <c r="H820" s="47" t="s">
        <v>1511</v>
      </c>
      <c r="I820" s="47" t="str">
        <f t="shared" si="12"/>
        <v>JHARKHAND</v>
      </c>
      <c r="J820" s="47" t="s">
        <v>1511</v>
      </c>
      <c r="K820" s="47" t="s">
        <v>1511</v>
      </c>
    </row>
    <row r="821" ht="12.6" hidden="1" customHeight="1" spans="1:11">
      <c r="A821" s="47" t="s">
        <v>2456</v>
      </c>
      <c r="B821" s="47" t="s">
        <v>1511</v>
      </c>
      <c r="C821" s="47" t="s">
        <v>1522</v>
      </c>
      <c r="D821" s="47" t="s">
        <v>1511</v>
      </c>
      <c r="E821" s="47" t="s">
        <v>1511</v>
      </c>
      <c r="F821" s="47" t="s">
        <v>1511</v>
      </c>
      <c r="G821" s="47" t="s">
        <v>1511</v>
      </c>
      <c r="H821" s="47" t="s">
        <v>1511</v>
      </c>
      <c r="I821" s="47" t="str">
        <f t="shared" si="12"/>
        <v>JHARKHAND</v>
      </c>
      <c r="J821" s="47" t="s">
        <v>1511</v>
      </c>
      <c r="K821" s="47" t="s">
        <v>1511</v>
      </c>
    </row>
    <row r="822" ht="12.6" hidden="1" customHeight="1" spans="1:11">
      <c r="A822" s="47" t="s">
        <v>2457</v>
      </c>
      <c r="B822" s="47" t="s">
        <v>1511</v>
      </c>
      <c r="C822" s="47" t="s">
        <v>2458</v>
      </c>
      <c r="D822" s="47" t="s">
        <v>1511</v>
      </c>
      <c r="E822" s="47" t="s">
        <v>1511</v>
      </c>
      <c r="F822" s="47" t="s">
        <v>1511</v>
      </c>
      <c r="G822" s="47" t="s">
        <v>1511</v>
      </c>
      <c r="H822" s="47" t="s">
        <v>1511</v>
      </c>
      <c r="I822" s="47" t="str">
        <f t="shared" si="12"/>
        <v>JHARKHAND</v>
      </c>
      <c r="J822" s="47" t="s">
        <v>1511</v>
      </c>
      <c r="K822" s="47" t="s">
        <v>1511</v>
      </c>
    </row>
    <row r="823" ht="12.6" hidden="1" customHeight="1" spans="1:11">
      <c r="A823" s="47" t="s">
        <v>2459</v>
      </c>
      <c r="B823" s="47" t="s">
        <v>1511</v>
      </c>
      <c r="C823" s="47" t="s">
        <v>1606</v>
      </c>
      <c r="D823" s="47" t="s">
        <v>1511</v>
      </c>
      <c r="E823" s="47" t="s">
        <v>1511</v>
      </c>
      <c r="F823" s="47" t="s">
        <v>1511</v>
      </c>
      <c r="G823" s="47" t="s">
        <v>1511</v>
      </c>
      <c r="H823" s="47" t="s">
        <v>1511</v>
      </c>
      <c r="I823" s="47" t="str">
        <f t="shared" si="12"/>
        <v>JHARKHAND</v>
      </c>
      <c r="J823" s="47" t="s">
        <v>1511</v>
      </c>
      <c r="K823" s="47" t="s">
        <v>1511</v>
      </c>
    </row>
    <row r="824" ht="12.6" hidden="1" customHeight="1" spans="1:11">
      <c r="A824" s="47" t="s">
        <v>2460</v>
      </c>
      <c r="B824" s="47" t="s">
        <v>1511</v>
      </c>
      <c r="C824" s="47" t="s">
        <v>2461</v>
      </c>
      <c r="D824" s="47" t="s">
        <v>1511</v>
      </c>
      <c r="E824" s="47" t="s">
        <v>1511</v>
      </c>
      <c r="F824" s="47" t="s">
        <v>1511</v>
      </c>
      <c r="G824" s="47" t="s">
        <v>1511</v>
      </c>
      <c r="H824" s="47" t="s">
        <v>1511</v>
      </c>
      <c r="I824" s="47" t="str">
        <f t="shared" si="12"/>
        <v>JHARKHAND</v>
      </c>
      <c r="J824" s="47" t="s">
        <v>1511</v>
      </c>
      <c r="K824" s="47" t="s">
        <v>1511</v>
      </c>
    </row>
    <row r="825" ht="12.6" hidden="1" customHeight="1" spans="1:11">
      <c r="A825" s="47" t="s">
        <v>2462</v>
      </c>
      <c r="B825" s="47" t="s">
        <v>1511</v>
      </c>
      <c r="C825" s="47" t="s">
        <v>1594</v>
      </c>
      <c r="D825" s="47" t="s">
        <v>1511</v>
      </c>
      <c r="E825" s="47" t="s">
        <v>1511</v>
      </c>
      <c r="F825" s="47" t="s">
        <v>1511</v>
      </c>
      <c r="G825" s="47" t="s">
        <v>1511</v>
      </c>
      <c r="H825" s="47" t="s">
        <v>1511</v>
      </c>
      <c r="I825" s="47" t="str">
        <f t="shared" si="12"/>
        <v>JHARKHAND</v>
      </c>
      <c r="J825" s="47" t="s">
        <v>1511</v>
      </c>
      <c r="K825" s="47" t="s">
        <v>1511</v>
      </c>
    </row>
    <row r="826" ht="12.6" hidden="1" customHeight="1" spans="1:11">
      <c r="A826" s="47" t="s">
        <v>2463</v>
      </c>
      <c r="B826" s="47" t="s">
        <v>1511</v>
      </c>
      <c r="C826" s="47" t="s">
        <v>1592</v>
      </c>
      <c r="D826" s="47" t="s">
        <v>1511</v>
      </c>
      <c r="E826" s="47" t="s">
        <v>1511</v>
      </c>
      <c r="F826" s="47" t="s">
        <v>1511</v>
      </c>
      <c r="G826" s="47" t="s">
        <v>1511</v>
      </c>
      <c r="H826" s="47" t="s">
        <v>1511</v>
      </c>
      <c r="I826" s="47" t="str">
        <f t="shared" si="12"/>
        <v>JHARKHAND</v>
      </c>
      <c r="J826" s="47" t="s">
        <v>1511</v>
      </c>
      <c r="K826" s="47" t="s">
        <v>1511</v>
      </c>
    </row>
    <row r="827" ht="12.6" hidden="1" customHeight="1" spans="1:11">
      <c r="A827" s="47" t="s">
        <v>2464</v>
      </c>
      <c r="B827" s="47" t="s">
        <v>1511</v>
      </c>
      <c r="C827" s="47" t="s">
        <v>2465</v>
      </c>
      <c r="D827" s="47" t="s">
        <v>1511</v>
      </c>
      <c r="E827" s="47" t="s">
        <v>1511</v>
      </c>
      <c r="F827" s="47" t="s">
        <v>1511</v>
      </c>
      <c r="G827" s="47" t="s">
        <v>1511</v>
      </c>
      <c r="H827" s="47" t="s">
        <v>1511</v>
      </c>
      <c r="I827" s="47" t="str">
        <f t="shared" si="12"/>
        <v>JHARKHAND</v>
      </c>
      <c r="J827" s="47" t="s">
        <v>1511</v>
      </c>
      <c r="K827" s="47" t="s">
        <v>1511</v>
      </c>
    </row>
    <row r="828" ht="12.6" hidden="1" customHeight="1" spans="1:11">
      <c r="A828" s="47" t="s">
        <v>2466</v>
      </c>
      <c r="B828" s="47" t="s">
        <v>1511</v>
      </c>
      <c r="C828" s="47" t="s">
        <v>1582</v>
      </c>
      <c r="D828" s="47" t="s">
        <v>1511</v>
      </c>
      <c r="E828" s="47" t="s">
        <v>1511</v>
      </c>
      <c r="F828" s="47" t="s">
        <v>1511</v>
      </c>
      <c r="G828" s="47" t="s">
        <v>1511</v>
      </c>
      <c r="H828" s="47" t="s">
        <v>1511</v>
      </c>
      <c r="I828" s="47" t="str">
        <f t="shared" si="12"/>
        <v>JHARKHAND</v>
      </c>
      <c r="J828" s="47" t="s">
        <v>1511</v>
      </c>
      <c r="K828" s="47" t="s">
        <v>1511</v>
      </c>
    </row>
    <row r="829" ht="12.6" hidden="1" customHeight="1" spans="1:11">
      <c r="A829" s="47" t="s">
        <v>2467</v>
      </c>
      <c r="B829" s="47" t="s">
        <v>1511</v>
      </c>
      <c r="C829" s="47" t="s">
        <v>2468</v>
      </c>
      <c r="D829" s="47" t="s">
        <v>1511</v>
      </c>
      <c r="E829" s="47" t="s">
        <v>1511</v>
      </c>
      <c r="F829" s="47" t="s">
        <v>1511</v>
      </c>
      <c r="G829" s="47" t="s">
        <v>1511</v>
      </c>
      <c r="H829" s="47" t="s">
        <v>1511</v>
      </c>
      <c r="I829" s="47" t="str">
        <f t="shared" si="12"/>
        <v>JHARKHAND</v>
      </c>
      <c r="J829" s="47" t="s">
        <v>1511</v>
      </c>
      <c r="K829" s="47" t="s">
        <v>1511</v>
      </c>
    </row>
    <row r="830" ht="12.6" hidden="1" customHeight="1" spans="1:11">
      <c r="A830" s="47" t="s">
        <v>2469</v>
      </c>
      <c r="B830" s="47" t="s">
        <v>1511</v>
      </c>
      <c r="C830" s="47" t="s">
        <v>2470</v>
      </c>
      <c r="D830" s="47" t="s">
        <v>1511</v>
      </c>
      <c r="E830" s="47" t="s">
        <v>1511</v>
      </c>
      <c r="F830" s="47" t="s">
        <v>1511</v>
      </c>
      <c r="G830" s="47" t="s">
        <v>1511</v>
      </c>
      <c r="H830" s="47" t="s">
        <v>1511</v>
      </c>
      <c r="I830" s="47" t="str">
        <f t="shared" si="12"/>
        <v>JHARKHAND</v>
      </c>
      <c r="J830" s="47" t="s">
        <v>1511</v>
      </c>
      <c r="K830" s="47" t="s">
        <v>1511</v>
      </c>
    </row>
    <row r="831" ht="12.6" hidden="1" customHeight="1" spans="1:11">
      <c r="A831" s="47" t="s">
        <v>2471</v>
      </c>
      <c r="B831" s="47" t="s">
        <v>1511</v>
      </c>
      <c r="C831" s="47" t="s">
        <v>2472</v>
      </c>
      <c r="D831" s="47" t="s">
        <v>1511</v>
      </c>
      <c r="E831" s="47" t="s">
        <v>1511</v>
      </c>
      <c r="F831" s="47" t="s">
        <v>1511</v>
      </c>
      <c r="G831" s="47" t="s">
        <v>1511</v>
      </c>
      <c r="H831" s="47" t="s">
        <v>1511</v>
      </c>
      <c r="I831" s="47" t="str">
        <f t="shared" si="12"/>
        <v>JHARKHAND</v>
      </c>
      <c r="J831" s="47" t="s">
        <v>1511</v>
      </c>
      <c r="K831" s="47" t="s">
        <v>1511</v>
      </c>
    </row>
    <row r="832" ht="12.6" hidden="1" customHeight="1" spans="1:11">
      <c r="A832" s="47" t="s">
        <v>2473</v>
      </c>
      <c r="B832" s="47" t="s">
        <v>1511</v>
      </c>
      <c r="C832" s="47" t="s">
        <v>2474</v>
      </c>
      <c r="D832" s="47" t="s">
        <v>1511</v>
      </c>
      <c r="E832" s="47" t="s">
        <v>1511</v>
      </c>
      <c r="F832" s="47" t="s">
        <v>1511</v>
      </c>
      <c r="G832" s="47" t="s">
        <v>1511</v>
      </c>
      <c r="H832" s="47" t="s">
        <v>1511</v>
      </c>
      <c r="I832" s="47" t="str">
        <f t="shared" si="12"/>
        <v>JHARKHAND</v>
      </c>
      <c r="J832" s="47" t="s">
        <v>1511</v>
      </c>
      <c r="K832" s="47" t="s">
        <v>1511</v>
      </c>
    </row>
    <row r="833" ht="12.6" hidden="1" customHeight="1" spans="1:11">
      <c r="A833" s="47" t="s">
        <v>2475</v>
      </c>
      <c r="B833" s="47" t="s">
        <v>1511</v>
      </c>
      <c r="C833" s="47" t="s">
        <v>2476</v>
      </c>
      <c r="D833" s="47" t="s">
        <v>1511</v>
      </c>
      <c r="E833" s="47" t="s">
        <v>1511</v>
      </c>
      <c r="F833" s="47" t="s">
        <v>1511</v>
      </c>
      <c r="G833" s="47" t="s">
        <v>1511</v>
      </c>
      <c r="H833" s="47" t="s">
        <v>1511</v>
      </c>
      <c r="I833" s="47" t="str">
        <f t="shared" si="12"/>
        <v>JHARKHAND</v>
      </c>
      <c r="J833" s="47" t="s">
        <v>1511</v>
      </c>
      <c r="K833" s="47" t="s">
        <v>1511</v>
      </c>
    </row>
    <row r="834" ht="12.6" hidden="1" customHeight="1" spans="1:11">
      <c r="A834" s="47" t="s">
        <v>2477</v>
      </c>
      <c r="B834" s="47" t="s">
        <v>1511</v>
      </c>
      <c r="C834" s="47" t="s">
        <v>2478</v>
      </c>
      <c r="D834" s="47" t="s">
        <v>1511</v>
      </c>
      <c r="E834" s="47" t="s">
        <v>1511</v>
      </c>
      <c r="F834" s="47" t="s">
        <v>1511</v>
      </c>
      <c r="G834" s="47" t="s">
        <v>1511</v>
      </c>
      <c r="H834" s="47" t="s">
        <v>1511</v>
      </c>
      <c r="I834" s="47" t="str">
        <f t="shared" si="12"/>
        <v>JHARKHAND</v>
      </c>
      <c r="J834" s="47" t="s">
        <v>1511</v>
      </c>
      <c r="K834" s="47" t="s">
        <v>1511</v>
      </c>
    </row>
    <row r="835" ht="12.6" hidden="1" customHeight="1" spans="1:11">
      <c r="A835" s="47" t="s">
        <v>2479</v>
      </c>
      <c r="B835" s="47" t="s">
        <v>1511</v>
      </c>
      <c r="C835" s="47" t="s">
        <v>2480</v>
      </c>
      <c r="D835" s="47" t="s">
        <v>1511</v>
      </c>
      <c r="E835" s="47" t="s">
        <v>1511</v>
      </c>
      <c r="F835" s="47" t="s">
        <v>1511</v>
      </c>
      <c r="G835" s="47" t="s">
        <v>1511</v>
      </c>
      <c r="H835" s="47" t="s">
        <v>1511</v>
      </c>
      <c r="I835" s="47" t="str">
        <f t="shared" ref="I835:I898" si="13">H835</f>
        <v>JHARKHAND</v>
      </c>
      <c r="J835" s="47" t="s">
        <v>1511</v>
      </c>
      <c r="K835" s="47" t="s">
        <v>1511</v>
      </c>
    </row>
    <row r="836" ht="12.6" hidden="1" customHeight="1" spans="1:11">
      <c r="A836" s="47" t="s">
        <v>2481</v>
      </c>
      <c r="B836" s="47" t="s">
        <v>2482</v>
      </c>
      <c r="C836" s="47" t="s">
        <v>2483</v>
      </c>
      <c r="D836" s="47" t="s">
        <v>2483</v>
      </c>
      <c r="E836" s="47" t="s">
        <v>2483</v>
      </c>
      <c r="F836" s="47" t="s">
        <v>2483</v>
      </c>
      <c r="G836" s="47" t="s">
        <v>2483</v>
      </c>
      <c r="H836" s="47" t="s">
        <v>2483</v>
      </c>
      <c r="I836" s="47" t="str">
        <f t="shared" si="13"/>
        <v>SRINAGAR</v>
      </c>
      <c r="J836" s="47" t="s">
        <v>2483</v>
      </c>
      <c r="K836" s="47" t="s">
        <v>2483</v>
      </c>
    </row>
    <row r="837" ht="12.6" hidden="1" customHeight="1" spans="1:11">
      <c r="A837" s="47" t="s">
        <v>2484</v>
      </c>
      <c r="B837" s="47" t="s">
        <v>2482</v>
      </c>
      <c r="C837" s="47" t="s">
        <v>2485</v>
      </c>
      <c r="D837" s="47" t="s">
        <v>2485</v>
      </c>
      <c r="E837" s="47" t="s">
        <v>2485</v>
      </c>
      <c r="F837" s="47" t="str">
        <f>_xlfn.XLOOKUP(A837,[2]Sheet1!$B$2:$B$47,[2]Sheet1!$F$2:$F$47,0)</f>
        <v>JAMMU_LOWCD2_15</v>
      </c>
      <c r="G837" s="47" t="s">
        <v>2485</v>
      </c>
      <c r="H837" s="47" t="s">
        <v>2485</v>
      </c>
      <c r="I837" s="47" t="str">
        <f t="shared" si="13"/>
        <v>JAMMU</v>
      </c>
      <c r="J837" s="47" t="s">
        <v>2485</v>
      </c>
      <c r="K837" s="47" t="s">
        <v>2485</v>
      </c>
    </row>
    <row r="838" ht="12.6" hidden="1" customHeight="1" spans="1:11">
      <c r="A838" s="47" t="s">
        <v>2486</v>
      </c>
      <c r="B838" s="47" t="s">
        <v>2482</v>
      </c>
      <c r="C838" s="47" t="s">
        <v>2487</v>
      </c>
      <c r="D838" s="47" t="s">
        <v>2483</v>
      </c>
      <c r="E838" s="47" t="s">
        <v>2483</v>
      </c>
      <c r="F838" s="47" t="s">
        <v>2483</v>
      </c>
      <c r="G838" s="47" t="s">
        <v>2483</v>
      </c>
      <c r="H838" s="47" t="s">
        <v>2483</v>
      </c>
      <c r="I838" s="47" t="str">
        <f t="shared" si="13"/>
        <v>SRINAGAR</v>
      </c>
      <c r="J838" s="47" t="s">
        <v>2483</v>
      </c>
      <c r="K838" s="47" t="s">
        <v>2483</v>
      </c>
    </row>
    <row r="839" ht="12.6" hidden="1" customHeight="1" spans="1:11">
      <c r="A839" s="47" t="s">
        <v>2488</v>
      </c>
      <c r="B839" s="47" t="s">
        <v>2482</v>
      </c>
      <c r="C839" s="47" t="s">
        <v>2489</v>
      </c>
      <c r="D839" s="47" t="s">
        <v>2483</v>
      </c>
      <c r="E839" s="47" t="s">
        <v>2483</v>
      </c>
      <c r="F839" s="47" t="s">
        <v>2483</v>
      </c>
      <c r="G839" s="47" t="s">
        <v>2483</v>
      </c>
      <c r="H839" s="47" t="s">
        <v>2483</v>
      </c>
      <c r="I839" s="47" t="str">
        <f t="shared" si="13"/>
        <v>SRINAGAR</v>
      </c>
      <c r="J839" s="47" t="s">
        <v>2483</v>
      </c>
      <c r="K839" s="47" t="s">
        <v>2483</v>
      </c>
    </row>
    <row r="840" ht="12.6" hidden="1" customHeight="1" spans="1:11">
      <c r="A840" s="47" t="s">
        <v>2490</v>
      </c>
      <c r="B840" s="47" t="s">
        <v>2482</v>
      </c>
      <c r="C840" s="47" t="s">
        <v>2487</v>
      </c>
      <c r="D840" s="47" t="s">
        <v>2483</v>
      </c>
      <c r="E840" s="47" t="s">
        <v>2483</v>
      </c>
      <c r="F840" s="47" t="s">
        <v>2483</v>
      </c>
      <c r="G840" s="47" t="s">
        <v>2483</v>
      </c>
      <c r="H840" s="47" t="s">
        <v>2483</v>
      </c>
      <c r="I840" s="47" t="str">
        <f t="shared" si="13"/>
        <v>SRINAGAR</v>
      </c>
      <c r="J840" s="47" t="s">
        <v>2483</v>
      </c>
      <c r="K840" s="47" t="s">
        <v>2483</v>
      </c>
    </row>
    <row r="841" ht="12.6" hidden="1" customHeight="1" spans="1:11">
      <c r="A841" s="47" t="s">
        <v>2491</v>
      </c>
      <c r="B841" s="47" t="s">
        <v>2482</v>
      </c>
      <c r="C841" s="47" t="s">
        <v>2492</v>
      </c>
      <c r="D841" s="47" t="s">
        <v>2485</v>
      </c>
      <c r="E841" s="47" t="s">
        <v>2485</v>
      </c>
      <c r="F841" s="47" t="s">
        <v>2485</v>
      </c>
      <c r="G841" s="47" t="s">
        <v>2485</v>
      </c>
      <c r="H841" s="47" t="s">
        <v>2485</v>
      </c>
      <c r="I841" s="47" t="str">
        <f t="shared" si="13"/>
        <v>JAMMU</v>
      </c>
      <c r="J841" s="47" t="s">
        <v>2485</v>
      </c>
      <c r="K841" s="47" t="s">
        <v>2485</v>
      </c>
    </row>
    <row r="842" ht="12.6" hidden="1" customHeight="1" spans="1:11">
      <c r="A842" s="47" t="s">
        <v>2493</v>
      </c>
      <c r="B842" s="47" t="s">
        <v>2482</v>
      </c>
      <c r="C842" s="47" t="s">
        <v>2494</v>
      </c>
      <c r="D842" s="47" t="s">
        <v>2483</v>
      </c>
      <c r="E842" s="47" t="s">
        <v>2483</v>
      </c>
      <c r="F842" s="47" t="s">
        <v>2483</v>
      </c>
      <c r="G842" s="47" t="s">
        <v>2483</v>
      </c>
      <c r="H842" s="47" t="s">
        <v>2483</v>
      </c>
      <c r="I842" s="47" t="str">
        <f t="shared" si="13"/>
        <v>SRINAGAR</v>
      </c>
      <c r="J842" s="47" t="s">
        <v>2483</v>
      </c>
      <c r="K842" s="47" t="s">
        <v>2483</v>
      </c>
    </row>
    <row r="843" ht="12.6" hidden="1" customHeight="1" spans="1:11">
      <c r="A843" s="47" t="s">
        <v>2495</v>
      </c>
      <c r="B843" s="47" t="s">
        <v>2482</v>
      </c>
      <c r="C843" s="47" t="s">
        <v>2496</v>
      </c>
      <c r="D843" s="47" t="s">
        <v>2485</v>
      </c>
      <c r="E843" s="47" t="s">
        <v>2485</v>
      </c>
      <c r="F843" s="47" t="s">
        <v>2485</v>
      </c>
      <c r="G843" s="47" t="s">
        <v>2485</v>
      </c>
      <c r="H843" s="47" t="s">
        <v>2485</v>
      </c>
      <c r="I843" s="47" t="str">
        <f t="shared" si="13"/>
        <v>JAMMU</v>
      </c>
      <c r="J843" s="47" t="s">
        <v>2485</v>
      </c>
      <c r="K843" s="47" t="s">
        <v>2485</v>
      </c>
    </row>
    <row r="844" ht="12.6" hidden="1" customHeight="1" spans="1:11">
      <c r="A844" s="47" t="s">
        <v>2497</v>
      </c>
      <c r="B844" s="47" t="s">
        <v>2482</v>
      </c>
      <c r="C844" s="47" t="s">
        <v>2498</v>
      </c>
      <c r="D844" s="47" t="s">
        <v>2483</v>
      </c>
      <c r="E844" s="47" t="s">
        <v>2483</v>
      </c>
      <c r="F844" s="47" t="s">
        <v>2483</v>
      </c>
      <c r="G844" s="47" t="s">
        <v>2483</v>
      </c>
      <c r="H844" s="47" t="s">
        <v>2483</v>
      </c>
      <c r="I844" s="47" t="str">
        <f t="shared" si="13"/>
        <v>SRINAGAR</v>
      </c>
      <c r="J844" s="47" t="s">
        <v>2483</v>
      </c>
      <c r="K844" s="47" t="s">
        <v>2483</v>
      </c>
    </row>
    <row r="845" ht="12.6" hidden="1" customHeight="1" spans="1:11">
      <c r="A845" s="47" t="s">
        <v>2499</v>
      </c>
      <c r="B845" s="47" t="s">
        <v>2482</v>
      </c>
      <c r="C845" s="47" t="s">
        <v>2500</v>
      </c>
      <c r="D845" s="47" t="s">
        <v>2483</v>
      </c>
      <c r="E845" s="47" t="s">
        <v>2483</v>
      </c>
      <c r="F845" s="47" t="s">
        <v>2483</v>
      </c>
      <c r="G845" s="47" t="s">
        <v>2483</v>
      </c>
      <c r="H845" s="47" t="s">
        <v>2483</v>
      </c>
      <c r="I845" s="47" t="str">
        <f t="shared" si="13"/>
        <v>SRINAGAR</v>
      </c>
      <c r="J845" s="47" t="s">
        <v>2483</v>
      </c>
      <c r="K845" s="47" t="s">
        <v>2483</v>
      </c>
    </row>
    <row r="846" ht="12.6" hidden="1" customHeight="1" spans="1:11">
      <c r="A846" s="47" t="s">
        <v>2501</v>
      </c>
      <c r="B846" s="47" t="s">
        <v>2482</v>
      </c>
      <c r="C846" s="47" t="s">
        <v>2502</v>
      </c>
      <c r="D846" s="47" t="s">
        <v>2485</v>
      </c>
      <c r="E846" s="47" t="s">
        <v>2485</v>
      </c>
      <c r="F846" s="47" t="s">
        <v>2485</v>
      </c>
      <c r="G846" s="47" t="s">
        <v>2485</v>
      </c>
      <c r="H846" s="47" t="s">
        <v>2485</v>
      </c>
      <c r="I846" s="47" t="str">
        <f t="shared" si="13"/>
        <v>JAMMU</v>
      </c>
      <c r="J846" s="47" t="s">
        <v>2485</v>
      </c>
      <c r="K846" s="47" t="s">
        <v>2485</v>
      </c>
    </row>
    <row r="847" ht="12.6" hidden="1" customHeight="1" spans="1:11">
      <c r="A847" s="47" t="s">
        <v>2503</v>
      </c>
      <c r="B847" s="47" t="s">
        <v>2482</v>
      </c>
      <c r="C847" s="47" t="s">
        <v>2504</v>
      </c>
      <c r="D847" s="47" t="s">
        <v>2485</v>
      </c>
      <c r="E847" s="47" t="s">
        <v>2485</v>
      </c>
      <c r="F847" s="47" t="s">
        <v>2485</v>
      </c>
      <c r="G847" s="47" t="s">
        <v>2485</v>
      </c>
      <c r="H847" s="47" t="s">
        <v>2485</v>
      </c>
      <c r="I847" s="47" t="str">
        <f t="shared" si="13"/>
        <v>JAMMU</v>
      </c>
      <c r="J847" s="47" t="s">
        <v>2485</v>
      </c>
      <c r="K847" s="47" t="s">
        <v>2485</v>
      </c>
    </row>
    <row r="848" ht="12.6" hidden="1" customHeight="1" spans="1:11">
      <c r="A848" s="47" t="s">
        <v>2505</v>
      </c>
      <c r="B848" s="47" t="s">
        <v>2482</v>
      </c>
      <c r="C848" s="47" t="s">
        <v>2506</v>
      </c>
      <c r="D848" s="47" t="s">
        <v>2483</v>
      </c>
      <c r="E848" s="47" t="s">
        <v>2483</v>
      </c>
      <c r="F848" s="47" t="s">
        <v>2483</v>
      </c>
      <c r="G848" s="47" t="s">
        <v>2483</v>
      </c>
      <c r="H848" s="47" t="s">
        <v>2483</v>
      </c>
      <c r="I848" s="47" t="str">
        <f t="shared" si="13"/>
        <v>SRINAGAR</v>
      </c>
      <c r="J848" s="47" t="s">
        <v>2483</v>
      </c>
      <c r="K848" s="47" t="s">
        <v>2483</v>
      </c>
    </row>
    <row r="849" ht="12.6" hidden="1" customHeight="1" spans="1:11">
      <c r="A849" s="47" t="s">
        <v>2507</v>
      </c>
      <c r="B849" s="47" t="s">
        <v>2482</v>
      </c>
      <c r="C849" s="47" t="s">
        <v>2508</v>
      </c>
      <c r="D849" s="47" t="s">
        <v>2485</v>
      </c>
      <c r="E849" s="47" t="s">
        <v>2485</v>
      </c>
      <c r="F849" s="47" t="s">
        <v>2485</v>
      </c>
      <c r="G849" s="47" t="s">
        <v>2485</v>
      </c>
      <c r="H849" s="47" t="s">
        <v>2485</v>
      </c>
      <c r="I849" s="47" t="str">
        <f t="shared" si="13"/>
        <v>JAMMU</v>
      </c>
      <c r="J849" s="47" t="s">
        <v>2485</v>
      </c>
      <c r="K849" s="47" t="s">
        <v>2485</v>
      </c>
    </row>
    <row r="850" ht="12.6" hidden="1" customHeight="1" spans="1:11">
      <c r="A850" s="47" t="s">
        <v>2509</v>
      </c>
      <c r="B850" s="47" t="s">
        <v>2482</v>
      </c>
      <c r="C850" s="47" t="s">
        <v>2510</v>
      </c>
      <c r="D850" s="47" t="s">
        <v>2483</v>
      </c>
      <c r="E850" s="47" t="s">
        <v>2483</v>
      </c>
      <c r="F850" s="47" t="s">
        <v>2483</v>
      </c>
      <c r="G850" s="47" t="s">
        <v>2483</v>
      </c>
      <c r="H850" s="47" t="s">
        <v>2483</v>
      </c>
      <c r="I850" s="47" t="str">
        <f t="shared" si="13"/>
        <v>SRINAGAR</v>
      </c>
      <c r="J850" s="47" t="s">
        <v>2483</v>
      </c>
      <c r="K850" s="47" t="s">
        <v>2483</v>
      </c>
    </row>
    <row r="851" ht="12.6" hidden="1" customHeight="1" spans="1:11">
      <c r="A851" s="47" t="s">
        <v>2511</v>
      </c>
      <c r="B851" s="47" t="s">
        <v>2482</v>
      </c>
      <c r="C851" s="47" t="s">
        <v>2512</v>
      </c>
      <c r="D851" s="47" t="s">
        <v>2483</v>
      </c>
      <c r="E851" s="47" t="s">
        <v>2483</v>
      </c>
      <c r="F851" s="47" t="s">
        <v>2483</v>
      </c>
      <c r="G851" s="47" t="s">
        <v>2483</v>
      </c>
      <c r="H851" s="47" t="s">
        <v>2483</v>
      </c>
      <c r="I851" s="47" t="str">
        <f t="shared" si="13"/>
        <v>SRINAGAR</v>
      </c>
      <c r="J851" s="47" t="s">
        <v>2483</v>
      </c>
      <c r="K851" s="47" t="s">
        <v>2483</v>
      </c>
    </row>
    <row r="852" ht="12.6" hidden="1" customHeight="1" spans="1:11">
      <c r="A852" s="47" t="s">
        <v>2513</v>
      </c>
      <c r="B852" s="47" t="s">
        <v>2482</v>
      </c>
      <c r="C852" s="47" t="s">
        <v>2514</v>
      </c>
      <c r="D852" s="47" t="s">
        <v>2485</v>
      </c>
      <c r="E852" s="47" t="s">
        <v>2485</v>
      </c>
      <c r="F852" s="47" t="s">
        <v>2485</v>
      </c>
      <c r="G852" s="47" t="s">
        <v>2485</v>
      </c>
      <c r="H852" s="47" t="s">
        <v>2485</v>
      </c>
      <c r="I852" s="47" t="str">
        <f t="shared" si="13"/>
        <v>JAMMU</v>
      </c>
      <c r="J852" s="47" t="s">
        <v>2485</v>
      </c>
      <c r="K852" s="47" t="s">
        <v>2485</v>
      </c>
    </row>
    <row r="853" ht="12.6" hidden="1" customHeight="1" spans="1:11">
      <c r="A853" s="47" t="s">
        <v>2515</v>
      </c>
      <c r="B853" s="47" t="s">
        <v>2482</v>
      </c>
      <c r="C853" s="47" t="s">
        <v>2516</v>
      </c>
      <c r="D853" s="47" t="s">
        <v>2483</v>
      </c>
      <c r="E853" s="47" t="s">
        <v>2483</v>
      </c>
      <c r="F853" s="47" t="s">
        <v>2483</v>
      </c>
      <c r="G853" s="47" t="s">
        <v>2483</v>
      </c>
      <c r="H853" s="47" t="s">
        <v>2483</v>
      </c>
      <c r="I853" s="47" t="str">
        <f t="shared" si="13"/>
        <v>SRINAGAR</v>
      </c>
      <c r="J853" s="47" t="s">
        <v>2483</v>
      </c>
      <c r="K853" s="47" t="s">
        <v>2483</v>
      </c>
    </row>
    <row r="854" ht="12.6" hidden="1" customHeight="1" spans="1:11">
      <c r="A854" s="47" t="s">
        <v>2517</v>
      </c>
      <c r="B854" s="47" t="s">
        <v>2482</v>
      </c>
      <c r="C854" s="47" t="s">
        <v>2518</v>
      </c>
      <c r="D854" s="47" t="s">
        <v>2485</v>
      </c>
      <c r="E854" s="47" t="s">
        <v>2485</v>
      </c>
      <c r="F854" s="47" t="s">
        <v>2485</v>
      </c>
      <c r="G854" s="47" t="s">
        <v>2485</v>
      </c>
      <c r="H854" s="47" t="s">
        <v>2485</v>
      </c>
      <c r="I854" s="47" t="str">
        <f t="shared" si="13"/>
        <v>JAMMU</v>
      </c>
      <c r="J854" s="47" t="s">
        <v>2485</v>
      </c>
      <c r="K854" s="47" t="s">
        <v>2485</v>
      </c>
    </row>
    <row r="855" ht="12.6" hidden="1" customHeight="1" spans="1:11">
      <c r="A855" s="47" t="s">
        <v>2519</v>
      </c>
      <c r="B855" s="47" t="s">
        <v>2482</v>
      </c>
      <c r="C855" s="47" t="s">
        <v>2520</v>
      </c>
      <c r="D855" s="47" t="s">
        <v>2485</v>
      </c>
      <c r="E855" s="47" t="s">
        <v>2485</v>
      </c>
      <c r="F855" s="47" t="s">
        <v>2485</v>
      </c>
      <c r="G855" s="47" t="s">
        <v>2485</v>
      </c>
      <c r="H855" s="47" t="s">
        <v>2485</v>
      </c>
      <c r="I855" s="47" t="str">
        <f t="shared" si="13"/>
        <v>JAMMU</v>
      </c>
      <c r="J855" s="47" t="s">
        <v>2485</v>
      </c>
      <c r="K855" s="47" t="s">
        <v>2485</v>
      </c>
    </row>
    <row r="856" ht="12.6" hidden="1" customHeight="1" spans="1:11">
      <c r="A856" s="47" t="s">
        <v>2521</v>
      </c>
      <c r="B856" s="47" t="s">
        <v>2482</v>
      </c>
      <c r="C856" s="47" t="s">
        <v>2522</v>
      </c>
      <c r="D856" s="47" t="s">
        <v>2485</v>
      </c>
      <c r="E856" s="47" t="s">
        <v>2485</v>
      </c>
      <c r="F856" s="47" t="s">
        <v>2485</v>
      </c>
      <c r="G856" s="47" t="s">
        <v>2485</v>
      </c>
      <c r="H856" s="47" t="s">
        <v>2485</v>
      </c>
      <c r="I856" s="47" t="str">
        <f t="shared" si="13"/>
        <v>JAMMU</v>
      </c>
      <c r="J856" s="47" t="s">
        <v>2485</v>
      </c>
      <c r="K856" s="47" t="s">
        <v>2485</v>
      </c>
    </row>
    <row r="857" ht="12.6" hidden="1" customHeight="1" spans="1:11">
      <c r="A857" s="47" t="s">
        <v>2523</v>
      </c>
      <c r="B857" s="47" t="s">
        <v>2482</v>
      </c>
      <c r="C857" s="47" t="s">
        <v>2524</v>
      </c>
      <c r="D857" s="47" t="s">
        <v>2483</v>
      </c>
      <c r="E857" s="47" t="s">
        <v>2483</v>
      </c>
      <c r="F857" s="47" t="s">
        <v>2483</v>
      </c>
      <c r="G857" s="47" t="s">
        <v>2483</v>
      </c>
      <c r="H857" s="47" t="s">
        <v>2483</v>
      </c>
      <c r="I857" s="47" t="str">
        <f t="shared" si="13"/>
        <v>SRINAGAR</v>
      </c>
      <c r="J857" s="47" t="s">
        <v>2483</v>
      </c>
      <c r="K857" s="47" t="s">
        <v>2483</v>
      </c>
    </row>
    <row r="858" ht="12.6" hidden="1" customHeight="1" spans="1:11">
      <c r="A858" s="47" t="s">
        <v>2525</v>
      </c>
      <c r="B858" s="47" t="s">
        <v>2482</v>
      </c>
      <c r="C858" s="47" t="s">
        <v>1278</v>
      </c>
      <c r="D858" s="47" t="s">
        <v>2485</v>
      </c>
      <c r="E858" s="47" t="s">
        <v>2485</v>
      </c>
      <c r="F858" s="47" t="s">
        <v>1306</v>
      </c>
      <c r="G858" s="47" t="s">
        <v>2485</v>
      </c>
      <c r="H858" s="47" t="s">
        <v>2485</v>
      </c>
      <c r="I858" s="47" t="str">
        <f t="shared" si="13"/>
        <v>JAMMU</v>
      </c>
      <c r="J858" s="47" t="s">
        <v>2485</v>
      </c>
      <c r="K858" s="47" t="s">
        <v>2485</v>
      </c>
    </row>
    <row r="859" ht="12.6" hidden="1" customHeight="1" spans="1:11">
      <c r="A859" s="47" t="s">
        <v>700</v>
      </c>
      <c r="B859" s="47" t="s">
        <v>2526</v>
      </c>
      <c r="C859" s="47" t="s">
        <v>2527</v>
      </c>
      <c r="D859" s="47" t="s">
        <v>2527</v>
      </c>
      <c r="E859" s="47" t="s">
        <v>2527</v>
      </c>
      <c r="F859" s="47" t="s">
        <v>2527</v>
      </c>
      <c r="G859" s="47" t="s">
        <v>2527</v>
      </c>
      <c r="H859" s="47" t="s">
        <v>2527</v>
      </c>
      <c r="I859" s="47" t="str">
        <f t="shared" si="13"/>
        <v>BANGALORE</v>
      </c>
      <c r="J859" s="47" t="s">
        <v>2528</v>
      </c>
      <c r="K859" s="47" t="s">
        <v>2527</v>
      </c>
    </row>
    <row r="860" ht="12.6" hidden="1" customHeight="1" spans="1:11">
      <c r="A860" s="47" t="s">
        <v>704</v>
      </c>
      <c r="B860" s="47" t="s">
        <v>2526</v>
      </c>
      <c r="C860" s="47" t="s">
        <v>2529</v>
      </c>
      <c r="D860" s="47" t="s">
        <v>2527</v>
      </c>
      <c r="E860" s="47" t="s">
        <v>2527</v>
      </c>
      <c r="F860" s="47" t="s">
        <v>2527</v>
      </c>
      <c r="G860" s="47" t="s">
        <v>2527</v>
      </c>
      <c r="H860" s="47" t="s">
        <v>2527</v>
      </c>
      <c r="I860" s="47" t="str">
        <f t="shared" si="13"/>
        <v>BANGALORE</v>
      </c>
      <c r="J860" s="47" t="s">
        <v>2530</v>
      </c>
      <c r="K860" s="47" t="s">
        <v>2527</v>
      </c>
    </row>
    <row r="861" ht="12.6" hidden="1" customHeight="1" spans="1:11">
      <c r="A861" s="47" t="s">
        <v>708</v>
      </c>
      <c r="B861" s="47" t="s">
        <v>2526</v>
      </c>
      <c r="C861" s="47" t="s">
        <v>2527</v>
      </c>
      <c r="D861" s="47" t="s">
        <v>2527</v>
      </c>
      <c r="E861" s="47" t="s">
        <v>2527</v>
      </c>
      <c r="F861" s="47" t="s">
        <v>2527</v>
      </c>
      <c r="G861" s="47" t="s">
        <v>2527</v>
      </c>
      <c r="H861" s="47" t="s">
        <v>2527</v>
      </c>
      <c r="I861" s="47" t="str">
        <f t="shared" si="13"/>
        <v>BANGALORE</v>
      </c>
      <c r="J861" s="47" t="s">
        <v>2530</v>
      </c>
      <c r="K861" s="47" t="s">
        <v>2527</v>
      </c>
    </row>
    <row r="862" ht="12.6" hidden="1" customHeight="1" spans="1:11">
      <c r="A862" s="47" t="s">
        <v>712</v>
      </c>
      <c r="B862" s="47" t="s">
        <v>2526</v>
      </c>
      <c r="C862" s="47" t="s">
        <v>2527</v>
      </c>
      <c r="D862" s="47" t="s">
        <v>2527</v>
      </c>
      <c r="E862" s="47" t="s">
        <v>2527</v>
      </c>
      <c r="F862" s="47" t="s">
        <v>2527</v>
      </c>
      <c r="G862" s="47" t="s">
        <v>2527</v>
      </c>
      <c r="H862" s="47" t="s">
        <v>2527</v>
      </c>
      <c r="I862" s="47" t="str">
        <f t="shared" si="13"/>
        <v>BANGALORE</v>
      </c>
      <c r="J862" s="47" t="s">
        <v>2528</v>
      </c>
      <c r="K862" s="47" t="s">
        <v>2527</v>
      </c>
    </row>
    <row r="863" ht="12.6" hidden="1" customHeight="1" spans="1:11">
      <c r="A863" s="47" t="s">
        <v>716</v>
      </c>
      <c r="B863" s="47" t="s">
        <v>2526</v>
      </c>
      <c r="C863" s="47" t="s">
        <v>2527</v>
      </c>
      <c r="D863" s="47" t="s">
        <v>2527</v>
      </c>
      <c r="E863" s="47" t="s">
        <v>2527</v>
      </c>
      <c r="F863" s="47" t="s">
        <v>2527</v>
      </c>
      <c r="G863" s="47" t="s">
        <v>2527</v>
      </c>
      <c r="H863" s="47" t="s">
        <v>2527</v>
      </c>
      <c r="I863" s="47" t="str">
        <f t="shared" si="13"/>
        <v>BANGALORE</v>
      </c>
      <c r="J863" s="47" t="s">
        <v>2528</v>
      </c>
      <c r="K863" s="47" t="s">
        <v>2527</v>
      </c>
    </row>
    <row r="864" ht="12.6" hidden="1" customHeight="1" spans="1:11">
      <c r="A864" s="47" t="s">
        <v>613</v>
      </c>
      <c r="B864" s="47" t="s">
        <v>2526</v>
      </c>
      <c r="C864" s="47" t="s">
        <v>2531</v>
      </c>
      <c r="D864" s="47" t="s">
        <v>289</v>
      </c>
      <c r="E864" s="47" t="s">
        <v>289</v>
      </c>
      <c r="F864" s="47" t="s">
        <v>289</v>
      </c>
      <c r="G864" s="47" t="s">
        <v>289</v>
      </c>
      <c r="H864" s="47" t="s">
        <v>289</v>
      </c>
      <c r="I864" s="47" t="s">
        <v>289</v>
      </c>
      <c r="J864" s="47" t="s">
        <v>289</v>
      </c>
      <c r="K864" s="47" t="s">
        <v>289</v>
      </c>
    </row>
    <row r="865" ht="12.6" hidden="1" customHeight="1" spans="1:11">
      <c r="A865" s="47" t="s">
        <v>617</v>
      </c>
      <c r="B865" s="47" t="s">
        <v>2526</v>
      </c>
      <c r="C865" s="47" t="s">
        <v>618</v>
      </c>
      <c r="D865" s="47" t="s">
        <v>289</v>
      </c>
      <c r="E865" s="47" t="s">
        <v>289</v>
      </c>
      <c r="F865" s="47" t="s">
        <v>289</v>
      </c>
      <c r="G865" s="47" t="s">
        <v>289</v>
      </c>
      <c r="H865" s="47" t="s">
        <v>289</v>
      </c>
      <c r="I865" s="47" t="s">
        <v>289</v>
      </c>
      <c r="J865" s="47" t="s">
        <v>289</v>
      </c>
      <c r="K865" s="47" t="s">
        <v>289</v>
      </c>
    </row>
    <row r="866" ht="12.6" hidden="1" customHeight="1" spans="1:11">
      <c r="A866" s="47" t="s">
        <v>621</v>
      </c>
      <c r="B866" s="47" t="s">
        <v>2526</v>
      </c>
      <c r="C866" s="47" t="s">
        <v>618</v>
      </c>
      <c r="D866" s="47" t="s">
        <v>289</v>
      </c>
      <c r="E866" s="47" t="s">
        <v>289</v>
      </c>
      <c r="F866" s="47" t="s">
        <v>289</v>
      </c>
      <c r="G866" s="47" t="s">
        <v>289</v>
      </c>
      <c r="H866" s="47" t="s">
        <v>289</v>
      </c>
      <c r="I866" s="47" t="s">
        <v>289</v>
      </c>
      <c r="J866" s="47" t="s">
        <v>289</v>
      </c>
      <c r="K866" s="47" t="s">
        <v>289</v>
      </c>
    </row>
    <row r="867" ht="12.6" customHeight="1" spans="1:11">
      <c r="A867" s="47" t="s">
        <v>625</v>
      </c>
      <c r="B867" s="47" t="s">
        <v>2526</v>
      </c>
      <c r="C867" s="47" t="s">
        <v>2532</v>
      </c>
      <c r="D867" s="47" t="s">
        <v>288</v>
      </c>
      <c r="E867" s="47" t="s">
        <v>288</v>
      </c>
      <c r="F867" s="47" t="s">
        <v>288</v>
      </c>
      <c r="G867" s="47" t="s">
        <v>288</v>
      </c>
      <c r="H867" s="47" t="s">
        <v>288</v>
      </c>
      <c r="I867" s="47" t="str">
        <f t="shared" si="13"/>
        <v>Karnataka 1</v>
      </c>
      <c r="J867" s="47" t="s">
        <v>288</v>
      </c>
      <c r="K867" s="47" t="s">
        <v>288</v>
      </c>
    </row>
    <row r="868" ht="12.6" hidden="1" customHeight="1" spans="1:11">
      <c r="A868" s="47" t="s">
        <v>629</v>
      </c>
      <c r="B868" s="47" t="s">
        <v>2526</v>
      </c>
      <c r="C868" s="47" t="s">
        <v>2533</v>
      </c>
      <c r="D868" s="47" t="s">
        <v>2061</v>
      </c>
      <c r="E868" s="47" t="s">
        <v>2061</v>
      </c>
      <c r="F868" s="47" t="s">
        <v>2534</v>
      </c>
      <c r="G868" s="47" t="s">
        <v>2535</v>
      </c>
      <c r="H868" s="47" t="s">
        <v>2535</v>
      </c>
      <c r="I868" s="47" t="str">
        <f t="shared" si="13"/>
        <v>KARNATAKA REF</v>
      </c>
      <c r="J868" s="47" t="s">
        <v>2534</v>
      </c>
      <c r="K868" s="47" t="s">
        <v>2536</v>
      </c>
    </row>
    <row r="869" ht="12.6" hidden="1" customHeight="1" spans="1:11">
      <c r="A869" s="47" t="s">
        <v>633</v>
      </c>
      <c r="B869" s="47" t="s">
        <v>2526</v>
      </c>
      <c r="C869" s="47" t="s">
        <v>634</v>
      </c>
      <c r="D869" s="47" t="s">
        <v>289</v>
      </c>
      <c r="E869" s="47" t="s">
        <v>289</v>
      </c>
      <c r="F869" s="47" t="s">
        <v>289</v>
      </c>
      <c r="G869" s="47" t="s">
        <v>289</v>
      </c>
      <c r="H869" s="47" t="s">
        <v>289</v>
      </c>
      <c r="I869" s="47" t="s">
        <v>289</v>
      </c>
      <c r="J869" s="47" t="s">
        <v>289</v>
      </c>
      <c r="K869" s="47" t="s">
        <v>289</v>
      </c>
    </row>
    <row r="870" ht="12.6" hidden="1" customHeight="1" spans="1:11">
      <c r="A870" s="47" t="s">
        <v>637</v>
      </c>
      <c r="B870" s="47" t="s">
        <v>2526</v>
      </c>
      <c r="C870" s="47" t="s">
        <v>2537</v>
      </c>
      <c r="D870" s="47" t="s">
        <v>2061</v>
      </c>
      <c r="E870" s="47" t="s">
        <v>2061</v>
      </c>
      <c r="F870" s="47" t="s">
        <v>2534</v>
      </c>
      <c r="G870" s="47" t="s">
        <v>2535</v>
      </c>
      <c r="H870" s="47" t="s">
        <v>2535</v>
      </c>
      <c r="I870" s="47" t="str">
        <f t="shared" si="13"/>
        <v>KARNATAKA REF</v>
      </c>
      <c r="J870" s="47" t="s">
        <v>2534</v>
      </c>
      <c r="K870" s="47" t="s">
        <v>2536</v>
      </c>
    </row>
    <row r="871" ht="12.6" hidden="1" customHeight="1" spans="1:11">
      <c r="A871" s="47" t="s">
        <v>641</v>
      </c>
      <c r="B871" s="47" t="s">
        <v>2526</v>
      </c>
      <c r="C871" s="47" t="s">
        <v>642</v>
      </c>
      <c r="D871" s="47" t="s">
        <v>289</v>
      </c>
      <c r="E871" s="47" t="s">
        <v>289</v>
      </c>
      <c r="F871" s="47" t="s">
        <v>289</v>
      </c>
      <c r="G871" s="47" t="s">
        <v>289</v>
      </c>
      <c r="H871" s="47" t="s">
        <v>289</v>
      </c>
      <c r="I871" s="47" t="s">
        <v>289</v>
      </c>
      <c r="J871" s="47" t="s">
        <v>289</v>
      </c>
      <c r="K871" s="47" t="s">
        <v>289</v>
      </c>
    </row>
    <row r="872" ht="12.6" hidden="1" customHeight="1" spans="1:11">
      <c r="A872" s="47" t="s">
        <v>645</v>
      </c>
      <c r="B872" s="47" t="s">
        <v>2526</v>
      </c>
      <c r="C872" s="47" t="s">
        <v>2538</v>
      </c>
      <c r="D872" s="47" t="s">
        <v>289</v>
      </c>
      <c r="E872" s="47" t="s">
        <v>289</v>
      </c>
      <c r="F872" s="47" t="s">
        <v>289</v>
      </c>
      <c r="G872" s="47" t="s">
        <v>289</v>
      </c>
      <c r="H872" s="47" t="s">
        <v>289</v>
      </c>
      <c r="I872" s="47" t="s">
        <v>289</v>
      </c>
      <c r="J872" s="47" t="s">
        <v>289</v>
      </c>
      <c r="K872" s="47" t="s">
        <v>289</v>
      </c>
    </row>
    <row r="873" ht="12.6" hidden="1" customHeight="1" spans="1:11">
      <c r="A873" s="47" t="s">
        <v>649</v>
      </c>
      <c r="B873" s="47" t="s">
        <v>2526</v>
      </c>
      <c r="C873" s="47" t="s">
        <v>2538</v>
      </c>
      <c r="D873" s="47" t="s">
        <v>2061</v>
      </c>
      <c r="E873" s="47" t="s">
        <v>2061</v>
      </c>
      <c r="F873" s="47" t="s">
        <v>2535</v>
      </c>
      <c r="G873" s="47" t="s">
        <v>2535</v>
      </c>
      <c r="H873" s="47" t="s">
        <v>2535</v>
      </c>
      <c r="I873" s="47" t="str">
        <f t="shared" si="13"/>
        <v>KARNATAKA REF</v>
      </c>
      <c r="J873" s="47" t="s">
        <v>2535</v>
      </c>
      <c r="K873" s="47" t="s">
        <v>2536</v>
      </c>
    </row>
    <row r="874" ht="12.6" hidden="1" customHeight="1" spans="1:11">
      <c r="A874" s="47" t="s">
        <v>653</v>
      </c>
      <c r="B874" s="47" t="s">
        <v>2526</v>
      </c>
      <c r="C874" s="47" t="s">
        <v>654</v>
      </c>
      <c r="D874" s="47" t="s">
        <v>289</v>
      </c>
      <c r="E874" s="47" t="s">
        <v>289</v>
      </c>
      <c r="F874" s="47" t="s">
        <v>289</v>
      </c>
      <c r="G874" s="47" t="s">
        <v>289</v>
      </c>
      <c r="H874" s="47" t="s">
        <v>289</v>
      </c>
      <c r="I874" s="47" t="s">
        <v>289</v>
      </c>
      <c r="J874" s="47" t="s">
        <v>289</v>
      </c>
      <c r="K874" s="47" t="s">
        <v>289</v>
      </c>
    </row>
    <row r="875" ht="12.6" hidden="1" customHeight="1" spans="1:11">
      <c r="A875" s="47" t="s">
        <v>657</v>
      </c>
      <c r="B875" s="47" t="s">
        <v>2526</v>
      </c>
      <c r="C875" s="47" t="s">
        <v>658</v>
      </c>
      <c r="D875" s="47" t="s">
        <v>289</v>
      </c>
      <c r="E875" s="47" t="s">
        <v>289</v>
      </c>
      <c r="F875" s="47" t="s">
        <v>289</v>
      </c>
      <c r="G875" s="47" t="s">
        <v>289</v>
      </c>
      <c r="H875" s="47" t="s">
        <v>289</v>
      </c>
      <c r="I875" s="47" t="s">
        <v>289</v>
      </c>
      <c r="J875" s="47" t="s">
        <v>289</v>
      </c>
      <c r="K875" s="47" t="s">
        <v>289</v>
      </c>
    </row>
    <row r="876" ht="12.6" hidden="1" customHeight="1" spans="1:11">
      <c r="A876" s="47" t="s">
        <v>661</v>
      </c>
      <c r="B876" s="47" t="s">
        <v>2526</v>
      </c>
      <c r="C876" s="47" t="s">
        <v>2539</v>
      </c>
      <c r="D876" s="47" t="s">
        <v>2061</v>
      </c>
      <c r="E876" s="47" t="s">
        <v>2061</v>
      </c>
      <c r="F876" s="47" t="s">
        <v>2535</v>
      </c>
      <c r="G876" s="47" t="s">
        <v>2535</v>
      </c>
      <c r="H876" s="47" t="s">
        <v>2535</v>
      </c>
      <c r="I876" s="47" t="str">
        <f t="shared" si="13"/>
        <v>KARNATAKA REF</v>
      </c>
      <c r="J876" s="47" t="s">
        <v>2535</v>
      </c>
      <c r="K876" s="47" t="s">
        <v>2536</v>
      </c>
    </row>
    <row r="877" ht="12.6" customHeight="1" spans="1:11">
      <c r="A877" s="47" t="s">
        <v>665</v>
      </c>
      <c r="B877" s="47" t="s">
        <v>2526</v>
      </c>
      <c r="C877" s="47" t="s">
        <v>2540</v>
      </c>
      <c r="D877" s="47" t="s">
        <v>288</v>
      </c>
      <c r="E877" s="47" t="s">
        <v>288</v>
      </c>
      <c r="F877" s="47" t="s">
        <v>288</v>
      </c>
      <c r="G877" s="47" t="s">
        <v>288</v>
      </c>
      <c r="H877" s="47" t="s">
        <v>288</v>
      </c>
      <c r="I877" s="47" t="str">
        <f t="shared" si="13"/>
        <v>Karnataka 1</v>
      </c>
      <c r="J877" s="47" t="s">
        <v>288</v>
      </c>
      <c r="K877" s="47" t="s">
        <v>288</v>
      </c>
    </row>
    <row r="878" ht="12.6" customHeight="1" spans="1:11">
      <c r="A878" s="47" t="s">
        <v>669</v>
      </c>
      <c r="B878" s="47" t="s">
        <v>2526</v>
      </c>
      <c r="C878" s="47" t="s">
        <v>670</v>
      </c>
      <c r="D878" s="47" t="s">
        <v>288</v>
      </c>
      <c r="E878" s="47" t="s">
        <v>288</v>
      </c>
      <c r="F878" s="47" t="s">
        <v>288</v>
      </c>
      <c r="G878" s="47" t="s">
        <v>288</v>
      </c>
      <c r="H878" s="47" t="s">
        <v>288</v>
      </c>
      <c r="I878" s="47" t="str">
        <f t="shared" si="13"/>
        <v>Karnataka 1</v>
      </c>
      <c r="J878" s="47" t="s">
        <v>288</v>
      </c>
      <c r="K878" s="47" t="s">
        <v>288</v>
      </c>
    </row>
    <row r="879" ht="12.6" customHeight="1" spans="1:11">
      <c r="A879" s="47" t="s">
        <v>673</v>
      </c>
      <c r="B879" s="47" t="s">
        <v>2526</v>
      </c>
      <c r="C879" s="47" t="s">
        <v>2541</v>
      </c>
      <c r="D879" s="47" t="s">
        <v>288</v>
      </c>
      <c r="E879" s="47" t="s">
        <v>288</v>
      </c>
      <c r="F879" s="47" t="s">
        <v>288</v>
      </c>
      <c r="G879" s="47" t="s">
        <v>288</v>
      </c>
      <c r="H879" s="47" t="s">
        <v>288</v>
      </c>
      <c r="I879" s="47" t="str">
        <f t="shared" si="13"/>
        <v>Karnataka 1</v>
      </c>
      <c r="J879" s="47" t="s">
        <v>288</v>
      </c>
      <c r="K879" s="47" t="s">
        <v>288</v>
      </c>
    </row>
    <row r="880" ht="12.6" hidden="1" customHeight="1" spans="1:11">
      <c r="A880" s="47" t="s">
        <v>677</v>
      </c>
      <c r="B880" s="47" t="s">
        <v>2526</v>
      </c>
      <c r="C880" s="47" t="s">
        <v>2542</v>
      </c>
      <c r="D880" s="47" t="s">
        <v>2061</v>
      </c>
      <c r="E880" s="47" t="s">
        <v>2061</v>
      </c>
      <c r="F880" s="47" t="str">
        <f>_xlfn.XLOOKUP(A880,[2]Sheet1!$B$2:$B$47,[2]Sheet1!$F$2:$F$47,0)</f>
        <v>LOWCD2_12TO20_10</v>
      </c>
      <c r="G880" s="47" t="s">
        <v>2535</v>
      </c>
      <c r="H880" s="47" t="s">
        <v>2535</v>
      </c>
      <c r="I880" s="47" t="str">
        <f t="shared" si="13"/>
        <v>KARNATAKA REF</v>
      </c>
      <c r="J880" s="47" t="s">
        <v>2534</v>
      </c>
      <c r="K880" s="47" t="s">
        <v>2536</v>
      </c>
    </row>
    <row r="881" ht="12.6" hidden="1" customHeight="1" spans="1:11">
      <c r="A881" s="47" t="s">
        <v>681</v>
      </c>
      <c r="B881" s="47" t="s">
        <v>2526</v>
      </c>
      <c r="C881" s="47" t="s">
        <v>2543</v>
      </c>
      <c r="D881" s="47" t="s">
        <v>2061</v>
      </c>
      <c r="E881" s="47" t="s">
        <v>2061</v>
      </c>
      <c r="F881" s="47" t="s">
        <v>2534</v>
      </c>
      <c r="G881" s="47" t="s">
        <v>2535</v>
      </c>
      <c r="H881" s="47" t="s">
        <v>2535</v>
      </c>
      <c r="I881" s="47" t="str">
        <f t="shared" si="13"/>
        <v>KARNATAKA REF</v>
      </c>
      <c r="J881" s="47" t="s">
        <v>2534</v>
      </c>
      <c r="K881" s="47" t="s">
        <v>2536</v>
      </c>
    </row>
    <row r="882" ht="12.6" hidden="1" customHeight="1" spans="1:11">
      <c r="A882" s="47" t="s">
        <v>685</v>
      </c>
      <c r="B882" s="47" t="s">
        <v>2526</v>
      </c>
      <c r="C882" s="47" t="s">
        <v>2544</v>
      </c>
      <c r="D882" s="47" t="s">
        <v>289</v>
      </c>
      <c r="E882" s="47" t="s">
        <v>289</v>
      </c>
      <c r="F882" s="47" t="s">
        <v>289</v>
      </c>
      <c r="G882" s="47" t="s">
        <v>289</v>
      </c>
      <c r="H882" s="47" t="s">
        <v>289</v>
      </c>
      <c r="I882" s="47" t="s">
        <v>289</v>
      </c>
      <c r="J882" s="47" t="s">
        <v>289</v>
      </c>
      <c r="K882" s="47" t="s">
        <v>289</v>
      </c>
    </row>
    <row r="883" ht="12.6" hidden="1" customHeight="1" spans="1:11">
      <c r="A883" s="47" t="s">
        <v>690</v>
      </c>
      <c r="B883" s="47" t="s">
        <v>2526</v>
      </c>
      <c r="C883" s="47" t="s">
        <v>2545</v>
      </c>
      <c r="D883" s="47" t="s">
        <v>2061</v>
      </c>
      <c r="E883" s="47" t="s">
        <v>2061</v>
      </c>
      <c r="F883" s="47" t="s">
        <v>2534</v>
      </c>
      <c r="G883" s="47" t="s">
        <v>2535</v>
      </c>
      <c r="H883" s="47" t="s">
        <v>2535</v>
      </c>
      <c r="I883" s="47" t="str">
        <f t="shared" si="13"/>
        <v>KARNATAKA REF</v>
      </c>
      <c r="J883" s="47" t="s">
        <v>2534</v>
      </c>
      <c r="K883" s="47" t="s">
        <v>2536</v>
      </c>
    </row>
    <row r="884" ht="12.6" hidden="1" customHeight="1" spans="1:11">
      <c r="A884" s="47" t="s">
        <v>694</v>
      </c>
      <c r="B884" s="47" t="s">
        <v>2526</v>
      </c>
      <c r="C884" s="47" t="s">
        <v>695</v>
      </c>
      <c r="D884" s="47" t="s">
        <v>289</v>
      </c>
      <c r="E884" s="47" t="s">
        <v>289</v>
      </c>
      <c r="F884" s="47" t="s">
        <v>289</v>
      </c>
      <c r="G884" s="47" t="s">
        <v>289</v>
      </c>
      <c r="H884" s="47" t="s">
        <v>289</v>
      </c>
      <c r="I884" s="47" t="s">
        <v>289</v>
      </c>
      <c r="J884" s="47" t="s">
        <v>289</v>
      </c>
      <c r="K884" s="47" t="s">
        <v>289</v>
      </c>
    </row>
    <row r="885" ht="12.6" hidden="1" customHeight="1" spans="1:11">
      <c r="A885" s="47" t="s">
        <v>698</v>
      </c>
      <c r="B885" s="47" t="s">
        <v>2526</v>
      </c>
      <c r="C885" s="47" t="s">
        <v>699</v>
      </c>
      <c r="D885" s="47" t="s">
        <v>289</v>
      </c>
      <c r="E885" s="47" t="s">
        <v>289</v>
      </c>
      <c r="F885" s="47" t="s">
        <v>289</v>
      </c>
      <c r="G885" s="47" t="s">
        <v>289</v>
      </c>
      <c r="H885" s="47" t="s">
        <v>289</v>
      </c>
      <c r="I885" s="47" t="s">
        <v>289</v>
      </c>
      <c r="J885" s="47" t="s">
        <v>289</v>
      </c>
      <c r="K885" s="47" t="s">
        <v>289</v>
      </c>
    </row>
    <row r="886" ht="12.6" hidden="1" customHeight="1" spans="1:11">
      <c r="A886" s="47" t="s">
        <v>702</v>
      </c>
      <c r="B886" s="47" t="s">
        <v>2526</v>
      </c>
      <c r="C886" s="47" t="s">
        <v>1676</v>
      </c>
      <c r="D886" s="47" t="s">
        <v>289</v>
      </c>
      <c r="E886" s="47" t="s">
        <v>289</v>
      </c>
      <c r="F886" s="47" t="s">
        <v>289</v>
      </c>
      <c r="G886" s="47" t="s">
        <v>289</v>
      </c>
      <c r="H886" s="47" t="s">
        <v>289</v>
      </c>
      <c r="I886" s="47" t="s">
        <v>289</v>
      </c>
      <c r="J886" s="47" t="s">
        <v>289</v>
      </c>
      <c r="K886" s="47" t="s">
        <v>289</v>
      </c>
    </row>
    <row r="887" ht="12.6" hidden="1" customHeight="1" spans="1:11">
      <c r="A887" s="47" t="s">
        <v>706</v>
      </c>
      <c r="B887" s="47" t="s">
        <v>2526</v>
      </c>
      <c r="C887" s="47" t="s">
        <v>2546</v>
      </c>
      <c r="D887" s="47" t="s">
        <v>2061</v>
      </c>
      <c r="E887" s="47" t="s">
        <v>2061</v>
      </c>
      <c r="F887" s="47" t="s">
        <v>2534</v>
      </c>
      <c r="G887" s="47" t="s">
        <v>2535</v>
      </c>
      <c r="H887" s="47" t="s">
        <v>2535</v>
      </c>
      <c r="I887" s="47" t="str">
        <f t="shared" si="13"/>
        <v>KARNATAKA REF</v>
      </c>
      <c r="J887" s="47" t="s">
        <v>2534</v>
      </c>
      <c r="K887" s="47" t="s">
        <v>2536</v>
      </c>
    </row>
    <row r="888" ht="12.6" hidden="1" customHeight="1" spans="1:11">
      <c r="A888" s="47" t="s">
        <v>710</v>
      </c>
      <c r="B888" s="47" t="s">
        <v>2526</v>
      </c>
      <c r="C888" s="47" t="s">
        <v>2547</v>
      </c>
      <c r="D888" s="47" t="s">
        <v>289</v>
      </c>
      <c r="E888" s="47" t="s">
        <v>289</v>
      </c>
      <c r="F888" s="47" t="s">
        <v>289</v>
      </c>
      <c r="G888" s="47" t="s">
        <v>289</v>
      </c>
      <c r="H888" s="47" t="s">
        <v>289</v>
      </c>
      <c r="I888" s="47" t="s">
        <v>289</v>
      </c>
      <c r="J888" s="47" t="s">
        <v>289</v>
      </c>
      <c r="K888" s="47" t="s">
        <v>289</v>
      </c>
    </row>
    <row r="889" ht="12.6" hidden="1" customHeight="1" spans="1:11">
      <c r="A889" s="47" t="s">
        <v>714</v>
      </c>
      <c r="B889" s="47" t="s">
        <v>2526</v>
      </c>
      <c r="C889" s="47" t="s">
        <v>2548</v>
      </c>
      <c r="D889" s="47" t="s">
        <v>289</v>
      </c>
      <c r="E889" s="47" t="s">
        <v>289</v>
      </c>
      <c r="F889" s="47" t="s">
        <v>289</v>
      </c>
      <c r="G889" s="47" t="s">
        <v>289</v>
      </c>
      <c r="H889" s="47" t="s">
        <v>289</v>
      </c>
      <c r="I889" s="47" t="s">
        <v>289</v>
      </c>
      <c r="J889" s="47" t="s">
        <v>289</v>
      </c>
      <c r="K889" s="47" t="s">
        <v>289</v>
      </c>
    </row>
    <row r="890" ht="12.6" hidden="1" customHeight="1" spans="1:11">
      <c r="A890" s="47" t="s">
        <v>718</v>
      </c>
      <c r="B890" s="47" t="s">
        <v>2526</v>
      </c>
      <c r="C890" s="47" t="s">
        <v>2549</v>
      </c>
      <c r="D890" s="47" t="s">
        <v>2061</v>
      </c>
      <c r="E890" s="47" t="s">
        <v>2061</v>
      </c>
      <c r="F890" s="47" t="s">
        <v>2535</v>
      </c>
      <c r="G890" s="47" t="s">
        <v>2535</v>
      </c>
      <c r="H890" s="47" t="s">
        <v>2535</v>
      </c>
      <c r="I890" s="47" t="str">
        <f t="shared" si="13"/>
        <v>KARNATAKA REF</v>
      </c>
      <c r="J890" s="47" t="s">
        <v>2535</v>
      </c>
      <c r="K890" s="47" t="s">
        <v>2536</v>
      </c>
    </row>
    <row r="891" ht="12.6" hidden="1" customHeight="1" spans="1:11">
      <c r="A891" s="47" t="s">
        <v>722</v>
      </c>
      <c r="B891" s="47" t="s">
        <v>2526</v>
      </c>
      <c r="C891" s="47" t="s">
        <v>723</v>
      </c>
      <c r="D891" s="47" t="s">
        <v>289</v>
      </c>
      <c r="E891" s="47" t="s">
        <v>289</v>
      </c>
      <c r="F891" s="47" t="s">
        <v>289</v>
      </c>
      <c r="G891" s="47" t="s">
        <v>289</v>
      </c>
      <c r="H891" s="47" t="s">
        <v>289</v>
      </c>
      <c r="I891" s="47" t="s">
        <v>289</v>
      </c>
      <c r="J891" s="47" t="s">
        <v>289</v>
      </c>
      <c r="K891" s="47" t="s">
        <v>289</v>
      </c>
    </row>
    <row r="892" ht="12.6" hidden="1" customHeight="1" spans="1:11">
      <c r="A892" s="47" t="s">
        <v>726</v>
      </c>
      <c r="B892" s="47" t="s">
        <v>2526</v>
      </c>
      <c r="C892" s="47" t="s">
        <v>2550</v>
      </c>
      <c r="D892" s="47" t="s">
        <v>2061</v>
      </c>
      <c r="E892" s="47" t="s">
        <v>2061</v>
      </c>
      <c r="F892" s="47" t="s">
        <v>1306</v>
      </c>
      <c r="G892" s="47" t="s">
        <v>2535</v>
      </c>
      <c r="H892" s="47" t="s">
        <v>2535</v>
      </c>
      <c r="I892" s="47" t="str">
        <f t="shared" si="13"/>
        <v>KARNATAKA REF</v>
      </c>
      <c r="J892" s="47" t="s">
        <v>2534</v>
      </c>
      <c r="K892" s="47" t="s">
        <v>2536</v>
      </c>
    </row>
    <row r="893" ht="12.6" hidden="1" customHeight="1" spans="1:11">
      <c r="A893" s="47" t="s">
        <v>730</v>
      </c>
      <c r="B893" s="47" t="s">
        <v>2526</v>
      </c>
      <c r="C893" s="47" t="s">
        <v>2551</v>
      </c>
      <c r="D893" s="47" t="s">
        <v>2061</v>
      </c>
      <c r="E893" s="47" t="s">
        <v>2061</v>
      </c>
      <c r="F893" s="47" t="str">
        <f>_xlfn.XLOOKUP(A893,[2]Sheet1!$B$2:$B$47,[2]Sheet1!$F$2:$F$47,0)</f>
        <v>LOWCD2_12TO20_15</v>
      </c>
      <c r="G893" s="47" t="s">
        <v>2535</v>
      </c>
      <c r="H893" s="47" t="s">
        <v>2535</v>
      </c>
      <c r="I893" s="47" t="str">
        <f t="shared" si="13"/>
        <v>KARNATAKA REF</v>
      </c>
      <c r="J893" s="47" t="s">
        <v>2534</v>
      </c>
      <c r="K893" s="47" t="s">
        <v>2536</v>
      </c>
    </row>
    <row r="894" ht="12.6" hidden="1" customHeight="1" spans="1:11">
      <c r="A894" s="47" t="s">
        <v>734</v>
      </c>
      <c r="B894" s="47" t="s">
        <v>2526</v>
      </c>
      <c r="C894" s="47" t="s">
        <v>735</v>
      </c>
      <c r="D894" s="47" t="s">
        <v>2061</v>
      </c>
      <c r="E894" s="47" t="s">
        <v>2061</v>
      </c>
      <c r="F894" s="47" t="s">
        <v>2534</v>
      </c>
      <c r="G894" s="47" t="s">
        <v>2535</v>
      </c>
      <c r="H894" s="47" t="s">
        <v>2535</v>
      </c>
      <c r="I894" s="47" t="str">
        <f t="shared" si="13"/>
        <v>KARNATAKA REF</v>
      </c>
      <c r="J894" s="47" t="s">
        <v>2534</v>
      </c>
      <c r="K894" s="47" t="s">
        <v>2536</v>
      </c>
    </row>
    <row r="895" ht="12.6" hidden="1" customHeight="1" spans="1:11">
      <c r="A895" s="47" t="s">
        <v>738</v>
      </c>
      <c r="B895" s="47" t="s">
        <v>2526</v>
      </c>
      <c r="C895" s="47" t="s">
        <v>739</v>
      </c>
      <c r="D895" s="47" t="s">
        <v>2061</v>
      </c>
      <c r="E895" s="47" t="s">
        <v>2061</v>
      </c>
      <c r="F895" s="47" t="s">
        <v>2535</v>
      </c>
      <c r="G895" s="47" t="s">
        <v>2535</v>
      </c>
      <c r="H895" s="47" t="s">
        <v>2535</v>
      </c>
      <c r="I895" s="47" t="str">
        <f t="shared" si="13"/>
        <v>KARNATAKA REF</v>
      </c>
      <c r="J895" s="47" t="s">
        <v>2535</v>
      </c>
      <c r="K895" s="47" t="s">
        <v>2536</v>
      </c>
    </row>
    <row r="896" ht="12.6" hidden="1" customHeight="1" spans="1:11">
      <c r="A896" s="47" t="s">
        <v>742</v>
      </c>
      <c r="B896" s="47" t="s">
        <v>2526</v>
      </c>
      <c r="C896" s="47" t="s">
        <v>743</v>
      </c>
      <c r="D896" s="47" t="s">
        <v>289</v>
      </c>
      <c r="E896" s="47" t="s">
        <v>289</v>
      </c>
      <c r="F896" s="47" t="s">
        <v>289</v>
      </c>
      <c r="G896" s="47" t="s">
        <v>289</v>
      </c>
      <c r="H896" s="47" t="s">
        <v>289</v>
      </c>
      <c r="I896" s="47" t="s">
        <v>289</v>
      </c>
      <c r="J896" s="47" t="s">
        <v>289</v>
      </c>
      <c r="K896" s="47" t="s">
        <v>289</v>
      </c>
    </row>
    <row r="897" ht="12.6" hidden="1" customHeight="1" spans="1:11">
      <c r="A897" s="47" t="s">
        <v>746</v>
      </c>
      <c r="B897" s="47" t="s">
        <v>2526</v>
      </c>
      <c r="C897" s="47" t="s">
        <v>2552</v>
      </c>
      <c r="D897" s="47" t="s">
        <v>289</v>
      </c>
      <c r="E897" s="47" t="s">
        <v>289</v>
      </c>
      <c r="F897" s="47" t="s">
        <v>289</v>
      </c>
      <c r="G897" s="47" t="s">
        <v>289</v>
      </c>
      <c r="H897" s="47" t="s">
        <v>289</v>
      </c>
      <c r="I897" s="47" t="s">
        <v>289</v>
      </c>
      <c r="J897" s="47" t="s">
        <v>289</v>
      </c>
      <c r="K897" s="47" t="s">
        <v>289</v>
      </c>
    </row>
    <row r="898" ht="12.6" hidden="1" customHeight="1" spans="1:11">
      <c r="A898" s="47" t="s">
        <v>750</v>
      </c>
      <c r="B898" s="47" t="s">
        <v>2526</v>
      </c>
      <c r="C898" s="47" t="s">
        <v>2553</v>
      </c>
      <c r="D898" s="47" t="s">
        <v>2061</v>
      </c>
      <c r="E898" s="47" t="s">
        <v>2061</v>
      </c>
      <c r="F898" s="47" t="s">
        <v>2535</v>
      </c>
      <c r="G898" s="47" t="s">
        <v>2535</v>
      </c>
      <c r="H898" s="47" t="s">
        <v>2535</v>
      </c>
      <c r="I898" s="47" t="str">
        <f t="shared" si="13"/>
        <v>KARNATAKA REF</v>
      </c>
      <c r="J898" s="47" t="s">
        <v>2535</v>
      </c>
      <c r="K898" s="47" t="s">
        <v>2536</v>
      </c>
    </row>
    <row r="899" ht="12.6" hidden="1" customHeight="1" spans="1:11">
      <c r="A899" s="47" t="s">
        <v>720</v>
      </c>
      <c r="B899" s="47" t="s">
        <v>2526</v>
      </c>
      <c r="C899" s="47" t="s">
        <v>2527</v>
      </c>
      <c r="D899" s="47" t="s">
        <v>2527</v>
      </c>
      <c r="E899" s="47" t="s">
        <v>2527</v>
      </c>
      <c r="F899" s="47" t="s">
        <v>2527</v>
      </c>
      <c r="G899" s="47" t="s">
        <v>2527</v>
      </c>
      <c r="H899" s="47" t="s">
        <v>2527</v>
      </c>
      <c r="I899" s="47" t="str">
        <f t="shared" ref="I899:I962" si="14">H899</f>
        <v>BANGALORE</v>
      </c>
      <c r="J899" s="47" t="s">
        <v>2530</v>
      </c>
      <c r="K899" s="47" t="s">
        <v>2527</v>
      </c>
    </row>
    <row r="900" ht="12.6" hidden="1" customHeight="1" spans="1:11">
      <c r="A900" s="47" t="s">
        <v>754</v>
      </c>
      <c r="B900" s="47" t="s">
        <v>2526</v>
      </c>
      <c r="C900" s="47" t="s">
        <v>2554</v>
      </c>
      <c r="D900" s="47" t="s">
        <v>2061</v>
      </c>
      <c r="E900" s="47" t="s">
        <v>2061</v>
      </c>
      <c r="F900" s="47" t="s">
        <v>2534</v>
      </c>
      <c r="G900" s="47" t="s">
        <v>2535</v>
      </c>
      <c r="H900" s="47" t="s">
        <v>2535</v>
      </c>
      <c r="I900" s="47" t="str">
        <f t="shared" si="14"/>
        <v>KARNATAKA REF</v>
      </c>
      <c r="J900" s="47" t="s">
        <v>2534</v>
      </c>
      <c r="K900" s="47" t="s">
        <v>2536</v>
      </c>
    </row>
    <row r="901" ht="12.6" hidden="1" customHeight="1" spans="1:11">
      <c r="A901" s="47" t="s">
        <v>724</v>
      </c>
      <c r="B901" s="47" t="s">
        <v>2526</v>
      </c>
      <c r="C901" s="47" t="s">
        <v>2555</v>
      </c>
      <c r="D901" s="47" t="s">
        <v>289</v>
      </c>
      <c r="E901" s="47" t="s">
        <v>289</v>
      </c>
      <c r="F901" s="47" t="s">
        <v>289</v>
      </c>
      <c r="G901" s="47" t="s">
        <v>289</v>
      </c>
      <c r="H901" s="47" t="s">
        <v>289</v>
      </c>
      <c r="I901" s="47" t="s">
        <v>289</v>
      </c>
      <c r="J901" s="47" t="s">
        <v>289</v>
      </c>
      <c r="K901" s="47" t="s">
        <v>289</v>
      </c>
    </row>
    <row r="902" ht="12.6" hidden="1" customHeight="1" spans="1:11">
      <c r="A902" s="47" t="s">
        <v>758</v>
      </c>
      <c r="B902" s="47" t="s">
        <v>2526</v>
      </c>
      <c r="C902" s="47" t="s">
        <v>2556</v>
      </c>
      <c r="D902" s="47" t="s">
        <v>289</v>
      </c>
      <c r="E902" s="47" t="s">
        <v>289</v>
      </c>
      <c r="F902" s="47" t="s">
        <v>289</v>
      </c>
      <c r="G902" s="47" t="s">
        <v>289</v>
      </c>
      <c r="H902" s="47" t="s">
        <v>289</v>
      </c>
      <c r="I902" s="47" t="s">
        <v>289</v>
      </c>
      <c r="J902" s="47" t="s">
        <v>289</v>
      </c>
      <c r="K902" s="47" t="s">
        <v>289</v>
      </c>
    </row>
    <row r="903" ht="12.6" customHeight="1" spans="1:11">
      <c r="A903" s="47" t="s">
        <v>762</v>
      </c>
      <c r="B903" s="47" t="s">
        <v>2526</v>
      </c>
      <c r="C903" s="47" t="s">
        <v>2557</v>
      </c>
      <c r="D903" s="47" t="s">
        <v>288</v>
      </c>
      <c r="E903" s="47" t="s">
        <v>288</v>
      </c>
      <c r="F903" s="47" t="s">
        <v>288</v>
      </c>
      <c r="G903" s="47" t="s">
        <v>288</v>
      </c>
      <c r="H903" s="47" t="s">
        <v>288</v>
      </c>
      <c r="I903" s="47" t="str">
        <f t="shared" si="14"/>
        <v>Karnataka 1</v>
      </c>
      <c r="J903" s="47" t="s">
        <v>288</v>
      </c>
      <c r="K903" s="47" t="s">
        <v>288</v>
      </c>
    </row>
    <row r="904" ht="12.6" hidden="1" customHeight="1" spans="1:11">
      <c r="A904" s="47" t="s">
        <v>766</v>
      </c>
      <c r="B904" s="47" t="s">
        <v>2526</v>
      </c>
      <c r="C904" s="47" t="s">
        <v>2558</v>
      </c>
      <c r="D904" s="47" t="s">
        <v>289</v>
      </c>
      <c r="E904" s="47" t="s">
        <v>289</v>
      </c>
      <c r="F904" s="47" t="s">
        <v>289</v>
      </c>
      <c r="G904" s="47" t="s">
        <v>289</v>
      </c>
      <c r="H904" s="47" t="s">
        <v>289</v>
      </c>
      <c r="I904" s="47" t="s">
        <v>289</v>
      </c>
      <c r="J904" s="47" t="s">
        <v>289</v>
      </c>
      <c r="K904" s="47" t="s">
        <v>289</v>
      </c>
    </row>
    <row r="905" ht="12.6" hidden="1" customHeight="1" spans="1:11">
      <c r="A905" s="47" t="s">
        <v>770</v>
      </c>
      <c r="B905" s="47" t="s">
        <v>2526</v>
      </c>
      <c r="C905" s="47" t="s">
        <v>2559</v>
      </c>
      <c r="D905" s="47" t="s">
        <v>289</v>
      </c>
      <c r="E905" s="47" t="s">
        <v>289</v>
      </c>
      <c r="F905" s="47" t="s">
        <v>289</v>
      </c>
      <c r="G905" s="47" t="s">
        <v>289</v>
      </c>
      <c r="H905" s="47" t="s">
        <v>289</v>
      </c>
      <c r="I905" s="47" t="s">
        <v>289</v>
      </c>
      <c r="J905" s="47" t="s">
        <v>289</v>
      </c>
      <c r="K905" s="47" t="s">
        <v>289</v>
      </c>
    </row>
    <row r="906" ht="12.6" hidden="1" customHeight="1" spans="1:11">
      <c r="A906" s="47" t="s">
        <v>774</v>
      </c>
      <c r="B906" s="47" t="s">
        <v>2526</v>
      </c>
      <c r="C906" s="47" t="s">
        <v>2560</v>
      </c>
      <c r="D906" s="47" t="s">
        <v>289</v>
      </c>
      <c r="E906" s="47" t="s">
        <v>289</v>
      </c>
      <c r="F906" s="47" t="s">
        <v>289</v>
      </c>
      <c r="G906" s="47" t="s">
        <v>289</v>
      </c>
      <c r="H906" s="47" t="s">
        <v>289</v>
      </c>
      <c r="I906" s="47" t="s">
        <v>289</v>
      </c>
      <c r="J906" s="47" t="s">
        <v>289</v>
      </c>
      <c r="K906" s="47" t="s">
        <v>289</v>
      </c>
    </row>
    <row r="907" ht="12.6" hidden="1" customHeight="1" spans="1:11">
      <c r="A907" s="47" t="s">
        <v>778</v>
      </c>
      <c r="B907" s="47" t="s">
        <v>2526</v>
      </c>
      <c r="C907" s="47" t="s">
        <v>2561</v>
      </c>
      <c r="D907" s="47" t="s">
        <v>289</v>
      </c>
      <c r="E907" s="47" t="s">
        <v>289</v>
      </c>
      <c r="F907" s="47" t="s">
        <v>289</v>
      </c>
      <c r="G907" s="47" t="s">
        <v>289</v>
      </c>
      <c r="H907" s="47" t="s">
        <v>289</v>
      </c>
      <c r="I907" s="47" t="s">
        <v>289</v>
      </c>
      <c r="J907" s="47" t="s">
        <v>289</v>
      </c>
      <c r="K907" s="47" t="s">
        <v>289</v>
      </c>
    </row>
    <row r="908" ht="12.6" hidden="1" customHeight="1" spans="1:11">
      <c r="A908" s="47" t="s">
        <v>2562</v>
      </c>
      <c r="B908" s="47" t="s">
        <v>2526</v>
      </c>
      <c r="C908" s="47" t="s">
        <v>1278</v>
      </c>
      <c r="D908" s="47" t="s">
        <v>2527</v>
      </c>
      <c r="E908" s="47" t="s">
        <v>2527</v>
      </c>
      <c r="F908" s="47" t="s">
        <v>2527</v>
      </c>
      <c r="G908" s="47" t="s">
        <v>2527</v>
      </c>
      <c r="H908" s="47" t="s">
        <v>2527</v>
      </c>
      <c r="I908" s="47" t="str">
        <f t="shared" si="14"/>
        <v>BANGALORE</v>
      </c>
      <c r="J908" s="47" t="s">
        <v>2528</v>
      </c>
      <c r="K908" s="47" t="s">
        <v>2527</v>
      </c>
    </row>
    <row r="909" ht="12.6" hidden="1" customHeight="1" spans="1:11">
      <c r="A909" s="47" t="s">
        <v>728</v>
      </c>
      <c r="B909" s="47" t="s">
        <v>2526</v>
      </c>
      <c r="C909" s="47" t="s">
        <v>2563</v>
      </c>
      <c r="D909" s="47" t="s">
        <v>2527</v>
      </c>
      <c r="E909" s="47" t="s">
        <v>2527</v>
      </c>
      <c r="F909" s="47" t="s">
        <v>2527</v>
      </c>
      <c r="G909" s="47" t="s">
        <v>2527</v>
      </c>
      <c r="H909" s="47" t="s">
        <v>2527</v>
      </c>
      <c r="I909" s="47" t="str">
        <f t="shared" si="14"/>
        <v>BANGALORE</v>
      </c>
      <c r="J909" s="47" t="s">
        <v>2528</v>
      </c>
      <c r="K909" s="47" t="s">
        <v>2527</v>
      </c>
    </row>
    <row r="910" ht="12.6" hidden="1" customHeight="1" spans="1:11">
      <c r="A910" s="47" t="s">
        <v>732</v>
      </c>
      <c r="B910" s="47" t="s">
        <v>2526</v>
      </c>
      <c r="C910" s="47" t="s">
        <v>2527</v>
      </c>
      <c r="D910" s="47" t="s">
        <v>2527</v>
      </c>
      <c r="E910" s="47" t="s">
        <v>2527</v>
      </c>
      <c r="F910" s="47" t="s">
        <v>2527</v>
      </c>
      <c r="G910" s="47" t="s">
        <v>2527</v>
      </c>
      <c r="H910" s="47" t="s">
        <v>2527</v>
      </c>
      <c r="I910" s="47" t="str">
        <f t="shared" si="14"/>
        <v>BANGALORE</v>
      </c>
      <c r="J910" s="47" t="s">
        <v>2528</v>
      </c>
      <c r="K910" s="47" t="s">
        <v>2527</v>
      </c>
    </row>
    <row r="911" ht="12.6" hidden="1" customHeight="1" spans="1:11">
      <c r="A911" s="47" t="s">
        <v>736</v>
      </c>
      <c r="B911" s="47" t="s">
        <v>2526</v>
      </c>
      <c r="C911" s="47" t="s">
        <v>2527</v>
      </c>
      <c r="D911" s="47" t="s">
        <v>2061</v>
      </c>
      <c r="E911" s="47" t="s">
        <v>2061</v>
      </c>
      <c r="F911" s="47" t="s">
        <v>2534</v>
      </c>
      <c r="G911" s="47" t="s">
        <v>2534</v>
      </c>
      <c r="H911" s="47" t="s">
        <v>2534</v>
      </c>
      <c r="I911" s="47" t="str">
        <f t="shared" si="14"/>
        <v>BAD KA (EX BLR)</v>
      </c>
      <c r="J911" s="47" t="s">
        <v>2534</v>
      </c>
      <c r="K911" s="47" t="s">
        <v>2527</v>
      </c>
    </row>
    <row r="912" ht="12.6" hidden="1" customHeight="1" spans="1:11">
      <c r="A912" s="47" t="s">
        <v>740</v>
      </c>
      <c r="B912" s="47" t="s">
        <v>2526</v>
      </c>
      <c r="C912" s="47" t="s">
        <v>2527</v>
      </c>
      <c r="D912" s="47" t="s">
        <v>2527</v>
      </c>
      <c r="E912" s="47" t="s">
        <v>2527</v>
      </c>
      <c r="F912" s="47" t="s">
        <v>2527</v>
      </c>
      <c r="G912" s="47" t="s">
        <v>2527</v>
      </c>
      <c r="H912" s="47" t="s">
        <v>2527</v>
      </c>
      <c r="I912" s="47" t="str">
        <f t="shared" si="14"/>
        <v>BANGALORE</v>
      </c>
      <c r="J912" s="47" t="s">
        <v>2528</v>
      </c>
      <c r="K912" s="47" t="s">
        <v>2527</v>
      </c>
    </row>
    <row r="913" ht="12.6" hidden="1" customHeight="1" spans="1:11">
      <c r="A913" s="47" t="s">
        <v>782</v>
      </c>
      <c r="B913" s="47" t="s">
        <v>2526</v>
      </c>
      <c r="C913" s="47" t="s">
        <v>2564</v>
      </c>
      <c r="D913" s="47" t="s">
        <v>289</v>
      </c>
      <c r="E913" s="47" t="s">
        <v>289</v>
      </c>
      <c r="F913" s="47" t="s">
        <v>289</v>
      </c>
      <c r="G913" s="47" t="s">
        <v>289</v>
      </c>
      <c r="H913" s="47" t="s">
        <v>289</v>
      </c>
      <c r="I913" s="47" t="s">
        <v>289</v>
      </c>
      <c r="J913" s="47" t="s">
        <v>289</v>
      </c>
      <c r="K913" s="47" t="s">
        <v>289</v>
      </c>
    </row>
    <row r="914" ht="12.6" customHeight="1" spans="1:11">
      <c r="A914" s="47" t="s">
        <v>786</v>
      </c>
      <c r="B914" s="47" t="s">
        <v>2526</v>
      </c>
      <c r="C914" s="47" t="s">
        <v>2532</v>
      </c>
      <c r="D914" s="47" t="s">
        <v>288</v>
      </c>
      <c r="E914" s="47" t="s">
        <v>288</v>
      </c>
      <c r="F914" s="47" t="s">
        <v>288</v>
      </c>
      <c r="G914" s="47" t="s">
        <v>288</v>
      </c>
      <c r="H914" s="47" t="s">
        <v>288</v>
      </c>
      <c r="I914" s="47" t="str">
        <f t="shared" si="14"/>
        <v>Karnataka 1</v>
      </c>
      <c r="J914" s="47" t="s">
        <v>288</v>
      </c>
      <c r="K914" s="47" t="s">
        <v>288</v>
      </c>
    </row>
    <row r="915" ht="12.6" hidden="1" customHeight="1" spans="1:11">
      <c r="A915" s="47" t="s">
        <v>790</v>
      </c>
      <c r="B915" s="47" t="s">
        <v>2526</v>
      </c>
      <c r="C915" s="47" t="s">
        <v>743</v>
      </c>
      <c r="D915" s="47" t="s">
        <v>289</v>
      </c>
      <c r="E915" s="47" t="s">
        <v>289</v>
      </c>
      <c r="F915" s="47" t="s">
        <v>289</v>
      </c>
      <c r="G915" s="47" t="s">
        <v>289</v>
      </c>
      <c r="H915" s="47" t="s">
        <v>289</v>
      </c>
      <c r="I915" s="47" t="s">
        <v>289</v>
      </c>
      <c r="J915" s="47" t="s">
        <v>289</v>
      </c>
      <c r="K915" s="47" t="s">
        <v>289</v>
      </c>
    </row>
    <row r="916" ht="12.6" hidden="1" customHeight="1" spans="1:11">
      <c r="A916" s="47" t="s">
        <v>744</v>
      </c>
      <c r="B916" s="47" t="s">
        <v>2526</v>
      </c>
      <c r="C916" s="47" t="s">
        <v>2565</v>
      </c>
      <c r="D916" s="47" t="s">
        <v>2527</v>
      </c>
      <c r="E916" s="47" t="s">
        <v>2527</v>
      </c>
      <c r="F916" s="47" t="s">
        <v>2527</v>
      </c>
      <c r="G916" s="47" t="s">
        <v>2527</v>
      </c>
      <c r="H916" s="47" t="s">
        <v>2527</v>
      </c>
      <c r="I916" s="47" t="str">
        <f t="shared" si="14"/>
        <v>BANGALORE</v>
      </c>
      <c r="J916" s="47" t="s">
        <v>2528</v>
      </c>
      <c r="K916" s="47" t="s">
        <v>2527</v>
      </c>
    </row>
    <row r="917" ht="12.6" hidden="1" customHeight="1" spans="1:11">
      <c r="A917" s="47" t="s">
        <v>748</v>
      </c>
      <c r="B917" s="47" t="s">
        <v>2526</v>
      </c>
      <c r="C917" s="47" t="s">
        <v>1278</v>
      </c>
      <c r="D917" s="47" t="s">
        <v>289</v>
      </c>
      <c r="E917" s="47" t="s">
        <v>289</v>
      </c>
      <c r="F917" s="47" t="s">
        <v>289</v>
      </c>
      <c r="G917" s="47" t="s">
        <v>289</v>
      </c>
      <c r="H917" s="47" t="s">
        <v>289</v>
      </c>
      <c r="I917" s="47" t="s">
        <v>289</v>
      </c>
      <c r="J917" s="47" t="s">
        <v>289</v>
      </c>
      <c r="K917" s="47" t="s">
        <v>289</v>
      </c>
    </row>
    <row r="918" ht="12.6" hidden="1" customHeight="1" spans="1:11">
      <c r="A918" s="47" t="s">
        <v>752</v>
      </c>
      <c r="B918" s="47" t="s">
        <v>2526</v>
      </c>
      <c r="C918" s="47" t="s">
        <v>2566</v>
      </c>
      <c r="D918" s="47" t="s">
        <v>2527</v>
      </c>
      <c r="E918" s="47" t="s">
        <v>2527</v>
      </c>
      <c r="F918" s="47" t="s">
        <v>2527</v>
      </c>
      <c r="G918" s="47" t="s">
        <v>2527</v>
      </c>
      <c r="H918" s="47" t="s">
        <v>2527</v>
      </c>
      <c r="I918" s="47" t="str">
        <f t="shared" si="14"/>
        <v>BANGALORE</v>
      </c>
      <c r="J918" s="47" t="s">
        <v>2528</v>
      </c>
      <c r="K918" s="47" t="s">
        <v>2527</v>
      </c>
    </row>
    <row r="919" ht="12.6" hidden="1" customHeight="1" spans="1:11">
      <c r="A919" s="47" t="s">
        <v>756</v>
      </c>
      <c r="B919" s="47" t="s">
        <v>2526</v>
      </c>
      <c r="C919" s="47" t="s">
        <v>1278</v>
      </c>
      <c r="D919" s="47" t="s">
        <v>289</v>
      </c>
      <c r="E919" s="47" t="s">
        <v>289</v>
      </c>
      <c r="F919" s="47" t="s">
        <v>289</v>
      </c>
      <c r="G919" s="47" t="s">
        <v>289</v>
      </c>
      <c r="H919" s="47" t="s">
        <v>289</v>
      </c>
      <c r="I919" s="47" t="s">
        <v>289</v>
      </c>
      <c r="J919" s="47" t="s">
        <v>289</v>
      </c>
      <c r="K919" s="47" t="s">
        <v>289</v>
      </c>
    </row>
    <row r="920" ht="12.6" hidden="1" customHeight="1" spans="1:11">
      <c r="A920" s="47" t="s">
        <v>760</v>
      </c>
      <c r="B920" s="47" t="s">
        <v>2526</v>
      </c>
      <c r="C920" s="47" t="s">
        <v>2567</v>
      </c>
      <c r="D920" s="47" t="s">
        <v>2527</v>
      </c>
      <c r="E920" s="47" t="s">
        <v>2527</v>
      </c>
      <c r="F920" s="47" t="s">
        <v>2527</v>
      </c>
      <c r="G920" s="47" t="s">
        <v>2527</v>
      </c>
      <c r="H920" s="47" t="s">
        <v>2527</v>
      </c>
      <c r="I920" s="47" t="str">
        <f t="shared" si="14"/>
        <v>BANGALORE</v>
      </c>
      <c r="J920" s="47" t="s">
        <v>2528</v>
      </c>
      <c r="K920" s="47" t="s">
        <v>2527</v>
      </c>
    </row>
    <row r="921" ht="12.6" hidden="1" customHeight="1" spans="1:11">
      <c r="A921" s="47" t="s">
        <v>794</v>
      </c>
      <c r="B921" s="47" t="s">
        <v>2526</v>
      </c>
      <c r="C921" s="47" t="s">
        <v>2568</v>
      </c>
      <c r="D921" s="47" t="s">
        <v>289</v>
      </c>
      <c r="E921" s="47" t="s">
        <v>289</v>
      </c>
      <c r="F921" s="47" t="s">
        <v>289</v>
      </c>
      <c r="G921" s="47" t="s">
        <v>289</v>
      </c>
      <c r="H921" s="47" t="s">
        <v>289</v>
      </c>
      <c r="I921" s="47" t="s">
        <v>289</v>
      </c>
      <c r="J921" s="47" t="s">
        <v>289</v>
      </c>
      <c r="K921" s="47" t="s">
        <v>289</v>
      </c>
    </row>
    <row r="922" ht="12.6" hidden="1" customHeight="1" spans="1:11">
      <c r="A922" s="47" t="s">
        <v>798</v>
      </c>
      <c r="B922" s="47" t="s">
        <v>2526</v>
      </c>
      <c r="C922" s="47" t="s">
        <v>2569</v>
      </c>
      <c r="D922" s="47" t="s">
        <v>289</v>
      </c>
      <c r="E922" s="47" t="s">
        <v>289</v>
      </c>
      <c r="F922" s="47" t="s">
        <v>289</v>
      </c>
      <c r="G922" s="47" t="s">
        <v>289</v>
      </c>
      <c r="H922" s="47" t="s">
        <v>289</v>
      </c>
      <c r="I922" s="47" t="s">
        <v>289</v>
      </c>
      <c r="J922" s="47" t="s">
        <v>289</v>
      </c>
      <c r="K922" s="47" t="s">
        <v>289</v>
      </c>
    </row>
    <row r="923" ht="12.6" hidden="1" customHeight="1" spans="1:11">
      <c r="A923" s="47" t="s">
        <v>802</v>
      </c>
      <c r="B923" s="47" t="s">
        <v>2526</v>
      </c>
      <c r="C923" s="47" t="s">
        <v>2570</v>
      </c>
      <c r="D923" s="47" t="s">
        <v>2535</v>
      </c>
      <c r="E923" s="47" t="s">
        <v>2535</v>
      </c>
      <c r="F923" s="47" t="s">
        <v>2535</v>
      </c>
      <c r="G923" s="47" t="s">
        <v>2535</v>
      </c>
      <c r="H923" s="47" t="s">
        <v>2535</v>
      </c>
      <c r="I923" s="47" t="str">
        <f t="shared" si="14"/>
        <v>KARNATAKA REF</v>
      </c>
      <c r="J923" s="47" t="s">
        <v>2534</v>
      </c>
      <c r="K923" s="47" t="s">
        <v>2536</v>
      </c>
    </row>
    <row r="924" ht="12.6" hidden="1" customHeight="1" spans="1:11">
      <c r="A924" s="47" t="s">
        <v>806</v>
      </c>
      <c r="B924" s="47" t="s">
        <v>2526</v>
      </c>
      <c r="C924" s="47" t="s">
        <v>2571</v>
      </c>
      <c r="D924" s="47" t="s">
        <v>289</v>
      </c>
      <c r="E924" s="47" t="s">
        <v>289</v>
      </c>
      <c r="F924" s="47" t="s">
        <v>289</v>
      </c>
      <c r="G924" s="47" t="s">
        <v>289</v>
      </c>
      <c r="H924" s="47" t="s">
        <v>289</v>
      </c>
      <c r="I924" s="47" t="s">
        <v>289</v>
      </c>
      <c r="J924" s="47" t="s">
        <v>289</v>
      </c>
      <c r="K924" s="47" t="s">
        <v>289</v>
      </c>
    </row>
    <row r="925" ht="12.6" hidden="1" customHeight="1" spans="1:11">
      <c r="A925" s="47" t="s">
        <v>810</v>
      </c>
      <c r="B925" s="47" t="s">
        <v>2526</v>
      </c>
      <c r="C925" s="47" t="s">
        <v>2572</v>
      </c>
      <c r="D925" s="47" t="s">
        <v>289</v>
      </c>
      <c r="E925" s="47" t="s">
        <v>289</v>
      </c>
      <c r="F925" s="47" t="s">
        <v>289</v>
      </c>
      <c r="G925" s="47" t="s">
        <v>289</v>
      </c>
      <c r="H925" s="47" t="s">
        <v>289</v>
      </c>
      <c r="I925" s="47" t="s">
        <v>289</v>
      </c>
      <c r="J925" s="47" t="s">
        <v>289</v>
      </c>
      <c r="K925" s="47" t="s">
        <v>289</v>
      </c>
    </row>
    <row r="926" ht="12.6" hidden="1" customHeight="1" spans="1:11">
      <c r="A926" s="47" t="s">
        <v>814</v>
      </c>
      <c r="B926" s="47" t="s">
        <v>2526</v>
      </c>
      <c r="C926" s="47" t="s">
        <v>2573</v>
      </c>
      <c r="D926" s="47" t="s">
        <v>289</v>
      </c>
      <c r="E926" s="47" t="s">
        <v>289</v>
      </c>
      <c r="F926" s="47" t="s">
        <v>289</v>
      </c>
      <c r="G926" s="47" t="s">
        <v>289</v>
      </c>
      <c r="H926" s="47" t="s">
        <v>289</v>
      </c>
      <c r="I926" s="47" t="s">
        <v>289</v>
      </c>
      <c r="J926" s="47" t="s">
        <v>289</v>
      </c>
      <c r="K926" s="47" t="s">
        <v>289</v>
      </c>
    </row>
    <row r="927" ht="12.6" hidden="1" customHeight="1" spans="1:11">
      <c r="A927" s="47" t="s">
        <v>818</v>
      </c>
      <c r="B927" s="47" t="s">
        <v>2526</v>
      </c>
      <c r="C927" s="47" t="s">
        <v>2574</v>
      </c>
      <c r="D927" s="47" t="s">
        <v>289</v>
      </c>
      <c r="E927" s="47" t="s">
        <v>289</v>
      </c>
      <c r="F927" s="47" t="s">
        <v>289</v>
      </c>
      <c r="G927" s="47" t="s">
        <v>289</v>
      </c>
      <c r="H927" s="47" t="s">
        <v>289</v>
      </c>
      <c r="I927" s="47" t="s">
        <v>289</v>
      </c>
      <c r="J927" s="47" t="s">
        <v>289</v>
      </c>
      <c r="K927" s="47" t="s">
        <v>289</v>
      </c>
    </row>
    <row r="928" ht="12.6" hidden="1" customHeight="1" spans="1:11">
      <c r="A928" s="47" t="s">
        <v>822</v>
      </c>
      <c r="B928" s="47" t="s">
        <v>2526</v>
      </c>
      <c r="C928" s="47" t="s">
        <v>2575</v>
      </c>
      <c r="D928" s="47" t="s">
        <v>289</v>
      </c>
      <c r="E928" s="47" t="s">
        <v>289</v>
      </c>
      <c r="F928" s="47" t="s">
        <v>289</v>
      </c>
      <c r="G928" s="47" t="s">
        <v>289</v>
      </c>
      <c r="H928" s="47" t="s">
        <v>289</v>
      </c>
      <c r="I928" s="47" t="s">
        <v>289</v>
      </c>
      <c r="J928" s="47" t="s">
        <v>289</v>
      </c>
      <c r="K928" s="47" t="s">
        <v>289</v>
      </c>
    </row>
    <row r="929" ht="12.6" hidden="1" customHeight="1" spans="1:11">
      <c r="A929" s="47" t="s">
        <v>826</v>
      </c>
      <c r="B929" s="47" t="s">
        <v>2526</v>
      </c>
      <c r="C929" s="47" t="s">
        <v>2576</v>
      </c>
      <c r="D929" s="47" t="s">
        <v>289</v>
      </c>
      <c r="E929" s="47" t="s">
        <v>289</v>
      </c>
      <c r="F929" s="47" t="s">
        <v>289</v>
      </c>
      <c r="G929" s="47" t="s">
        <v>289</v>
      </c>
      <c r="H929" s="47" t="s">
        <v>289</v>
      </c>
      <c r="I929" s="47" t="s">
        <v>289</v>
      </c>
      <c r="J929" s="47" t="s">
        <v>289</v>
      </c>
      <c r="K929" s="47" t="s">
        <v>289</v>
      </c>
    </row>
    <row r="930" ht="12.6" hidden="1" customHeight="1" spans="1:11">
      <c r="A930" s="47" t="s">
        <v>830</v>
      </c>
      <c r="B930" s="47" t="s">
        <v>2526</v>
      </c>
      <c r="C930" s="47" t="s">
        <v>1278</v>
      </c>
      <c r="D930" s="47" t="s">
        <v>289</v>
      </c>
      <c r="E930" s="47" t="s">
        <v>289</v>
      </c>
      <c r="F930" s="47" t="s">
        <v>289</v>
      </c>
      <c r="G930" s="47" t="s">
        <v>289</v>
      </c>
      <c r="H930" s="47" t="s">
        <v>289</v>
      </c>
      <c r="I930" s="47" t="s">
        <v>289</v>
      </c>
      <c r="J930" s="47" t="s">
        <v>289</v>
      </c>
      <c r="K930" s="47" t="s">
        <v>289</v>
      </c>
    </row>
    <row r="931" ht="12.6" customHeight="1" spans="1:11">
      <c r="A931" s="47" t="s">
        <v>2577</v>
      </c>
      <c r="B931" s="47" t="s">
        <v>2526</v>
      </c>
      <c r="C931" s="47" t="s">
        <v>1278</v>
      </c>
      <c r="D931" s="47" t="s">
        <v>288</v>
      </c>
      <c r="E931" s="47" t="s">
        <v>288</v>
      </c>
      <c r="F931" s="47" t="s">
        <v>288</v>
      </c>
      <c r="G931" s="47" t="s">
        <v>288</v>
      </c>
      <c r="H931" s="47" t="s">
        <v>288</v>
      </c>
      <c r="I931" s="47" t="str">
        <f t="shared" si="14"/>
        <v>Karnataka 1</v>
      </c>
      <c r="J931" s="47" t="s">
        <v>288</v>
      </c>
      <c r="K931" s="47" t="s">
        <v>288</v>
      </c>
    </row>
    <row r="932" ht="12.6" customHeight="1" spans="1:11">
      <c r="A932" s="47" t="s">
        <v>2578</v>
      </c>
      <c r="B932" s="47" t="s">
        <v>2526</v>
      </c>
      <c r="C932" s="47" t="s">
        <v>1278</v>
      </c>
      <c r="D932" s="47" t="s">
        <v>288</v>
      </c>
      <c r="E932" s="47" t="s">
        <v>288</v>
      </c>
      <c r="F932" s="47" t="s">
        <v>288</v>
      </c>
      <c r="G932" s="47" t="s">
        <v>288</v>
      </c>
      <c r="H932" s="47" t="s">
        <v>288</v>
      </c>
      <c r="I932" s="47" t="str">
        <f t="shared" si="14"/>
        <v>Karnataka 1</v>
      </c>
      <c r="J932" s="47" t="s">
        <v>288</v>
      </c>
      <c r="K932" s="47" t="s">
        <v>288</v>
      </c>
    </row>
    <row r="933" ht="12.6" hidden="1" customHeight="1" spans="1:11">
      <c r="A933" s="47" t="s">
        <v>834</v>
      </c>
      <c r="B933" s="47" t="s">
        <v>2579</v>
      </c>
      <c r="C933" s="47" t="s">
        <v>835</v>
      </c>
      <c r="D933" s="47" t="s">
        <v>2579</v>
      </c>
      <c r="E933" s="47" t="s">
        <v>2579</v>
      </c>
      <c r="F933" s="47" t="s">
        <v>2579</v>
      </c>
      <c r="G933" s="47" t="s">
        <v>2580</v>
      </c>
      <c r="H933" s="47" t="s">
        <v>2580</v>
      </c>
      <c r="I933" s="47" t="str">
        <f t="shared" si="14"/>
        <v>BAD KERALA</v>
      </c>
      <c r="J933" s="47" t="s">
        <v>2579</v>
      </c>
      <c r="K933" s="47" t="s">
        <v>2581</v>
      </c>
    </row>
    <row r="934" ht="12.6" hidden="1" customHeight="1" spans="1:11">
      <c r="A934" s="47" t="s">
        <v>976</v>
      </c>
      <c r="B934" s="47" t="s">
        <v>2579</v>
      </c>
      <c r="C934" s="47" t="s">
        <v>977</v>
      </c>
      <c r="D934" s="47" t="s">
        <v>2579</v>
      </c>
      <c r="E934" s="47" t="s">
        <v>2579</v>
      </c>
      <c r="F934" s="47" t="s">
        <v>2579</v>
      </c>
      <c r="G934" s="47" t="s">
        <v>2580</v>
      </c>
      <c r="H934" s="47" t="s">
        <v>2580</v>
      </c>
      <c r="I934" s="47" t="str">
        <f t="shared" si="14"/>
        <v>BAD KERALA</v>
      </c>
      <c r="J934" s="47" t="s">
        <v>2579</v>
      </c>
      <c r="K934" s="47" t="s">
        <v>2579</v>
      </c>
    </row>
    <row r="935" ht="12.6" hidden="1" customHeight="1" spans="1:11">
      <c r="A935" s="47" t="s">
        <v>978</v>
      </c>
      <c r="B935" s="47" t="s">
        <v>2579</v>
      </c>
      <c r="C935" s="47" t="s">
        <v>979</v>
      </c>
      <c r="D935" s="47" t="s">
        <v>2061</v>
      </c>
      <c r="E935" s="47" t="s">
        <v>2061</v>
      </c>
      <c r="F935" s="47" t="s">
        <v>2580</v>
      </c>
      <c r="G935" s="47" t="s">
        <v>2580</v>
      </c>
      <c r="H935" s="47" t="s">
        <v>2580</v>
      </c>
      <c r="I935" s="47" t="str">
        <f t="shared" si="14"/>
        <v>BAD KERALA</v>
      </c>
      <c r="J935" s="47" t="s">
        <v>2580</v>
      </c>
      <c r="K935" s="47" t="s">
        <v>2579</v>
      </c>
    </row>
    <row r="936" ht="12.6" hidden="1" customHeight="1" spans="1:11">
      <c r="A936" s="47" t="s">
        <v>980</v>
      </c>
      <c r="B936" s="47" t="s">
        <v>2579</v>
      </c>
      <c r="C936" s="47" t="s">
        <v>981</v>
      </c>
      <c r="D936" s="47" t="s">
        <v>2579</v>
      </c>
      <c r="E936" s="47" t="s">
        <v>2579</v>
      </c>
      <c r="F936" s="47" t="s">
        <v>2579</v>
      </c>
      <c r="G936" s="47" t="s">
        <v>2580</v>
      </c>
      <c r="H936" s="47" t="s">
        <v>2580</v>
      </c>
      <c r="I936" s="47" t="str">
        <f t="shared" si="14"/>
        <v>BAD KERALA</v>
      </c>
      <c r="J936" s="47" t="s">
        <v>2579</v>
      </c>
      <c r="K936" s="47" t="s">
        <v>2579</v>
      </c>
    </row>
    <row r="937" ht="12.6" hidden="1" customHeight="1" spans="1:11">
      <c r="A937" s="47" t="s">
        <v>982</v>
      </c>
      <c r="B937" s="47" t="s">
        <v>2579</v>
      </c>
      <c r="C937" s="47" t="s">
        <v>983</v>
      </c>
      <c r="D937" s="47" t="s">
        <v>2579</v>
      </c>
      <c r="E937" s="47" t="s">
        <v>2579</v>
      </c>
      <c r="F937" s="47" t="s">
        <v>2579</v>
      </c>
      <c r="G937" s="47" t="s">
        <v>2580</v>
      </c>
      <c r="H937" s="47" t="s">
        <v>2580</v>
      </c>
      <c r="I937" s="47" t="str">
        <f t="shared" si="14"/>
        <v>BAD KERALA</v>
      </c>
      <c r="J937" s="47" t="s">
        <v>2579</v>
      </c>
      <c r="K937" s="47" t="s">
        <v>2579</v>
      </c>
    </row>
    <row r="938" ht="12.6" hidden="1" customHeight="1" spans="1:11">
      <c r="A938" s="47" t="s">
        <v>984</v>
      </c>
      <c r="B938" s="47" t="s">
        <v>2579</v>
      </c>
      <c r="C938" s="47" t="s">
        <v>2582</v>
      </c>
      <c r="D938" s="47" t="s">
        <v>2579</v>
      </c>
      <c r="E938" s="47" t="s">
        <v>2579</v>
      </c>
      <c r="F938" s="47" t="s">
        <v>2579</v>
      </c>
      <c r="G938" s="47" t="s">
        <v>2580</v>
      </c>
      <c r="H938" s="47" t="s">
        <v>2580</v>
      </c>
      <c r="I938" s="47" t="str">
        <f t="shared" si="14"/>
        <v>BAD KERALA</v>
      </c>
      <c r="J938" s="47" t="s">
        <v>2580</v>
      </c>
      <c r="K938" s="47" t="s">
        <v>2579</v>
      </c>
    </row>
    <row r="939" ht="12.6" hidden="1" customHeight="1" spans="1:11">
      <c r="A939" s="47" t="s">
        <v>986</v>
      </c>
      <c r="B939" s="47" t="s">
        <v>2579</v>
      </c>
      <c r="C939" s="47" t="s">
        <v>2583</v>
      </c>
      <c r="D939" s="47" t="s">
        <v>2579</v>
      </c>
      <c r="E939" s="47" t="s">
        <v>2579</v>
      </c>
      <c r="F939" s="47" t="s">
        <v>2579</v>
      </c>
      <c r="G939" s="47" t="s">
        <v>2580</v>
      </c>
      <c r="H939" s="47" t="s">
        <v>2580</v>
      </c>
      <c r="I939" s="47" t="str">
        <f t="shared" si="14"/>
        <v>BAD KERALA</v>
      </c>
      <c r="J939" s="47" t="s">
        <v>2579</v>
      </c>
      <c r="K939" s="47" t="s">
        <v>2579</v>
      </c>
    </row>
    <row r="940" ht="12.6" hidden="1" customHeight="1" spans="1:11">
      <c r="A940" s="47" t="s">
        <v>988</v>
      </c>
      <c r="B940" s="47" t="s">
        <v>2579</v>
      </c>
      <c r="C940" s="47" t="s">
        <v>989</v>
      </c>
      <c r="D940" s="47" t="s">
        <v>2579</v>
      </c>
      <c r="E940" s="47" t="s">
        <v>2579</v>
      </c>
      <c r="F940" s="47" t="s">
        <v>2579</v>
      </c>
      <c r="G940" s="47" t="s">
        <v>2580</v>
      </c>
      <c r="H940" s="47" t="s">
        <v>2580</v>
      </c>
      <c r="I940" s="47" t="str">
        <f t="shared" si="14"/>
        <v>BAD KERALA</v>
      </c>
      <c r="J940" s="47" t="s">
        <v>2579</v>
      </c>
      <c r="K940" s="47" t="s">
        <v>2579</v>
      </c>
    </row>
    <row r="941" ht="12.6" hidden="1" customHeight="1" spans="1:11">
      <c r="A941" s="47" t="s">
        <v>990</v>
      </c>
      <c r="B941" s="47" t="s">
        <v>2579</v>
      </c>
      <c r="C941" s="47" t="s">
        <v>991</v>
      </c>
      <c r="D941" s="47" t="s">
        <v>2061</v>
      </c>
      <c r="E941" s="47" t="s">
        <v>2061</v>
      </c>
      <c r="F941" s="47" t="s">
        <v>2580</v>
      </c>
      <c r="G941" s="47" t="s">
        <v>2580</v>
      </c>
      <c r="H941" s="47" t="s">
        <v>2580</v>
      </c>
      <c r="I941" s="47" t="str">
        <f t="shared" si="14"/>
        <v>BAD KERALA</v>
      </c>
      <c r="J941" s="47" t="s">
        <v>2579</v>
      </c>
      <c r="K941" s="47" t="s">
        <v>2579</v>
      </c>
    </row>
    <row r="942" ht="12.6" hidden="1" customHeight="1" spans="1:11">
      <c r="A942" s="47" t="s">
        <v>838</v>
      </c>
      <c r="B942" s="47" t="s">
        <v>2579</v>
      </c>
      <c r="C942" s="47" t="s">
        <v>2584</v>
      </c>
      <c r="D942" s="47" t="s">
        <v>2579</v>
      </c>
      <c r="E942" s="47" t="s">
        <v>2579</v>
      </c>
      <c r="F942" s="47" t="s">
        <v>2579</v>
      </c>
      <c r="G942" s="47" t="s">
        <v>2580</v>
      </c>
      <c r="H942" s="47" t="s">
        <v>2580</v>
      </c>
      <c r="I942" s="47" t="str">
        <f t="shared" si="14"/>
        <v>BAD KERALA</v>
      </c>
      <c r="J942" s="47" t="s">
        <v>2579</v>
      </c>
      <c r="K942" s="47" t="s">
        <v>2581</v>
      </c>
    </row>
    <row r="943" ht="12.6" hidden="1" customHeight="1" spans="1:11">
      <c r="A943" s="47" t="s">
        <v>992</v>
      </c>
      <c r="B943" s="47" t="s">
        <v>2579</v>
      </c>
      <c r="C943" s="47" t="s">
        <v>993</v>
      </c>
      <c r="D943" s="47" t="s">
        <v>2579</v>
      </c>
      <c r="E943" s="47" t="s">
        <v>2579</v>
      </c>
      <c r="F943" s="47" t="s">
        <v>2579</v>
      </c>
      <c r="G943" s="47" t="s">
        <v>2580</v>
      </c>
      <c r="H943" s="47" t="s">
        <v>2580</v>
      </c>
      <c r="I943" s="47" t="str">
        <f t="shared" si="14"/>
        <v>BAD KERALA</v>
      </c>
      <c r="J943" s="47" t="s">
        <v>2579</v>
      </c>
      <c r="K943" s="47" t="s">
        <v>2579</v>
      </c>
    </row>
    <row r="944" ht="12.6" hidden="1" customHeight="1" spans="1:11">
      <c r="A944" s="47" t="s">
        <v>994</v>
      </c>
      <c r="B944" s="47" t="s">
        <v>2579</v>
      </c>
      <c r="C944" s="47" t="s">
        <v>2585</v>
      </c>
      <c r="D944" s="47" t="s">
        <v>2579</v>
      </c>
      <c r="E944" s="47" t="s">
        <v>2579</v>
      </c>
      <c r="F944" s="47" t="s">
        <v>2579</v>
      </c>
      <c r="G944" s="47" t="s">
        <v>2580</v>
      </c>
      <c r="H944" s="47" t="s">
        <v>2580</v>
      </c>
      <c r="I944" s="47" t="str">
        <f t="shared" si="14"/>
        <v>BAD KERALA</v>
      </c>
      <c r="J944" s="47" t="s">
        <v>2579</v>
      </c>
      <c r="K944" s="47" t="s">
        <v>2579</v>
      </c>
    </row>
    <row r="945" ht="12.6" hidden="1" customHeight="1" spans="1:11">
      <c r="A945" s="47" t="s">
        <v>996</v>
      </c>
      <c r="B945" s="47" t="s">
        <v>2579</v>
      </c>
      <c r="C945" s="47" t="s">
        <v>997</v>
      </c>
      <c r="D945" s="47" t="s">
        <v>2579</v>
      </c>
      <c r="E945" s="47" t="s">
        <v>2579</v>
      </c>
      <c r="F945" s="47" t="s">
        <v>2586</v>
      </c>
      <c r="G945" s="47" t="s">
        <v>2580</v>
      </c>
      <c r="H945" s="47" t="s">
        <v>2580</v>
      </c>
      <c r="I945" s="47" t="str">
        <f t="shared" si="14"/>
        <v>BAD KERALA</v>
      </c>
      <c r="J945" s="47" t="s">
        <v>2579</v>
      </c>
      <c r="K945" s="47" t="s">
        <v>2579</v>
      </c>
    </row>
    <row r="946" ht="12.6" hidden="1" customHeight="1" spans="1:11">
      <c r="A946" s="47" t="s">
        <v>998</v>
      </c>
      <c r="B946" s="47" t="s">
        <v>2579</v>
      </c>
      <c r="C946" s="47" t="s">
        <v>999</v>
      </c>
      <c r="D946" s="47" t="s">
        <v>2579</v>
      </c>
      <c r="E946" s="47" t="s">
        <v>2579</v>
      </c>
      <c r="F946" s="47" t="s">
        <v>2579</v>
      </c>
      <c r="G946" s="47" t="s">
        <v>2580</v>
      </c>
      <c r="H946" s="47" t="s">
        <v>2580</v>
      </c>
      <c r="I946" s="47" t="str">
        <f t="shared" si="14"/>
        <v>BAD KERALA</v>
      </c>
      <c r="J946" s="47" t="s">
        <v>2579</v>
      </c>
      <c r="K946" s="47" t="s">
        <v>2579</v>
      </c>
    </row>
    <row r="947" ht="12.6" hidden="1" customHeight="1" spans="1:11">
      <c r="A947" s="47" t="s">
        <v>1000</v>
      </c>
      <c r="B947" s="47" t="s">
        <v>2579</v>
      </c>
      <c r="C947" s="47" t="s">
        <v>1142</v>
      </c>
      <c r="D947" s="47" t="s">
        <v>2579</v>
      </c>
      <c r="E947" s="47" t="s">
        <v>2579</v>
      </c>
      <c r="F947" s="47" t="s">
        <v>2579</v>
      </c>
      <c r="G947" s="47" t="s">
        <v>2580</v>
      </c>
      <c r="H947" s="47" t="s">
        <v>2580</v>
      </c>
      <c r="I947" s="47" t="str">
        <f t="shared" si="14"/>
        <v>BAD KERALA</v>
      </c>
      <c r="J947" s="47" t="s">
        <v>2579</v>
      </c>
      <c r="K947" s="47" t="s">
        <v>2579</v>
      </c>
    </row>
    <row r="948" ht="12.6" hidden="1" customHeight="1" spans="1:11">
      <c r="A948" s="47" t="s">
        <v>1001</v>
      </c>
      <c r="B948" s="47" t="s">
        <v>2579</v>
      </c>
      <c r="C948" s="47" t="s">
        <v>1002</v>
      </c>
      <c r="D948" s="47" t="s">
        <v>2579</v>
      </c>
      <c r="E948" s="47" t="s">
        <v>2579</v>
      </c>
      <c r="F948" s="47" t="s">
        <v>2579</v>
      </c>
      <c r="G948" s="47" t="s">
        <v>2580</v>
      </c>
      <c r="H948" s="47" t="s">
        <v>2580</v>
      </c>
      <c r="I948" s="47" t="str">
        <f t="shared" si="14"/>
        <v>BAD KERALA</v>
      </c>
      <c r="J948" s="47" t="s">
        <v>2579</v>
      </c>
      <c r="K948" s="47" t="s">
        <v>2579</v>
      </c>
    </row>
    <row r="949" ht="12.6" hidden="1" customHeight="1" spans="1:11">
      <c r="A949" s="47" t="s">
        <v>1003</v>
      </c>
      <c r="B949" s="47" t="s">
        <v>2579</v>
      </c>
      <c r="C949" s="47" t="s">
        <v>1004</v>
      </c>
      <c r="D949" s="47" t="s">
        <v>2061</v>
      </c>
      <c r="E949" s="47" t="s">
        <v>2061</v>
      </c>
      <c r="F949" s="47" t="s">
        <v>2580</v>
      </c>
      <c r="G949" s="47" t="s">
        <v>2580</v>
      </c>
      <c r="H949" s="47" t="s">
        <v>2580</v>
      </c>
      <c r="I949" s="47" t="str">
        <f t="shared" si="14"/>
        <v>BAD KERALA</v>
      </c>
      <c r="J949" s="47" t="s">
        <v>2579</v>
      </c>
      <c r="K949" s="47" t="s">
        <v>2579</v>
      </c>
    </row>
    <row r="950" ht="12.6" hidden="1" customHeight="1" spans="1:11">
      <c r="A950" s="47" t="s">
        <v>1005</v>
      </c>
      <c r="B950" s="47" t="s">
        <v>2579</v>
      </c>
      <c r="C950" s="47" t="s">
        <v>1006</v>
      </c>
      <c r="D950" s="47" t="s">
        <v>2579</v>
      </c>
      <c r="E950" s="47" t="s">
        <v>2579</v>
      </c>
      <c r="F950" s="47" t="s">
        <v>2579</v>
      </c>
      <c r="G950" s="47" t="s">
        <v>2580</v>
      </c>
      <c r="H950" s="47" t="s">
        <v>2580</v>
      </c>
      <c r="I950" s="47" t="str">
        <f t="shared" si="14"/>
        <v>BAD KERALA</v>
      </c>
      <c r="J950" s="47" t="s">
        <v>2579</v>
      </c>
      <c r="K950" s="47" t="s">
        <v>2579</v>
      </c>
    </row>
    <row r="951" ht="12.6" hidden="1" customHeight="1" spans="1:11">
      <c r="A951" s="47" t="s">
        <v>1007</v>
      </c>
      <c r="B951" s="47" t="s">
        <v>2579</v>
      </c>
      <c r="C951" s="47" t="s">
        <v>835</v>
      </c>
      <c r="D951" s="47" t="s">
        <v>2579</v>
      </c>
      <c r="E951" s="47" t="s">
        <v>2579</v>
      </c>
      <c r="F951" s="47" t="s">
        <v>2579</v>
      </c>
      <c r="G951" s="47" t="s">
        <v>2580</v>
      </c>
      <c r="H951" s="47" t="s">
        <v>2580</v>
      </c>
      <c r="I951" s="47" t="str">
        <f t="shared" si="14"/>
        <v>BAD KERALA</v>
      </c>
      <c r="J951" s="47" t="s">
        <v>2579</v>
      </c>
      <c r="K951" s="47" t="s">
        <v>2579</v>
      </c>
    </row>
    <row r="952" ht="12.6" hidden="1" customHeight="1" spans="1:11">
      <c r="A952" s="47" t="s">
        <v>1009</v>
      </c>
      <c r="B952" s="47" t="s">
        <v>2579</v>
      </c>
      <c r="C952" s="47" t="s">
        <v>1010</v>
      </c>
      <c r="D952" s="47" t="s">
        <v>2579</v>
      </c>
      <c r="E952" s="47" t="s">
        <v>2579</v>
      </c>
      <c r="F952" s="47" t="s">
        <v>2579</v>
      </c>
      <c r="G952" s="47" t="s">
        <v>2580</v>
      </c>
      <c r="H952" s="47" t="s">
        <v>2580</v>
      </c>
      <c r="I952" s="47" t="str">
        <f t="shared" si="14"/>
        <v>BAD KERALA</v>
      </c>
      <c r="J952" s="47" t="s">
        <v>2579</v>
      </c>
      <c r="K952" s="47" t="s">
        <v>2579</v>
      </c>
    </row>
    <row r="953" ht="12.6" hidden="1" customHeight="1" spans="1:11">
      <c r="A953" s="47" t="s">
        <v>1011</v>
      </c>
      <c r="B953" s="47" t="s">
        <v>2579</v>
      </c>
      <c r="C953" s="47" t="s">
        <v>1012</v>
      </c>
      <c r="D953" s="47" t="s">
        <v>2579</v>
      </c>
      <c r="E953" s="47" t="s">
        <v>2579</v>
      </c>
      <c r="F953" s="47" t="s">
        <v>2579</v>
      </c>
      <c r="G953" s="47" t="s">
        <v>2580</v>
      </c>
      <c r="H953" s="47" t="s">
        <v>2580</v>
      </c>
      <c r="I953" s="47" t="str">
        <f t="shared" si="14"/>
        <v>BAD KERALA</v>
      </c>
      <c r="J953" s="47" t="s">
        <v>2579</v>
      </c>
      <c r="K953" s="47" t="s">
        <v>2579</v>
      </c>
    </row>
    <row r="954" ht="12.6" hidden="1" customHeight="1" spans="1:11">
      <c r="A954" s="47" t="s">
        <v>1013</v>
      </c>
      <c r="B954" s="47" t="s">
        <v>2579</v>
      </c>
      <c r="C954" s="47" t="s">
        <v>835</v>
      </c>
      <c r="D954" s="47" t="s">
        <v>2579</v>
      </c>
      <c r="E954" s="47" t="s">
        <v>2579</v>
      </c>
      <c r="F954" s="47" t="s">
        <v>2579</v>
      </c>
      <c r="G954" s="47" t="s">
        <v>2580</v>
      </c>
      <c r="H954" s="47" t="s">
        <v>2580</v>
      </c>
      <c r="I954" s="47" t="str">
        <f t="shared" si="14"/>
        <v>BAD KERALA</v>
      </c>
      <c r="J954" s="47" t="s">
        <v>2579</v>
      </c>
      <c r="K954" s="47" t="s">
        <v>2579</v>
      </c>
    </row>
    <row r="955" ht="12.6" hidden="1" customHeight="1" spans="1:11">
      <c r="A955" s="47" t="s">
        <v>1015</v>
      </c>
      <c r="B955" s="47" t="s">
        <v>2579</v>
      </c>
      <c r="C955" s="47" t="s">
        <v>2587</v>
      </c>
      <c r="D955" s="47" t="s">
        <v>2579</v>
      </c>
      <c r="E955" s="47" t="s">
        <v>2579</v>
      </c>
      <c r="F955" s="47" t="s">
        <v>2579</v>
      </c>
      <c r="G955" s="47" t="s">
        <v>2580</v>
      </c>
      <c r="H955" s="47" t="s">
        <v>2580</v>
      </c>
      <c r="I955" s="47" t="str">
        <f t="shared" si="14"/>
        <v>BAD KERALA</v>
      </c>
      <c r="J955" s="47" t="s">
        <v>2579</v>
      </c>
      <c r="K955" s="47" t="s">
        <v>2579</v>
      </c>
    </row>
    <row r="956" ht="12.6" hidden="1" customHeight="1" spans="1:11">
      <c r="A956" s="47" t="s">
        <v>1017</v>
      </c>
      <c r="B956" s="47" t="s">
        <v>2579</v>
      </c>
      <c r="C956" s="47" t="s">
        <v>2588</v>
      </c>
      <c r="D956" s="47" t="s">
        <v>2579</v>
      </c>
      <c r="E956" s="47" t="s">
        <v>2579</v>
      </c>
      <c r="F956" s="47" t="s">
        <v>2579</v>
      </c>
      <c r="G956" s="47" t="s">
        <v>2580</v>
      </c>
      <c r="H956" s="47" t="s">
        <v>2580</v>
      </c>
      <c r="I956" s="47" t="str">
        <f t="shared" si="14"/>
        <v>BAD KERALA</v>
      </c>
      <c r="J956" s="47" t="s">
        <v>2579</v>
      </c>
      <c r="K956" s="47" t="s">
        <v>2579</v>
      </c>
    </row>
    <row r="957" ht="12.6" hidden="1" customHeight="1" spans="1:11">
      <c r="A957" s="47" t="s">
        <v>1019</v>
      </c>
      <c r="B957" s="47" t="s">
        <v>2579</v>
      </c>
      <c r="C957" s="47" t="s">
        <v>1020</v>
      </c>
      <c r="D957" s="47" t="s">
        <v>2579</v>
      </c>
      <c r="E957" s="47" t="s">
        <v>2579</v>
      </c>
      <c r="F957" s="47" t="s">
        <v>2579</v>
      </c>
      <c r="G957" s="47" t="s">
        <v>2580</v>
      </c>
      <c r="H957" s="47" t="s">
        <v>2580</v>
      </c>
      <c r="I957" s="47" t="str">
        <f t="shared" si="14"/>
        <v>BAD KERALA</v>
      </c>
      <c r="J957" s="47" t="s">
        <v>2579</v>
      </c>
      <c r="K957" s="47" t="s">
        <v>2579</v>
      </c>
    </row>
    <row r="958" ht="12.6" hidden="1" customHeight="1" spans="1:11">
      <c r="A958" s="47" t="s">
        <v>1021</v>
      </c>
      <c r="B958" s="47" t="s">
        <v>2579</v>
      </c>
      <c r="C958" s="47" t="s">
        <v>2589</v>
      </c>
      <c r="D958" s="47" t="s">
        <v>2239</v>
      </c>
      <c r="E958" s="47" t="s">
        <v>2239</v>
      </c>
      <c r="F958" s="47" t="s">
        <v>2580</v>
      </c>
      <c r="G958" s="47" t="s">
        <v>2580</v>
      </c>
      <c r="H958" s="47" t="s">
        <v>2580</v>
      </c>
      <c r="I958" s="47" t="str">
        <f t="shared" si="14"/>
        <v>BAD KERALA</v>
      </c>
      <c r="J958" s="47" t="s">
        <v>2580</v>
      </c>
      <c r="K958" s="47" t="s">
        <v>2579</v>
      </c>
    </row>
    <row r="959" ht="12.6" hidden="1" customHeight="1" spans="1:11">
      <c r="A959" s="47" t="s">
        <v>1023</v>
      </c>
      <c r="B959" s="47" t="s">
        <v>2579</v>
      </c>
      <c r="C959" s="47" t="s">
        <v>1024</v>
      </c>
      <c r="D959" s="47" t="s">
        <v>2239</v>
      </c>
      <c r="E959" s="47" t="s">
        <v>2239</v>
      </c>
      <c r="F959" s="47" t="s">
        <v>2580</v>
      </c>
      <c r="G959" s="47" t="s">
        <v>2580</v>
      </c>
      <c r="H959" s="47" t="s">
        <v>2580</v>
      </c>
      <c r="I959" s="47" t="str">
        <f t="shared" si="14"/>
        <v>BAD KERALA</v>
      </c>
      <c r="J959" s="47" t="s">
        <v>2580</v>
      </c>
      <c r="K959" s="47" t="s">
        <v>2579</v>
      </c>
    </row>
    <row r="960" ht="12.6" hidden="1" customHeight="1" spans="1:11">
      <c r="A960" s="47" t="s">
        <v>1025</v>
      </c>
      <c r="B960" s="47" t="s">
        <v>2579</v>
      </c>
      <c r="C960" s="47" t="s">
        <v>1026</v>
      </c>
      <c r="D960" s="47" t="s">
        <v>2580</v>
      </c>
      <c r="E960" s="47" t="s">
        <v>2580</v>
      </c>
      <c r="F960" s="47" t="s">
        <v>2580</v>
      </c>
      <c r="G960" s="47" t="s">
        <v>2580</v>
      </c>
      <c r="H960" s="47" t="s">
        <v>2580</v>
      </c>
      <c r="I960" s="47" t="str">
        <f t="shared" si="14"/>
        <v>BAD KERALA</v>
      </c>
      <c r="J960" s="47" t="s">
        <v>2580</v>
      </c>
      <c r="K960" s="47" t="s">
        <v>2579</v>
      </c>
    </row>
    <row r="961" ht="12.6" hidden="1" customHeight="1" spans="1:11">
      <c r="A961" s="47" t="s">
        <v>1027</v>
      </c>
      <c r="B961" s="47" t="s">
        <v>2579</v>
      </c>
      <c r="C961" s="47" t="s">
        <v>1028</v>
      </c>
      <c r="D961" s="47" t="s">
        <v>2579</v>
      </c>
      <c r="E961" s="47" t="s">
        <v>2579</v>
      </c>
      <c r="F961" s="47" t="s">
        <v>2579</v>
      </c>
      <c r="G961" s="47" t="s">
        <v>2580</v>
      </c>
      <c r="H961" s="47" t="s">
        <v>2580</v>
      </c>
      <c r="I961" s="47" t="str">
        <f t="shared" si="14"/>
        <v>BAD KERALA</v>
      </c>
      <c r="J961" s="47" t="s">
        <v>2579</v>
      </c>
      <c r="K961" s="47" t="s">
        <v>2579</v>
      </c>
    </row>
    <row r="962" ht="12.6" hidden="1" customHeight="1" spans="1:11">
      <c r="A962" s="47" t="s">
        <v>1029</v>
      </c>
      <c r="B962" s="47" t="s">
        <v>2579</v>
      </c>
      <c r="C962" s="47" t="s">
        <v>1030</v>
      </c>
      <c r="D962" s="47" t="s">
        <v>2579</v>
      </c>
      <c r="E962" s="47" t="s">
        <v>2579</v>
      </c>
      <c r="F962" s="47" t="s">
        <v>2579</v>
      </c>
      <c r="G962" s="47" t="s">
        <v>2580</v>
      </c>
      <c r="H962" s="47" t="s">
        <v>2580</v>
      </c>
      <c r="I962" s="47" t="str">
        <f t="shared" si="14"/>
        <v>BAD KERALA</v>
      </c>
      <c r="J962" s="47" t="s">
        <v>2579</v>
      </c>
      <c r="K962" s="47" t="s">
        <v>2579</v>
      </c>
    </row>
    <row r="963" ht="12.6" hidden="1" customHeight="1" spans="1:11">
      <c r="A963" s="47" t="s">
        <v>1031</v>
      </c>
      <c r="B963" s="47" t="s">
        <v>2579</v>
      </c>
      <c r="C963" s="47" t="s">
        <v>2590</v>
      </c>
      <c r="D963" s="47" t="s">
        <v>2579</v>
      </c>
      <c r="E963" s="47" t="s">
        <v>2579</v>
      </c>
      <c r="F963" s="47" t="s">
        <v>2579</v>
      </c>
      <c r="G963" s="47" t="s">
        <v>2580</v>
      </c>
      <c r="H963" s="47" t="s">
        <v>2580</v>
      </c>
      <c r="I963" s="47" t="str">
        <f t="shared" ref="I963:I1026" si="15">H963</f>
        <v>BAD KERALA</v>
      </c>
      <c r="J963" s="47" t="s">
        <v>2579</v>
      </c>
      <c r="K963" s="47" t="s">
        <v>2579</v>
      </c>
    </row>
    <row r="964" ht="12.6" hidden="1" customHeight="1" spans="1:11">
      <c r="A964" s="47" t="s">
        <v>1033</v>
      </c>
      <c r="B964" s="47" t="s">
        <v>2579</v>
      </c>
      <c r="C964" s="47" t="s">
        <v>1034</v>
      </c>
      <c r="D964" s="47" t="s">
        <v>2579</v>
      </c>
      <c r="E964" s="47" t="s">
        <v>2579</v>
      </c>
      <c r="F964" s="47" t="s">
        <v>2579</v>
      </c>
      <c r="G964" s="47" t="s">
        <v>2580</v>
      </c>
      <c r="H964" s="47" t="s">
        <v>2580</v>
      </c>
      <c r="I964" s="47" t="str">
        <f t="shared" si="15"/>
        <v>BAD KERALA</v>
      </c>
      <c r="J964" s="47" t="s">
        <v>2579</v>
      </c>
      <c r="K964" s="47" t="s">
        <v>2579</v>
      </c>
    </row>
    <row r="965" ht="12.6" hidden="1" customHeight="1" spans="1:11">
      <c r="A965" s="47" t="s">
        <v>1035</v>
      </c>
      <c r="B965" s="47" t="s">
        <v>2579</v>
      </c>
      <c r="C965" s="47" t="s">
        <v>1036</v>
      </c>
      <c r="D965" s="47" t="s">
        <v>2579</v>
      </c>
      <c r="E965" s="47" t="s">
        <v>2579</v>
      </c>
      <c r="F965" s="47" t="s">
        <v>2579</v>
      </c>
      <c r="G965" s="47" t="s">
        <v>2580</v>
      </c>
      <c r="H965" s="47" t="s">
        <v>2580</v>
      </c>
      <c r="I965" s="47" t="str">
        <f t="shared" si="15"/>
        <v>BAD KERALA</v>
      </c>
      <c r="J965" s="47" t="s">
        <v>2579</v>
      </c>
      <c r="K965" s="47" t="s">
        <v>2579</v>
      </c>
    </row>
    <row r="966" ht="12.6" hidden="1" customHeight="1" spans="1:11">
      <c r="A966" s="47" t="s">
        <v>1037</v>
      </c>
      <c r="B966" s="47" t="s">
        <v>2579</v>
      </c>
      <c r="C966" s="47" t="s">
        <v>2591</v>
      </c>
      <c r="D966" s="47" t="s">
        <v>2579</v>
      </c>
      <c r="E966" s="47" t="s">
        <v>2579</v>
      </c>
      <c r="F966" s="47" t="s">
        <v>2579</v>
      </c>
      <c r="G966" s="47" t="s">
        <v>2580</v>
      </c>
      <c r="H966" s="47" t="s">
        <v>2580</v>
      </c>
      <c r="I966" s="47" t="str">
        <f t="shared" si="15"/>
        <v>BAD KERALA</v>
      </c>
      <c r="J966" s="47" t="s">
        <v>2579</v>
      </c>
      <c r="K966" s="47" t="s">
        <v>2579</v>
      </c>
    </row>
    <row r="967" ht="12.6" hidden="1" customHeight="1" spans="1:11">
      <c r="A967" s="47" t="s">
        <v>1039</v>
      </c>
      <c r="B967" s="47" t="s">
        <v>2579</v>
      </c>
      <c r="C967" s="47" t="s">
        <v>2592</v>
      </c>
      <c r="D967" s="47" t="s">
        <v>2579</v>
      </c>
      <c r="E967" s="47" t="s">
        <v>2579</v>
      </c>
      <c r="F967" s="47" t="s">
        <v>2579</v>
      </c>
      <c r="G967" s="47" t="s">
        <v>2580</v>
      </c>
      <c r="H967" s="47" t="s">
        <v>2580</v>
      </c>
      <c r="I967" s="47" t="str">
        <f t="shared" si="15"/>
        <v>BAD KERALA</v>
      </c>
      <c r="J967" s="47" t="s">
        <v>2579</v>
      </c>
      <c r="K967" s="47" t="s">
        <v>2579</v>
      </c>
    </row>
    <row r="968" ht="12.6" hidden="1" customHeight="1" spans="1:11">
      <c r="A968" s="47" t="s">
        <v>1041</v>
      </c>
      <c r="B968" s="47" t="s">
        <v>2579</v>
      </c>
      <c r="C968" s="47" t="s">
        <v>1042</v>
      </c>
      <c r="D968" s="47" t="s">
        <v>2579</v>
      </c>
      <c r="E968" s="47" t="s">
        <v>2579</v>
      </c>
      <c r="F968" s="47" t="s">
        <v>2579</v>
      </c>
      <c r="G968" s="47" t="s">
        <v>2580</v>
      </c>
      <c r="H968" s="47" t="s">
        <v>2580</v>
      </c>
      <c r="I968" s="47" t="str">
        <f t="shared" si="15"/>
        <v>BAD KERALA</v>
      </c>
      <c r="J968" s="47" t="s">
        <v>2579</v>
      </c>
      <c r="K968" s="47" t="s">
        <v>2579</v>
      </c>
    </row>
    <row r="969" ht="12.6" hidden="1" customHeight="1" spans="1:11">
      <c r="A969" s="47" t="s">
        <v>1043</v>
      </c>
      <c r="B969" s="47" t="s">
        <v>2579</v>
      </c>
      <c r="C969" s="47" t="s">
        <v>2582</v>
      </c>
      <c r="D969" s="47" t="s">
        <v>2579</v>
      </c>
      <c r="E969" s="47" t="s">
        <v>2579</v>
      </c>
      <c r="F969" s="47" t="s">
        <v>2579</v>
      </c>
      <c r="G969" s="47" t="s">
        <v>2580</v>
      </c>
      <c r="H969" s="47" t="s">
        <v>2580</v>
      </c>
      <c r="I969" s="47" t="str">
        <f t="shared" si="15"/>
        <v>BAD KERALA</v>
      </c>
      <c r="J969" s="47" t="s">
        <v>2580</v>
      </c>
      <c r="K969" s="47" t="s">
        <v>2579</v>
      </c>
    </row>
    <row r="970" ht="12.6" hidden="1" customHeight="1" spans="1:11">
      <c r="A970" s="47" t="s">
        <v>1045</v>
      </c>
      <c r="B970" s="47" t="s">
        <v>2579</v>
      </c>
      <c r="C970" s="47" t="s">
        <v>1046</v>
      </c>
      <c r="D970" s="47" t="s">
        <v>2579</v>
      </c>
      <c r="E970" s="47" t="s">
        <v>2579</v>
      </c>
      <c r="F970" s="47" t="s">
        <v>2579</v>
      </c>
      <c r="G970" s="47" t="s">
        <v>2580</v>
      </c>
      <c r="H970" s="47" t="s">
        <v>2580</v>
      </c>
      <c r="I970" s="47" t="str">
        <f t="shared" si="15"/>
        <v>BAD KERALA</v>
      </c>
      <c r="J970" s="47" t="s">
        <v>2580</v>
      </c>
      <c r="K970" s="47" t="s">
        <v>2579</v>
      </c>
    </row>
    <row r="971" ht="12.6" hidden="1" customHeight="1" spans="1:11">
      <c r="A971" s="47" t="s">
        <v>1047</v>
      </c>
      <c r="B971" s="47" t="s">
        <v>2579</v>
      </c>
      <c r="C971" s="47" t="s">
        <v>2583</v>
      </c>
      <c r="D971" s="47" t="s">
        <v>2239</v>
      </c>
      <c r="E971" s="47" t="s">
        <v>2239</v>
      </c>
      <c r="F971" s="47" t="s">
        <v>2580</v>
      </c>
      <c r="G971" s="47" t="s">
        <v>2580</v>
      </c>
      <c r="H971" s="47" t="s">
        <v>2580</v>
      </c>
      <c r="I971" s="47" t="str">
        <f t="shared" si="15"/>
        <v>BAD KERALA</v>
      </c>
      <c r="J971" s="47" t="s">
        <v>2579</v>
      </c>
      <c r="K971" s="47" t="s">
        <v>2579</v>
      </c>
    </row>
    <row r="972" ht="12.6" hidden="1" customHeight="1" spans="1:11">
      <c r="A972" s="47" t="s">
        <v>1049</v>
      </c>
      <c r="B972" s="47" t="s">
        <v>2579</v>
      </c>
      <c r="C972" s="47" t="s">
        <v>1050</v>
      </c>
      <c r="D972" s="47" t="s">
        <v>2061</v>
      </c>
      <c r="E972" s="47" t="s">
        <v>2061</v>
      </c>
      <c r="F972" s="47" t="s">
        <v>2580</v>
      </c>
      <c r="G972" s="47" t="s">
        <v>2580</v>
      </c>
      <c r="H972" s="47" t="s">
        <v>2580</v>
      </c>
      <c r="I972" s="47" t="str">
        <f t="shared" si="15"/>
        <v>BAD KERALA</v>
      </c>
      <c r="J972" s="47" t="s">
        <v>2579</v>
      </c>
      <c r="K972" s="47" t="s">
        <v>2579</v>
      </c>
    </row>
    <row r="973" ht="12.6" hidden="1" customHeight="1" spans="1:11">
      <c r="A973" s="47" t="s">
        <v>1051</v>
      </c>
      <c r="B973" s="47" t="s">
        <v>2579</v>
      </c>
      <c r="C973" s="47" t="s">
        <v>1052</v>
      </c>
      <c r="D973" s="47" t="s">
        <v>2061</v>
      </c>
      <c r="E973" s="47" t="s">
        <v>2061</v>
      </c>
      <c r="F973" s="47" t="s">
        <v>2580</v>
      </c>
      <c r="G973" s="47" t="s">
        <v>2580</v>
      </c>
      <c r="H973" s="47" t="s">
        <v>2580</v>
      </c>
      <c r="I973" s="47" t="str">
        <f t="shared" si="15"/>
        <v>BAD KERALA</v>
      </c>
      <c r="J973" s="47" t="s">
        <v>2579</v>
      </c>
      <c r="K973" s="47" t="s">
        <v>2579</v>
      </c>
    </row>
    <row r="974" ht="12.6" hidden="1" customHeight="1" spans="1:11">
      <c r="A974" s="47" t="s">
        <v>1053</v>
      </c>
      <c r="B974" s="47" t="s">
        <v>2579</v>
      </c>
      <c r="C974" s="47" t="s">
        <v>2583</v>
      </c>
      <c r="D974" s="47" t="s">
        <v>2061</v>
      </c>
      <c r="E974" s="47" t="s">
        <v>2061</v>
      </c>
      <c r="F974" s="47" t="s">
        <v>2580</v>
      </c>
      <c r="G974" s="47" t="s">
        <v>2580</v>
      </c>
      <c r="H974" s="47" t="s">
        <v>2580</v>
      </c>
      <c r="I974" s="47" t="str">
        <f t="shared" si="15"/>
        <v>BAD KERALA</v>
      </c>
      <c r="J974" s="47" t="s">
        <v>2579</v>
      </c>
      <c r="K974" s="47" t="s">
        <v>2579</v>
      </c>
    </row>
    <row r="975" ht="12.6" hidden="1" customHeight="1" spans="1:11">
      <c r="A975" s="47" t="s">
        <v>1055</v>
      </c>
      <c r="B975" s="47" t="s">
        <v>2579</v>
      </c>
      <c r="C975" s="47" t="s">
        <v>2593</v>
      </c>
      <c r="D975" s="47" t="s">
        <v>2239</v>
      </c>
      <c r="E975" s="47" t="s">
        <v>2239</v>
      </c>
      <c r="F975" s="47" t="s">
        <v>2580</v>
      </c>
      <c r="G975" s="47" t="s">
        <v>2580</v>
      </c>
      <c r="H975" s="47" t="s">
        <v>2580</v>
      </c>
      <c r="I975" s="47" t="str">
        <f t="shared" si="15"/>
        <v>BAD KERALA</v>
      </c>
      <c r="J975" s="47" t="s">
        <v>2579</v>
      </c>
      <c r="K975" s="47" t="s">
        <v>2579</v>
      </c>
    </row>
    <row r="976" ht="12.6" hidden="1" customHeight="1" spans="1:11">
      <c r="A976" s="47" t="s">
        <v>1057</v>
      </c>
      <c r="B976" s="47" t="s">
        <v>2579</v>
      </c>
      <c r="C976" s="47" t="s">
        <v>1058</v>
      </c>
      <c r="D976" s="47" t="s">
        <v>2239</v>
      </c>
      <c r="E976" s="47" t="s">
        <v>2239</v>
      </c>
      <c r="F976" s="47" t="s">
        <v>2580</v>
      </c>
      <c r="G976" s="47" t="s">
        <v>2580</v>
      </c>
      <c r="H976" s="47" t="s">
        <v>2580</v>
      </c>
      <c r="I976" s="47" t="str">
        <f t="shared" si="15"/>
        <v>BAD KERALA</v>
      </c>
      <c r="J976" s="47" t="s">
        <v>2579</v>
      </c>
      <c r="K976" s="47" t="s">
        <v>2579</v>
      </c>
    </row>
    <row r="977" ht="12.6" hidden="1" customHeight="1" spans="1:11">
      <c r="A977" s="47" t="s">
        <v>1059</v>
      </c>
      <c r="B977" s="47" t="s">
        <v>2579</v>
      </c>
      <c r="C977" s="47" t="s">
        <v>1060</v>
      </c>
      <c r="D977" s="47" t="s">
        <v>2579</v>
      </c>
      <c r="E977" s="47" t="s">
        <v>2579</v>
      </c>
      <c r="F977" s="47" t="s">
        <v>2579</v>
      </c>
      <c r="G977" s="47" t="s">
        <v>2580</v>
      </c>
      <c r="H977" s="47" t="s">
        <v>2580</v>
      </c>
      <c r="I977" s="47" t="str">
        <f t="shared" si="15"/>
        <v>BAD KERALA</v>
      </c>
      <c r="J977" s="47" t="s">
        <v>2579</v>
      </c>
      <c r="K977" s="47" t="s">
        <v>2579</v>
      </c>
    </row>
    <row r="978" ht="12.6" hidden="1" customHeight="1" spans="1:11">
      <c r="A978" s="47" t="s">
        <v>1061</v>
      </c>
      <c r="B978" s="47" t="s">
        <v>2579</v>
      </c>
      <c r="C978" s="47" t="s">
        <v>989</v>
      </c>
      <c r="D978" s="47" t="s">
        <v>2579</v>
      </c>
      <c r="E978" s="47" t="s">
        <v>2579</v>
      </c>
      <c r="F978" s="47" t="s">
        <v>2579</v>
      </c>
      <c r="G978" s="47" t="s">
        <v>2580</v>
      </c>
      <c r="H978" s="47" t="s">
        <v>2580</v>
      </c>
      <c r="I978" s="47" t="str">
        <f t="shared" si="15"/>
        <v>BAD KERALA</v>
      </c>
      <c r="J978" s="47" t="s">
        <v>2579</v>
      </c>
      <c r="K978" s="47" t="s">
        <v>2579</v>
      </c>
    </row>
    <row r="979" ht="12.6" hidden="1" customHeight="1" spans="1:11">
      <c r="A979" s="47" t="s">
        <v>1063</v>
      </c>
      <c r="B979" s="47" t="s">
        <v>2579</v>
      </c>
      <c r="C979" s="47" t="s">
        <v>989</v>
      </c>
      <c r="D979" s="47" t="s">
        <v>2579</v>
      </c>
      <c r="E979" s="47" t="s">
        <v>2579</v>
      </c>
      <c r="F979" s="47" t="s">
        <v>2579</v>
      </c>
      <c r="G979" s="47" t="s">
        <v>2580</v>
      </c>
      <c r="H979" s="47" t="s">
        <v>2580</v>
      </c>
      <c r="I979" s="47" t="str">
        <f t="shared" si="15"/>
        <v>BAD KERALA</v>
      </c>
      <c r="J979" s="47" t="s">
        <v>2579</v>
      </c>
      <c r="K979" s="47" t="s">
        <v>2579</v>
      </c>
    </row>
    <row r="980" ht="12.6" hidden="1" customHeight="1" spans="1:11">
      <c r="A980" s="47" t="s">
        <v>1065</v>
      </c>
      <c r="B980" s="47" t="s">
        <v>2579</v>
      </c>
      <c r="C980" s="47" t="s">
        <v>989</v>
      </c>
      <c r="D980" s="47" t="s">
        <v>2579</v>
      </c>
      <c r="E980" s="47" t="s">
        <v>2579</v>
      </c>
      <c r="F980" s="47" t="s">
        <v>2579</v>
      </c>
      <c r="G980" s="47" t="s">
        <v>2580</v>
      </c>
      <c r="H980" s="47" t="s">
        <v>2580</v>
      </c>
      <c r="I980" s="47" t="str">
        <f t="shared" si="15"/>
        <v>BAD KERALA</v>
      </c>
      <c r="J980" s="47" t="s">
        <v>2579</v>
      </c>
      <c r="K980" s="47" t="s">
        <v>2579</v>
      </c>
    </row>
    <row r="981" ht="12.6" hidden="1" customHeight="1" spans="1:11">
      <c r="A981" s="47" t="s">
        <v>1067</v>
      </c>
      <c r="B981" s="47" t="s">
        <v>2579</v>
      </c>
      <c r="C981" s="47" t="s">
        <v>991</v>
      </c>
      <c r="D981" s="47" t="s">
        <v>2239</v>
      </c>
      <c r="E981" s="47" t="s">
        <v>2239</v>
      </c>
      <c r="F981" s="47" t="s">
        <v>2580</v>
      </c>
      <c r="G981" s="47" t="s">
        <v>2580</v>
      </c>
      <c r="H981" s="47" t="s">
        <v>2580</v>
      </c>
      <c r="I981" s="47" t="str">
        <f t="shared" si="15"/>
        <v>BAD KERALA</v>
      </c>
      <c r="J981" s="47" t="s">
        <v>2579</v>
      </c>
      <c r="K981" s="47" t="s">
        <v>2579</v>
      </c>
    </row>
    <row r="982" ht="12.6" hidden="1" customHeight="1" spans="1:11">
      <c r="A982" s="47" t="s">
        <v>1069</v>
      </c>
      <c r="B982" s="47" t="s">
        <v>2579</v>
      </c>
      <c r="C982" s="47" t="s">
        <v>991</v>
      </c>
      <c r="D982" s="47" t="s">
        <v>2239</v>
      </c>
      <c r="E982" s="47" t="s">
        <v>2239</v>
      </c>
      <c r="F982" s="47" t="s">
        <v>2580</v>
      </c>
      <c r="G982" s="47" t="s">
        <v>2580</v>
      </c>
      <c r="H982" s="47" t="s">
        <v>2580</v>
      </c>
      <c r="I982" s="47" t="str">
        <f t="shared" si="15"/>
        <v>BAD KERALA</v>
      </c>
      <c r="J982" s="47" t="s">
        <v>2579</v>
      </c>
      <c r="K982" s="47" t="s">
        <v>2579</v>
      </c>
    </row>
    <row r="983" ht="12.6" hidden="1" customHeight="1" spans="1:11">
      <c r="A983" s="47" t="s">
        <v>1071</v>
      </c>
      <c r="B983" s="47" t="s">
        <v>2579</v>
      </c>
      <c r="C983" s="47" t="s">
        <v>1072</v>
      </c>
      <c r="D983" s="47" t="s">
        <v>2239</v>
      </c>
      <c r="E983" s="47" t="s">
        <v>2239</v>
      </c>
      <c r="F983" s="47" t="s">
        <v>2580</v>
      </c>
      <c r="G983" s="47" t="s">
        <v>2580</v>
      </c>
      <c r="H983" s="47" t="s">
        <v>2580</v>
      </c>
      <c r="I983" s="47" t="str">
        <f t="shared" si="15"/>
        <v>BAD KERALA</v>
      </c>
      <c r="J983" s="47" t="s">
        <v>2579</v>
      </c>
      <c r="K983" s="47" t="s">
        <v>2579</v>
      </c>
    </row>
    <row r="984" ht="12.6" hidden="1" customHeight="1" spans="1:11">
      <c r="A984" s="47" t="s">
        <v>1073</v>
      </c>
      <c r="B984" s="47" t="s">
        <v>2579</v>
      </c>
      <c r="C984" s="47" t="s">
        <v>991</v>
      </c>
      <c r="D984" s="47" t="s">
        <v>2061</v>
      </c>
      <c r="E984" s="47" t="s">
        <v>2061</v>
      </c>
      <c r="F984" s="47" t="s">
        <v>2580</v>
      </c>
      <c r="G984" s="47" t="s">
        <v>2580</v>
      </c>
      <c r="H984" s="47" t="s">
        <v>2580</v>
      </c>
      <c r="I984" s="47" t="str">
        <f t="shared" si="15"/>
        <v>BAD KERALA</v>
      </c>
      <c r="J984" s="47" t="s">
        <v>2579</v>
      </c>
      <c r="K984" s="47" t="s">
        <v>2579</v>
      </c>
    </row>
    <row r="985" ht="12.6" hidden="1" customHeight="1" spans="1:11">
      <c r="A985" s="47" t="s">
        <v>1075</v>
      </c>
      <c r="B985" s="47" t="s">
        <v>2579</v>
      </c>
      <c r="C985" s="47" t="s">
        <v>2594</v>
      </c>
      <c r="D985" s="47" t="s">
        <v>2579</v>
      </c>
      <c r="E985" s="47" t="s">
        <v>2579</v>
      </c>
      <c r="F985" s="47" t="s">
        <v>2579</v>
      </c>
      <c r="G985" s="47" t="s">
        <v>2580</v>
      </c>
      <c r="H985" s="47" t="s">
        <v>2580</v>
      </c>
      <c r="I985" s="47" t="str">
        <f t="shared" si="15"/>
        <v>BAD KERALA</v>
      </c>
      <c r="J985" s="47" t="s">
        <v>2579</v>
      </c>
      <c r="K985" s="47" t="s">
        <v>2579</v>
      </c>
    </row>
    <row r="986" ht="12.6" hidden="1" customHeight="1" spans="1:11">
      <c r="A986" s="47" t="s">
        <v>1077</v>
      </c>
      <c r="B986" s="47" t="s">
        <v>2579</v>
      </c>
      <c r="C986" s="47" t="s">
        <v>2595</v>
      </c>
      <c r="D986" s="47" t="s">
        <v>2579</v>
      </c>
      <c r="E986" s="47" t="s">
        <v>2579</v>
      </c>
      <c r="F986" s="47" t="s">
        <v>2579</v>
      </c>
      <c r="G986" s="47" t="s">
        <v>2580</v>
      </c>
      <c r="H986" s="47" t="s">
        <v>2580</v>
      </c>
      <c r="I986" s="47" t="str">
        <f t="shared" si="15"/>
        <v>BAD KERALA</v>
      </c>
      <c r="J986" s="47" t="s">
        <v>2579</v>
      </c>
      <c r="K986" s="47" t="s">
        <v>2579</v>
      </c>
    </row>
    <row r="987" ht="12.6" hidden="1" customHeight="1" spans="1:11">
      <c r="A987" s="47" t="s">
        <v>842</v>
      </c>
      <c r="B987" s="47" t="s">
        <v>2579</v>
      </c>
      <c r="C987" s="47" t="s">
        <v>2596</v>
      </c>
      <c r="D987" s="47" t="s">
        <v>2579</v>
      </c>
      <c r="E987" s="47" t="s">
        <v>2579</v>
      </c>
      <c r="F987" s="47" t="s">
        <v>2579</v>
      </c>
      <c r="G987" s="47" t="s">
        <v>2580</v>
      </c>
      <c r="H987" s="47" t="s">
        <v>2580</v>
      </c>
      <c r="I987" s="47" t="str">
        <f t="shared" si="15"/>
        <v>BAD KERALA</v>
      </c>
      <c r="J987" s="47" t="s">
        <v>2579</v>
      </c>
      <c r="K987" s="47" t="s">
        <v>2581</v>
      </c>
    </row>
    <row r="988" ht="12.6" hidden="1" customHeight="1" spans="1:11">
      <c r="A988" s="47" t="s">
        <v>1079</v>
      </c>
      <c r="B988" s="47" t="s">
        <v>2579</v>
      </c>
      <c r="C988" s="47" t="s">
        <v>993</v>
      </c>
      <c r="D988" s="47" t="s">
        <v>2579</v>
      </c>
      <c r="E988" s="47" t="s">
        <v>2579</v>
      </c>
      <c r="F988" s="47" t="s">
        <v>2579</v>
      </c>
      <c r="G988" s="47" t="s">
        <v>2580</v>
      </c>
      <c r="H988" s="47" t="s">
        <v>2580</v>
      </c>
      <c r="I988" s="47" t="str">
        <f t="shared" si="15"/>
        <v>BAD KERALA</v>
      </c>
      <c r="J988" s="47" t="s">
        <v>2579</v>
      </c>
      <c r="K988" s="47" t="s">
        <v>2579</v>
      </c>
    </row>
    <row r="989" ht="12.6" hidden="1" customHeight="1" spans="1:11">
      <c r="A989" s="47" t="s">
        <v>1081</v>
      </c>
      <c r="B989" s="47" t="s">
        <v>2579</v>
      </c>
      <c r="C989" s="47" t="s">
        <v>993</v>
      </c>
      <c r="D989" s="47" t="s">
        <v>2579</v>
      </c>
      <c r="E989" s="47" t="s">
        <v>2579</v>
      </c>
      <c r="F989" s="47" t="s">
        <v>2579</v>
      </c>
      <c r="G989" s="47" t="s">
        <v>2580</v>
      </c>
      <c r="H989" s="47" t="s">
        <v>2580</v>
      </c>
      <c r="I989" s="47" t="str">
        <f t="shared" si="15"/>
        <v>BAD KERALA</v>
      </c>
      <c r="J989" s="47" t="s">
        <v>2579</v>
      </c>
      <c r="K989" s="47" t="s">
        <v>2579</v>
      </c>
    </row>
    <row r="990" ht="12.6" hidden="1" customHeight="1" spans="1:11">
      <c r="A990" s="47" t="s">
        <v>1083</v>
      </c>
      <c r="B990" s="47" t="s">
        <v>2579</v>
      </c>
      <c r="C990" s="47" t="s">
        <v>1084</v>
      </c>
      <c r="D990" s="47" t="s">
        <v>2579</v>
      </c>
      <c r="E990" s="47" t="s">
        <v>2579</v>
      </c>
      <c r="F990" s="47" t="s">
        <v>2579</v>
      </c>
      <c r="G990" s="47" t="s">
        <v>2580</v>
      </c>
      <c r="H990" s="47" t="s">
        <v>2580</v>
      </c>
      <c r="I990" s="47" t="str">
        <f t="shared" si="15"/>
        <v>BAD KERALA</v>
      </c>
      <c r="J990" s="47" t="s">
        <v>2579</v>
      </c>
      <c r="K990" s="47" t="s">
        <v>2579</v>
      </c>
    </row>
    <row r="991" ht="12.6" hidden="1" customHeight="1" spans="1:11">
      <c r="A991" s="47" t="s">
        <v>1085</v>
      </c>
      <c r="B991" s="47" t="s">
        <v>2579</v>
      </c>
      <c r="C991" s="47" t="s">
        <v>1086</v>
      </c>
      <c r="D991" s="47" t="s">
        <v>2579</v>
      </c>
      <c r="E991" s="47" t="s">
        <v>2579</v>
      </c>
      <c r="F991" s="47" t="s">
        <v>2579</v>
      </c>
      <c r="G991" s="47" t="s">
        <v>2580</v>
      </c>
      <c r="H991" s="47" t="s">
        <v>2580</v>
      </c>
      <c r="I991" s="47" t="str">
        <f t="shared" si="15"/>
        <v>BAD KERALA</v>
      </c>
      <c r="J991" s="47" t="s">
        <v>2579</v>
      </c>
      <c r="K991" s="47" t="s">
        <v>2579</v>
      </c>
    </row>
    <row r="992" ht="12.6" hidden="1" customHeight="1" spans="1:11">
      <c r="A992" s="47" t="s">
        <v>1087</v>
      </c>
      <c r="B992" s="47" t="s">
        <v>2579</v>
      </c>
      <c r="C992" s="47" t="s">
        <v>2597</v>
      </c>
      <c r="D992" s="47" t="s">
        <v>2579</v>
      </c>
      <c r="E992" s="47" t="s">
        <v>2579</v>
      </c>
      <c r="F992" s="47" t="s">
        <v>2579</v>
      </c>
      <c r="G992" s="47" t="s">
        <v>2580</v>
      </c>
      <c r="H992" s="47" t="s">
        <v>2580</v>
      </c>
      <c r="I992" s="47" t="str">
        <f t="shared" si="15"/>
        <v>BAD KERALA</v>
      </c>
      <c r="J992" s="47" t="s">
        <v>2579</v>
      </c>
      <c r="K992" s="47" t="s">
        <v>2579</v>
      </c>
    </row>
    <row r="993" ht="12.6" hidden="1" customHeight="1" spans="1:11">
      <c r="A993" s="47" t="s">
        <v>1089</v>
      </c>
      <c r="B993" s="47" t="s">
        <v>2579</v>
      </c>
      <c r="C993" s="47" t="s">
        <v>977</v>
      </c>
      <c r="D993" s="47" t="s">
        <v>2579</v>
      </c>
      <c r="E993" s="47" t="s">
        <v>2579</v>
      </c>
      <c r="F993" s="47" t="s">
        <v>2579</v>
      </c>
      <c r="G993" s="47" t="s">
        <v>2580</v>
      </c>
      <c r="H993" s="47" t="s">
        <v>2580</v>
      </c>
      <c r="I993" s="47" t="str">
        <f t="shared" si="15"/>
        <v>BAD KERALA</v>
      </c>
      <c r="J993" s="47" t="s">
        <v>2579</v>
      </c>
      <c r="K993" s="47" t="s">
        <v>2579</v>
      </c>
    </row>
    <row r="994" ht="12.6" hidden="1" customHeight="1" spans="1:11">
      <c r="A994" s="47" t="s">
        <v>1091</v>
      </c>
      <c r="B994" s="47" t="s">
        <v>2579</v>
      </c>
      <c r="C994" s="47" t="s">
        <v>979</v>
      </c>
      <c r="D994" s="47" t="s">
        <v>2580</v>
      </c>
      <c r="E994" s="47" t="s">
        <v>2580</v>
      </c>
      <c r="F994" s="47" t="s">
        <v>2580</v>
      </c>
      <c r="G994" s="47" t="s">
        <v>2580</v>
      </c>
      <c r="H994" s="47" t="s">
        <v>2580</v>
      </c>
      <c r="I994" s="47" t="str">
        <f t="shared" si="15"/>
        <v>BAD KERALA</v>
      </c>
      <c r="J994" s="47" t="s">
        <v>2580</v>
      </c>
      <c r="K994" s="47" t="s">
        <v>2579</v>
      </c>
    </row>
    <row r="995" ht="12.6" hidden="1" customHeight="1" spans="1:11">
      <c r="A995" s="47" t="s">
        <v>1093</v>
      </c>
      <c r="B995" s="47" t="s">
        <v>2579</v>
      </c>
      <c r="C995" s="47" t="s">
        <v>2593</v>
      </c>
      <c r="D995" s="47" t="s">
        <v>2580</v>
      </c>
      <c r="E995" s="47" t="s">
        <v>2580</v>
      </c>
      <c r="F995" s="47" t="s">
        <v>2580</v>
      </c>
      <c r="G995" s="47" t="s">
        <v>2580</v>
      </c>
      <c r="H995" s="47" t="s">
        <v>2580</v>
      </c>
      <c r="I995" s="47" t="str">
        <f t="shared" si="15"/>
        <v>BAD KERALA</v>
      </c>
      <c r="J995" s="47" t="s">
        <v>2579</v>
      </c>
      <c r="K995" s="47" t="s">
        <v>2579</v>
      </c>
    </row>
    <row r="996" ht="12.6" hidden="1" customHeight="1" spans="1:11">
      <c r="A996" s="47" t="s">
        <v>1095</v>
      </c>
      <c r="B996" s="47" t="s">
        <v>2579</v>
      </c>
      <c r="C996" s="47" t="s">
        <v>989</v>
      </c>
      <c r="D996" s="47" t="s">
        <v>2579</v>
      </c>
      <c r="E996" s="47" t="s">
        <v>2579</v>
      </c>
      <c r="F996" s="47" t="s">
        <v>2579</v>
      </c>
      <c r="G996" s="47" t="s">
        <v>2580</v>
      </c>
      <c r="H996" s="47" t="s">
        <v>2580</v>
      </c>
      <c r="I996" s="47" t="str">
        <f t="shared" si="15"/>
        <v>BAD KERALA</v>
      </c>
      <c r="J996" s="47" t="s">
        <v>2579</v>
      </c>
      <c r="K996" s="47" t="s">
        <v>2579</v>
      </c>
    </row>
    <row r="997" ht="12.6" hidden="1" customHeight="1" spans="1:11">
      <c r="A997" s="47" t="s">
        <v>1097</v>
      </c>
      <c r="B997" s="47" t="s">
        <v>2579</v>
      </c>
      <c r="C997" s="47" t="s">
        <v>2598</v>
      </c>
      <c r="D997" s="47" t="s">
        <v>2579</v>
      </c>
      <c r="E997" s="47" t="s">
        <v>2579</v>
      </c>
      <c r="F997" s="47" t="s">
        <v>2579</v>
      </c>
      <c r="G997" s="47" t="s">
        <v>2580</v>
      </c>
      <c r="H997" s="47" t="s">
        <v>2580</v>
      </c>
      <c r="I997" s="47" t="str">
        <f t="shared" si="15"/>
        <v>BAD KERALA</v>
      </c>
      <c r="J997" s="47" t="s">
        <v>2579</v>
      </c>
      <c r="K997" s="47" t="s">
        <v>2579</v>
      </c>
    </row>
    <row r="998" ht="12.6" hidden="1" customHeight="1" spans="1:11">
      <c r="A998" s="47" t="s">
        <v>1099</v>
      </c>
      <c r="B998" s="47" t="s">
        <v>2579</v>
      </c>
      <c r="C998" s="47" t="s">
        <v>2599</v>
      </c>
      <c r="D998" s="47" t="s">
        <v>2579</v>
      </c>
      <c r="E998" s="47" t="s">
        <v>2579</v>
      </c>
      <c r="F998" s="47" t="s">
        <v>2579</v>
      </c>
      <c r="G998" s="47" t="s">
        <v>2580</v>
      </c>
      <c r="H998" s="47" t="s">
        <v>2580</v>
      </c>
      <c r="I998" s="47" t="str">
        <f t="shared" si="15"/>
        <v>BAD KERALA</v>
      </c>
      <c r="J998" s="47" t="s">
        <v>2579</v>
      </c>
      <c r="K998" s="47" t="s">
        <v>2579</v>
      </c>
    </row>
    <row r="999" ht="12.6" hidden="1" customHeight="1" spans="1:11">
      <c r="A999" s="47" t="s">
        <v>1101</v>
      </c>
      <c r="B999" s="47" t="s">
        <v>2579</v>
      </c>
      <c r="C999" s="47" t="s">
        <v>1102</v>
      </c>
      <c r="D999" s="47" t="s">
        <v>2579</v>
      </c>
      <c r="E999" s="47" t="s">
        <v>2579</v>
      </c>
      <c r="F999" s="47" t="s">
        <v>2579</v>
      </c>
      <c r="G999" s="47" t="s">
        <v>2580</v>
      </c>
      <c r="H999" s="47" t="s">
        <v>2580</v>
      </c>
      <c r="I999" s="47" t="str">
        <f t="shared" si="15"/>
        <v>BAD KERALA</v>
      </c>
      <c r="J999" s="47" t="s">
        <v>2579</v>
      </c>
      <c r="K999" s="47" t="s">
        <v>2579</v>
      </c>
    </row>
    <row r="1000" ht="12.6" hidden="1" customHeight="1" spans="1:11">
      <c r="A1000" s="47" t="s">
        <v>1103</v>
      </c>
      <c r="B1000" s="47" t="s">
        <v>2579</v>
      </c>
      <c r="C1000" s="47" t="s">
        <v>1104</v>
      </c>
      <c r="D1000" s="47" t="s">
        <v>2579</v>
      </c>
      <c r="E1000" s="47" t="s">
        <v>2579</v>
      </c>
      <c r="F1000" s="47" t="s">
        <v>2579</v>
      </c>
      <c r="G1000" s="47" t="s">
        <v>2580</v>
      </c>
      <c r="H1000" s="47" t="s">
        <v>2580</v>
      </c>
      <c r="I1000" s="47" t="str">
        <f t="shared" si="15"/>
        <v>BAD KERALA</v>
      </c>
      <c r="J1000" s="47" t="s">
        <v>2580</v>
      </c>
      <c r="K1000" s="47" t="s">
        <v>2579</v>
      </c>
    </row>
    <row r="1001" ht="12.6" hidden="1" customHeight="1" spans="1:11">
      <c r="A1001" s="47" t="s">
        <v>1105</v>
      </c>
      <c r="B1001" s="47" t="s">
        <v>2579</v>
      </c>
      <c r="C1001" s="47" t="s">
        <v>1106</v>
      </c>
      <c r="D1001" s="47" t="s">
        <v>2579</v>
      </c>
      <c r="E1001" s="47" t="s">
        <v>2579</v>
      </c>
      <c r="F1001" s="47" t="s">
        <v>2579</v>
      </c>
      <c r="G1001" s="47" t="s">
        <v>2580</v>
      </c>
      <c r="H1001" s="47" t="s">
        <v>2580</v>
      </c>
      <c r="I1001" s="47" t="str">
        <f t="shared" si="15"/>
        <v>BAD KERALA</v>
      </c>
      <c r="J1001" s="47" t="s">
        <v>2580</v>
      </c>
      <c r="K1001" s="47" t="s">
        <v>2579</v>
      </c>
    </row>
    <row r="1002" ht="12.6" hidden="1" customHeight="1" spans="1:11">
      <c r="A1002" s="47" t="s">
        <v>1107</v>
      </c>
      <c r="B1002" s="47" t="s">
        <v>2579</v>
      </c>
      <c r="C1002" s="47" t="s">
        <v>1108</v>
      </c>
      <c r="D1002" s="47" t="s">
        <v>2580</v>
      </c>
      <c r="E1002" s="47" t="s">
        <v>2580</v>
      </c>
      <c r="F1002" s="47" t="s">
        <v>2580</v>
      </c>
      <c r="G1002" s="47" t="s">
        <v>2580</v>
      </c>
      <c r="H1002" s="47" t="s">
        <v>2580</v>
      </c>
      <c r="I1002" s="47" t="str">
        <f t="shared" si="15"/>
        <v>BAD KERALA</v>
      </c>
      <c r="J1002" s="47" t="s">
        <v>2579</v>
      </c>
      <c r="K1002" s="47" t="s">
        <v>2579</v>
      </c>
    </row>
    <row r="1003" ht="12.6" hidden="1" customHeight="1" spans="1:11">
      <c r="A1003" s="47" t="s">
        <v>1109</v>
      </c>
      <c r="B1003" s="47" t="s">
        <v>2579</v>
      </c>
      <c r="C1003" s="47" t="s">
        <v>2600</v>
      </c>
      <c r="D1003" s="47" t="s">
        <v>2579</v>
      </c>
      <c r="E1003" s="47" t="s">
        <v>2579</v>
      </c>
      <c r="F1003" s="47" t="s">
        <v>2579</v>
      </c>
      <c r="G1003" s="47" t="s">
        <v>2580</v>
      </c>
      <c r="H1003" s="47" t="s">
        <v>2580</v>
      </c>
      <c r="I1003" s="47" t="str">
        <f t="shared" si="15"/>
        <v>BAD KERALA</v>
      </c>
      <c r="J1003" s="47" t="s">
        <v>2579</v>
      </c>
      <c r="K1003" s="47" t="s">
        <v>2579</v>
      </c>
    </row>
    <row r="1004" ht="12.6" hidden="1" customHeight="1" spans="1:11">
      <c r="A1004" s="47" t="s">
        <v>1111</v>
      </c>
      <c r="B1004" s="47" t="s">
        <v>2579</v>
      </c>
      <c r="C1004" s="47" t="s">
        <v>1112</v>
      </c>
      <c r="D1004" s="47" t="s">
        <v>2579</v>
      </c>
      <c r="E1004" s="47" t="s">
        <v>2579</v>
      </c>
      <c r="F1004" s="47" t="s">
        <v>2579</v>
      </c>
      <c r="G1004" s="47" t="s">
        <v>2580</v>
      </c>
      <c r="H1004" s="47" t="s">
        <v>2580</v>
      </c>
      <c r="I1004" s="47" t="str">
        <f t="shared" si="15"/>
        <v>BAD KERALA</v>
      </c>
      <c r="J1004" s="47" t="s">
        <v>2579</v>
      </c>
      <c r="K1004" s="47" t="s">
        <v>2579</v>
      </c>
    </row>
    <row r="1005" ht="12.6" hidden="1" customHeight="1" spans="1:11">
      <c r="A1005" s="47" t="s">
        <v>1113</v>
      </c>
      <c r="B1005" s="47" t="s">
        <v>2579</v>
      </c>
      <c r="C1005" s="47" t="s">
        <v>1114</v>
      </c>
      <c r="D1005" s="47" t="s">
        <v>2579</v>
      </c>
      <c r="E1005" s="47" t="s">
        <v>2579</v>
      </c>
      <c r="F1005" s="47" t="s">
        <v>2579</v>
      </c>
      <c r="G1005" s="47" t="s">
        <v>2580</v>
      </c>
      <c r="H1005" s="47" t="s">
        <v>2580</v>
      </c>
      <c r="I1005" s="47" t="str">
        <f t="shared" si="15"/>
        <v>BAD KERALA</v>
      </c>
      <c r="J1005" s="47" t="s">
        <v>2579</v>
      </c>
      <c r="K1005" s="47" t="s">
        <v>2579</v>
      </c>
    </row>
    <row r="1006" ht="12.6" hidden="1" customHeight="1" spans="1:11">
      <c r="A1006" s="47" t="s">
        <v>1115</v>
      </c>
      <c r="B1006" s="47" t="s">
        <v>2579</v>
      </c>
      <c r="C1006" s="47" t="s">
        <v>1278</v>
      </c>
      <c r="D1006" s="47" t="s">
        <v>2579</v>
      </c>
      <c r="E1006" s="47" t="s">
        <v>2579</v>
      </c>
      <c r="F1006" s="47" t="s">
        <v>2579</v>
      </c>
      <c r="G1006" s="47" t="s">
        <v>2580</v>
      </c>
      <c r="H1006" s="47" t="s">
        <v>2580</v>
      </c>
      <c r="I1006" s="47" t="str">
        <f t="shared" si="15"/>
        <v>BAD KERALA</v>
      </c>
      <c r="J1006" s="47" t="s">
        <v>2579</v>
      </c>
      <c r="K1006" s="47" t="s">
        <v>2579</v>
      </c>
    </row>
    <row r="1007" ht="12.6" hidden="1" customHeight="1" spans="1:11">
      <c r="A1007" s="47" t="s">
        <v>1117</v>
      </c>
      <c r="B1007" s="47" t="s">
        <v>2579</v>
      </c>
      <c r="C1007" s="47" t="s">
        <v>1278</v>
      </c>
      <c r="D1007" s="47" t="s">
        <v>2579</v>
      </c>
      <c r="E1007" s="47" t="s">
        <v>2579</v>
      </c>
      <c r="F1007" s="47" t="s">
        <v>2579</v>
      </c>
      <c r="G1007" s="47" t="s">
        <v>2580</v>
      </c>
      <c r="H1007" s="47" t="s">
        <v>2580</v>
      </c>
      <c r="I1007" s="47" t="str">
        <f t="shared" si="15"/>
        <v>BAD KERALA</v>
      </c>
      <c r="J1007" s="47" t="s">
        <v>2579</v>
      </c>
      <c r="K1007" s="47" t="s">
        <v>2579</v>
      </c>
    </row>
    <row r="1008" ht="12.6" hidden="1" customHeight="1" spans="1:11">
      <c r="A1008" s="47" t="s">
        <v>1119</v>
      </c>
      <c r="B1008" s="47" t="s">
        <v>2579</v>
      </c>
      <c r="C1008" s="47" t="s">
        <v>1278</v>
      </c>
      <c r="D1008" s="47" t="s">
        <v>2579</v>
      </c>
      <c r="E1008" s="47" t="s">
        <v>2579</v>
      </c>
      <c r="F1008" s="47" t="s">
        <v>2579</v>
      </c>
      <c r="G1008" s="47" t="s">
        <v>2580</v>
      </c>
      <c r="H1008" s="47" t="s">
        <v>2580</v>
      </c>
      <c r="I1008" s="47" t="str">
        <f t="shared" si="15"/>
        <v>BAD KERALA</v>
      </c>
      <c r="J1008" s="47" t="s">
        <v>2579</v>
      </c>
      <c r="K1008" s="47" t="s">
        <v>2579</v>
      </c>
    </row>
    <row r="1009" ht="12.6" hidden="1" customHeight="1" spans="1:11">
      <c r="A1009" s="47" t="s">
        <v>1121</v>
      </c>
      <c r="B1009" s="47" t="s">
        <v>2579</v>
      </c>
      <c r="C1009" s="47" t="s">
        <v>1278</v>
      </c>
      <c r="D1009" s="47" t="s">
        <v>2579</v>
      </c>
      <c r="E1009" s="47" t="s">
        <v>2579</v>
      </c>
      <c r="F1009" s="47" t="s">
        <v>2579</v>
      </c>
      <c r="G1009" s="47" t="s">
        <v>2580</v>
      </c>
      <c r="H1009" s="47" t="s">
        <v>2580</v>
      </c>
      <c r="I1009" s="47" t="str">
        <f t="shared" si="15"/>
        <v>BAD KERALA</v>
      </c>
      <c r="J1009" s="47" t="s">
        <v>2579</v>
      </c>
      <c r="K1009" s="47" t="s">
        <v>2579</v>
      </c>
    </row>
    <row r="1010" ht="12.6" hidden="1" customHeight="1" spans="1:11">
      <c r="A1010" s="47" t="s">
        <v>1123</v>
      </c>
      <c r="B1010" s="47" t="s">
        <v>2579</v>
      </c>
      <c r="C1010" s="47" t="s">
        <v>1278</v>
      </c>
      <c r="D1010" s="47" t="s">
        <v>2579</v>
      </c>
      <c r="E1010" s="47" t="s">
        <v>2579</v>
      </c>
      <c r="F1010" s="47" t="s">
        <v>2579</v>
      </c>
      <c r="G1010" s="47" t="s">
        <v>2580</v>
      </c>
      <c r="H1010" s="47" t="s">
        <v>2580</v>
      </c>
      <c r="I1010" s="47" t="str">
        <f t="shared" si="15"/>
        <v>BAD KERALA</v>
      </c>
      <c r="J1010" s="47" t="s">
        <v>2579</v>
      </c>
      <c r="K1010" s="47" t="s">
        <v>2579</v>
      </c>
    </row>
    <row r="1011" ht="12.6" hidden="1" customHeight="1" spans="1:11">
      <c r="A1011" s="47" t="s">
        <v>1125</v>
      </c>
      <c r="B1011" s="47" t="s">
        <v>2579</v>
      </c>
      <c r="C1011" s="47" t="s">
        <v>1278</v>
      </c>
      <c r="D1011" s="47" t="s">
        <v>2579</v>
      </c>
      <c r="E1011" s="47" t="s">
        <v>2579</v>
      </c>
      <c r="F1011" s="47" t="s">
        <v>2579</v>
      </c>
      <c r="G1011" s="47" t="s">
        <v>2580</v>
      </c>
      <c r="H1011" s="47" t="s">
        <v>2580</v>
      </c>
      <c r="I1011" s="47" t="str">
        <f t="shared" si="15"/>
        <v>BAD KERALA</v>
      </c>
      <c r="J1011" s="47" t="s">
        <v>2579</v>
      </c>
      <c r="K1011" s="47" t="s">
        <v>2579</v>
      </c>
    </row>
    <row r="1012" ht="12.6" hidden="1" customHeight="1" spans="1:11">
      <c r="A1012" s="47" t="s">
        <v>1127</v>
      </c>
      <c r="B1012" s="47" t="s">
        <v>2579</v>
      </c>
      <c r="C1012" s="47" t="s">
        <v>1278</v>
      </c>
      <c r="D1012" s="47" t="s">
        <v>2579</v>
      </c>
      <c r="E1012" s="47" t="s">
        <v>2579</v>
      </c>
      <c r="F1012" s="47" t="s">
        <v>2579</v>
      </c>
      <c r="G1012" s="47" t="s">
        <v>2580</v>
      </c>
      <c r="H1012" s="47" t="s">
        <v>2580</v>
      </c>
      <c r="I1012" s="47" t="str">
        <f t="shared" si="15"/>
        <v>BAD KERALA</v>
      </c>
      <c r="J1012" s="47" t="s">
        <v>2580</v>
      </c>
      <c r="K1012" s="47" t="s">
        <v>2579</v>
      </c>
    </row>
    <row r="1013" ht="12.6" hidden="1" customHeight="1" spans="1:11">
      <c r="A1013" s="47" t="s">
        <v>1129</v>
      </c>
      <c r="B1013" s="47" t="s">
        <v>2579</v>
      </c>
      <c r="C1013" s="47" t="s">
        <v>989</v>
      </c>
      <c r="D1013" s="47" t="s">
        <v>2579</v>
      </c>
      <c r="E1013" s="47" t="s">
        <v>2579</v>
      </c>
      <c r="F1013" s="47" t="s">
        <v>2579</v>
      </c>
      <c r="G1013" s="47" t="s">
        <v>2580</v>
      </c>
      <c r="H1013" s="47" t="s">
        <v>2580</v>
      </c>
      <c r="I1013" s="47" t="str">
        <f t="shared" si="15"/>
        <v>BAD KERALA</v>
      </c>
      <c r="J1013" s="47" t="s">
        <v>2580</v>
      </c>
      <c r="K1013" s="47" t="s">
        <v>2579</v>
      </c>
    </row>
    <row r="1014" ht="12.6" hidden="1" customHeight="1" spans="1:11">
      <c r="A1014" s="47" t="s">
        <v>1131</v>
      </c>
      <c r="B1014" s="47" t="s">
        <v>2579</v>
      </c>
      <c r="C1014" s="47" t="s">
        <v>1278</v>
      </c>
      <c r="D1014" s="47" t="s">
        <v>2579</v>
      </c>
      <c r="E1014" s="47" t="s">
        <v>2579</v>
      </c>
      <c r="F1014" s="47" t="s">
        <v>2579</v>
      </c>
      <c r="G1014" s="47" t="s">
        <v>2580</v>
      </c>
      <c r="H1014" s="47" t="s">
        <v>2580</v>
      </c>
      <c r="I1014" s="47" t="str">
        <f t="shared" si="15"/>
        <v>BAD KERALA</v>
      </c>
      <c r="J1014" s="47" t="s">
        <v>2580</v>
      </c>
      <c r="K1014" s="47" t="s">
        <v>2579</v>
      </c>
    </row>
    <row r="1015" ht="12.6" hidden="1" customHeight="1" spans="1:11">
      <c r="A1015" s="47" t="s">
        <v>1133</v>
      </c>
      <c r="B1015" s="47" t="s">
        <v>2579</v>
      </c>
      <c r="C1015" s="47" t="s">
        <v>1278</v>
      </c>
      <c r="D1015" s="47" t="s">
        <v>2579</v>
      </c>
      <c r="E1015" s="47" t="s">
        <v>2579</v>
      </c>
      <c r="F1015" s="47" t="s">
        <v>2579</v>
      </c>
      <c r="G1015" s="47" t="s">
        <v>2580</v>
      </c>
      <c r="H1015" s="47" t="s">
        <v>2580</v>
      </c>
      <c r="I1015" s="47" t="str">
        <f t="shared" si="15"/>
        <v>BAD KERALA</v>
      </c>
      <c r="J1015" s="47" t="s">
        <v>2580</v>
      </c>
      <c r="K1015" s="47" t="s">
        <v>2579</v>
      </c>
    </row>
    <row r="1016" ht="12.6" hidden="1" customHeight="1" spans="1:11">
      <c r="A1016" s="47" t="s">
        <v>1135</v>
      </c>
      <c r="B1016" s="47" t="s">
        <v>2579</v>
      </c>
      <c r="C1016" s="47" t="s">
        <v>1278</v>
      </c>
      <c r="D1016" s="47" t="s">
        <v>2579</v>
      </c>
      <c r="E1016" s="47" t="s">
        <v>2579</v>
      </c>
      <c r="F1016" s="47" t="s">
        <v>2579</v>
      </c>
      <c r="G1016" s="47" t="s">
        <v>2580</v>
      </c>
      <c r="H1016" s="47" t="s">
        <v>2580</v>
      </c>
      <c r="I1016" s="47" t="str">
        <f t="shared" si="15"/>
        <v>BAD KERALA</v>
      </c>
      <c r="J1016" s="47" t="s">
        <v>2580</v>
      </c>
      <c r="K1016" s="47" t="s">
        <v>2579</v>
      </c>
    </row>
    <row r="1017" ht="12.6" hidden="1" customHeight="1" spans="1:11">
      <c r="A1017" s="47" t="s">
        <v>1137</v>
      </c>
      <c r="B1017" s="47" t="s">
        <v>2579</v>
      </c>
      <c r="C1017" s="47" t="s">
        <v>989</v>
      </c>
      <c r="D1017" s="47" t="s">
        <v>2579</v>
      </c>
      <c r="E1017" s="47" t="s">
        <v>2579</v>
      </c>
      <c r="F1017" s="47" t="s">
        <v>2579</v>
      </c>
      <c r="G1017" s="47" t="s">
        <v>2580</v>
      </c>
      <c r="H1017" s="47" t="s">
        <v>2580</v>
      </c>
      <c r="I1017" s="47" t="str">
        <f t="shared" si="15"/>
        <v>BAD KERALA</v>
      </c>
      <c r="J1017" s="47" t="s">
        <v>2580</v>
      </c>
      <c r="K1017" s="47" t="s">
        <v>2579</v>
      </c>
    </row>
    <row r="1018" ht="12.6" hidden="1" customHeight="1" spans="1:11">
      <c r="A1018" s="47" t="s">
        <v>1139</v>
      </c>
      <c r="B1018" s="47" t="s">
        <v>2579</v>
      </c>
      <c r="C1018" s="47" t="s">
        <v>1278</v>
      </c>
      <c r="D1018" s="47" t="s">
        <v>2579</v>
      </c>
      <c r="E1018" s="47" t="s">
        <v>2579</v>
      </c>
      <c r="F1018" s="47" t="s">
        <v>2579</v>
      </c>
      <c r="G1018" s="47" t="s">
        <v>2580</v>
      </c>
      <c r="H1018" s="47" t="s">
        <v>2580</v>
      </c>
      <c r="I1018" s="47" t="str">
        <f t="shared" si="15"/>
        <v>BAD KERALA</v>
      </c>
      <c r="J1018" s="47" t="s">
        <v>2579</v>
      </c>
      <c r="K1018" s="47" t="s">
        <v>2579</v>
      </c>
    </row>
    <row r="1019" ht="12.6" hidden="1" customHeight="1" spans="1:11">
      <c r="A1019" s="47" t="s">
        <v>1141</v>
      </c>
      <c r="B1019" s="47" t="s">
        <v>2579</v>
      </c>
      <c r="C1019" s="47" t="s">
        <v>2601</v>
      </c>
      <c r="D1019" s="47" t="s">
        <v>2579</v>
      </c>
      <c r="E1019" s="47" t="s">
        <v>2579</v>
      </c>
      <c r="F1019" s="47" t="s">
        <v>2579</v>
      </c>
      <c r="G1019" s="47" t="s">
        <v>2580</v>
      </c>
      <c r="H1019" s="47" t="s">
        <v>2580</v>
      </c>
      <c r="I1019" s="47" t="str">
        <f t="shared" si="15"/>
        <v>BAD KERALA</v>
      </c>
      <c r="J1019" s="47" t="s">
        <v>2579</v>
      </c>
      <c r="K1019" s="47" t="s">
        <v>2579</v>
      </c>
    </row>
    <row r="1020" ht="12.6" hidden="1" customHeight="1" spans="1:11">
      <c r="A1020" s="47" t="s">
        <v>2602</v>
      </c>
      <c r="B1020" s="47" t="s">
        <v>2482</v>
      </c>
      <c r="C1020" s="47" t="s">
        <v>1278</v>
      </c>
      <c r="D1020" s="47" t="s">
        <v>2483</v>
      </c>
      <c r="E1020" s="47" t="s">
        <v>2483</v>
      </c>
      <c r="F1020" s="47" t="s">
        <v>2483</v>
      </c>
      <c r="G1020" s="47" t="s">
        <v>2483</v>
      </c>
      <c r="H1020" s="47" t="s">
        <v>2483</v>
      </c>
      <c r="I1020" s="47" t="str">
        <f t="shared" si="15"/>
        <v>SRINAGAR</v>
      </c>
      <c r="J1020" s="47" t="s">
        <v>2483</v>
      </c>
      <c r="K1020" s="47" t="s">
        <v>2483</v>
      </c>
    </row>
    <row r="1021" ht="12.6" hidden="1" customHeight="1" spans="1:11">
      <c r="A1021" s="47" t="s">
        <v>2603</v>
      </c>
      <c r="B1021" s="47" t="s">
        <v>2482</v>
      </c>
      <c r="C1021" s="47" t="s">
        <v>1278</v>
      </c>
      <c r="D1021" s="47" t="s">
        <v>2483</v>
      </c>
      <c r="E1021" s="47" t="s">
        <v>2483</v>
      </c>
      <c r="F1021" s="47" t="s">
        <v>2483</v>
      </c>
      <c r="G1021" s="47" t="s">
        <v>2483</v>
      </c>
      <c r="H1021" s="47" t="s">
        <v>2483</v>
      </c>
      <c r="I1021" s="47" t="str">
        <f t="shared" si="15"/>
        <v>SRINAGAR</v>
      </c>
      <c r="J1021" s="47" t="s">
        <v>2483</v>
      </c>
      <c r="K1021" s="47" t="s">
        <v>2483</v>
      </c>
    </row>
    <row r="1022" ht="12.6" hidden="1" customHeight="1" spans="1:11">
      <c r="A1022" s="47" t="s">
        <v>2604</v>
      </c>
      <c r="B1022" s="47" t="s">
        <v>2605</v>
      </c>
      <c r="C1022" s="47" t="s">
        <v>2605</v>
      </c>
      <c r="D1022" s="47" t="s">
        <v>2579</v>
      </c>
      <c r="E1022" s="47" t="s">
        <v>2579</v>
      </c>
      <c r="F1022" s="47" t="s">
        <v>2579</v>
      </c>
      <c r="G1022" s="47" t="s">
        <v>2580</v>
      </c>
      <c r="H1022" s="47" t="s">
        <v>2580</v>
      </c>
      <c r="I1022" s="47" t="str">
        <f t="shared" si="15"/>
        <v>BAD KERALA</v>
      </c>
      <c r="J1022" s="47" t="s">
        <v>2579</v>
      </c>
      <c r="K1022" s="47" t="s">
        <v>2579</v>
      </c>
    </row>
    <row r="1023" ht="12.6" hidden="1" customHeight="1" spans="1:11">
      <c r="A1023" s="47" t="s">
        <v>2606</v>
      </c>
      <c r="B1023" s="47" t="s">
        <v>2605</v>
      </c>
      <c r="C1023" s="47" t="s">
        <v>2607</v>
      </c>
      <c r="D1023" s="47" t="s">
        <v>2579</v>
      </c>
      <c r="E1023" s="47" t="s">
        <v>2579</v>
      </c>
      <c r="F1023" s="47" t="s">
        <v>2579</v>
      </c>
      <c r="G1023" s="47" t="s">
        <v>2580</v>
      </c>
      <c r="H1023" s="47" t="s">
        <v>2580</v>
      </c>
      <c r="I1023" s="47" t="str">
        <f t="shared" si="15"/>
        <v>BAD KERALA</v>
      </c>
      <c r="J1023" s="47" t="s">
        <v>2579</v>
      </c>
      <c r="K1023" s="47" t="s">
        <v>2579</v>
      </c>
    </row>
    <row r="1024" ht="12.6" hidden="1" customHeight="1" spans="1:11">
      <c r="A1024" s="47" t="s">
        <v>2608</v>
      </c>
      <c r="B1024" s="47" t="s">
        <v>2605</v>
      </c>
      <c r="C1024" s="47" t="s">
        <v>2609</v>
      </c>
      <c r="D1024" s="47" t="s">
        <v>2579</v>
      </c>
      <c r="E1024" s="47" t="s">
        <v>2579</v>
      </c>
      <c r="F1024" s="47" t="s">
        <v>2579</v>
      </c>
      <c r="G1024" s="47" t="s">
        <v>2580</v>
      </c>
      <c r="H1024" s="47" t="s">
        <v>2580</v>
      </c>
      <c r="I1024" s="47" t="str">
        <f t="shared" si="15"/>
        <v>BAD KERALA</v>
      </c>
      <c r="J1024" s="47" t="s">
        <v>2579</v>
      </c>
      <c r="K1024" s="47" t="s">
        <v>2579</v>
      </c>
    </row>
    <row r="1025" ht="12.6" hidden="1" customHeight="1" spans="1:11">
      <c r="A1025" s="47" t="s">
        <v>2610</v>
      </c>
      <c r="B1025" s="47" t="s">
        <v>2605</v>
      </c>
      <c r="C1025" s="47" t="s">
        <v>2611</v>
      </c>
      <c r="D1025" s="47" t="s">
        <v>2579</v>
      </c>
      <c r="E1025" s="47" t="s">
        <v>2579</v>
      </c>
      <c r="F1025" s="47" t="s">
        <v>2579</v>
      </c>
      <c r="G1025" s="47" t="s">
        <v>2580</v>
      </c>
      <c r="H1025" s="47" t="s">
        <v>2580</v>
      </c>
      <c r="I1025" s="47" t="str">
        <f t="shared" si="15"/>
        <v>BAD KERALA</v>
      </c>
      <c r="J1025" s="47" t="s">
        <v>2579</v>
      </c>
      <c r="K1025" s="47" t="s">
        <v>2579</v>
      </c>
    </row>
    <row r="1026" ht="12.6" hidden="1" customHeight="1" spans="1:11">
      <c r="A1026" s="47" t="s">
        <v>2612</v>
      </c>
      <c r="B1026" s="47" t="s">
        <v>2605</v>
      </c>
      <c r="C1026" s="47" t="s">
        <v>2613</v>
      </c>
      <c r="D1026" s="47" t="s">
        <v>2579</v>
      </c>
      <c r="E1026" s="47" t="s">
        <v>2579</v>
      </c>
      <c r="F1026" s="47" t="s">
        <v>2579</v>
      </c>
      <c r="G1026" s="47" t="s">
        <v>2580</v>
      </c>
      <c r="H1026" s="47" t="s">
        <v>2580</v>
      </c>
      <c r="I1026" s="47" t="str">
        <f t="shared" si="15"/>
        <v>BAD KERALA</v>
      </c>
      <c r="J1026" s="47" t="s">
        <v>2579</v>
      </c>
      <c r="K1026" s="47" t="s">
        <v>2579</v>
      </c>
    </row>
    <row r="1027" ht="12.6" hidden="1" customHeight="1" spans="1:11">
      <c r="A1027" s="47" t="s">
        <v>2614</v>
      </c>
      <c r="B1027" s="47" t="s">
        <v>2605</v>
      </c>
      <c r="C1027" s="47" t="s">
        <v>2615</v>
      </c>
      <c r="D1027" s="47" t="s">
        <v>2579</v>
      </c>
      <c r="E1027" s="47" t="s">
        <v>2579</v>
      </c>
      <c r="F1027" s="47" t="s">
        <v>2579</v>
      </c>
      <c r="G1027" s="47" t="s">
        <v>2580</v>
      </c>
      <c r="H1027" s="47" t="s">
        <v>2580</v>
      </c>
      <c r="I1027" s="47" t="str">
        <f t="shared" ref="I1027:I1090" si="16">H1027</f>
        <v>BAD KERALA</v>
      </c>
      <c r="J1027" s="47" t="s">
        <v>2579</v>
      </c>
      <c r="K1027" s="47" t="s">
        <v>2579</v>
      </c>
    </row>
    <row r="1028" ht="12.6" hidden="1" customHeight="1" spans="1:11">
      <c r="A1028" s="47" t="s">
        <v>2616</v>
      </c>
      <c r="B1028" s="47" t="s">
        <v>2605</v>
      </c>
      <c r="C1028" s="47" t="s">
        <v>2617</v>
      </c>
      <c r="D1028" s="47" t="s">
        <v>2579</v>
      </c>
      <c r="E1028" s="47" t="s">
        <v>2579</v>
      </c>
      <c r="F1028" s="47" t="s">
        <v>2579</v>
      </c>
      <c r="G1028" s="47" t="s">
        <v>2580</v>
      </c>
      <c r="H1028" s="47" t="s">
        <v>2580</v>
      </c>
      <c r="I1028" s="47" t="str">
        <f t="shared" si="16"/>
        <v>BAD KERALA</v>
      </c>
      <c r="J1028" s="47" t="s">
        <v>2579</v>
      </c>
      <c r="K1028" s="47" t="s">
        <v>2579</v>
      </c>
    </row>
    <row r="1029" ht="12.6" hidden="1" customHeight="1" spans="1:11">
      <c r="A1029" s="47" t="s">
        <v>2618</v>
      </c>
      <c r="B1029" s="47" t="s">
        <v>2605</v>
      </c>
      <c r="C1029" s="47" t="s">
        <v>2619</v>
      </c>
      <c r="D1029" s="47" t="s">
        <v>2579</v>
      </c>
      <c r="E1029" s="47" t="s">
        <v>2579</v>
      </c>
      <c r="F1029" s="47" t="s">
        <v>2579</v>
      </c>
      <c r="G1029" s="47" t="s">
        <v>2580</v>
      </c>
      <c r="H1029" s="47" t="s">
        <v>2580</v>
      </c>
      <c r="I1029" s="47" t="str">
        <f t="shared" si="16"/>
        <v>BAD KERALA</v>
      </c>
      <c r="J1029" s="47" t="s">
        <v>2579</v>
      </c>
      <c r="K1029" s="47" t="s">
        <v>2579</v>
      </c>
    </row>
    <row r="1030" ht="12.6" hidden="1" customHeight="1" spans="1:11">
      <c r="A1030" s="47" t="s">
        <v>2620</v>
      </c>
      <c r="B1030" s="47" t="s">
        <v>2605</v>
      </c>
      <c r="C1030" s="47" t="s">
        <v>2621</v>
      </c>
      <c r="D1030" s="47" t="s">
        <v>2579</v>
      </c>
      <c r="E1030" s="47" t="s">
        <v>2579</v>
      </c>
      <c r="F1030" s="47" t="s">
        <v>2579</v>
      </c>
      <c r="G1030" s="47" t="s">
        <v>2580</v>
      </c>
      <c r="H1030" s="47" t="s">
        <v>2580</v>
      </c>
      <c r="I1030" s="47" t="str">
        <f t="shared" si="16"/>
        <v>BAD KERALA</v>
      </c>
      <c r="J1030" s="47" t="s">
        <v>2579</v>
      </c>
      <c r="K1030" s="47" t="s">
        <v>2579</v>
      </c>
    </row>
    <row r="1031" ht="12.6" hidden="1" customHeight="1" spans="1:11">
      <c r="A1031" s="47" t="s">
        <v>2622</v>
      </c>
      <c r="B1031" s="47" t="s">
        <v>1486</v>
      </c>
      <c r="C1031" s="47" t="s">
        <v>2623</v>
      </c>
      <c r="D1031" s="47" t="s">
        <v>2623</v>
      </c>
      <c r="E1031" s="47" t="s">
        <v>2623</v>
      </c>
      <c r="F1031" s="47" t="s">
        <v>2623</v>
      </c>
      <c r="G1031" s="47" t="s">
        <v>2623</v>
      </c>
      <c r="H1031" s="47" t="s">
        <v>2623</v>
      </c>
      <c r="I1031" s="47" t="str">
        <f t="shared" si="16"/>
        <v>MUMBAI</v>
      </c>
      <c r="J1031" s="47" t="s">
        <v>2623</v>
      </c>
      <c r="K1031" s="47" t="s">
        <v>2623</v>
      </c>
    </row>
    <row r="1032" ht="12.6" hidden="1" customHeight="1" spans="1:11">
      <c r="A1032" s="47" t="s">
        <v>2624</v>
      </c>
      <c r="B1032" s="47" t="s">
        <v>1486</v>
      </c>
      <c r="C1032" s="47" t="s">
        <v>2623</v>
      </c>
      <c r="D1032" s="47" t="s">
        <v>2623</v>
      </c>
      <c r="E1032" s="47" t="s">
        <v>2623</v>
      </c>
      <c r="F1032" s="47" t="s">
        <v>2623</v>
      </c>
      <c r="G1032" s="47" t="s">
        <v>2623</v>
      </c>
      <c r="H1032" s="47" t="s">
        <v>2623</v>
      </c>
      <c r="I1032" s="47" t="str">
        <f t="shared" si="16"/>
        <v>MUMBAI</v>
      </c>
      <c r="J1032" s="47" t="s">
        <v>2623</v>
      </c>
      <c r="K1032" s="47" t="s">
        <v>2623</v>
      </c>
    </row>
    <row r="1033" ht="12.6" hidden="1" customHeight="1" spans="1:11">
      <c r="A1033" s="47" t="s">
        <v>2625</v>
      </c>
      <c r="B1033" s="47" t="s">
        <v>1486</v>
      </c>
      <c r="C1033" s="47" t="s">
        <v>2623</v>
      </c>
      <c r="D1033" s="47" t="s">
        <v>2623</v>
      </c>
      <c r="E1033" s="47" t="s">
        <v>2623</v>
      </c>
      <c r="F1033" s="47" t="s">
        <v>2623</v>
      </c>
      <c r="G1033" s="47" t="s">
        <v>2623</v>
      </c>
      <c r="H1033" s="47" t="s">
        <v>2623</v>
      </c>
      <c r="I1033" s="47" t="str">
        <f t="shared" si="16"/>
        <v>MUMBAI</v>
      </c>
      <c r="J1033" s="47" t="s">
        <v>2623</v>
      </c>
      <c r="K1033" s="47" t="s">
        <v>2623</v>
      </c>
    </row>
    <row r="1034" ht="12.6" hidden="1" customHeight="1" spans="1:11">
      <c r="A1034" s="47" t="s">
        <v>2626</v>
      </c>
      <c r="B1034" s="47" t="s">
        <v>1486</v>
      </c>
      <c r="C1034" s="47" t="s">
        <v>2627</v>
      </c>
      <c r="D1034" s="47" t="s">
        <v>2623</v>
      </c>
      <c r="E1034" s="47" t="s">
        <v>2623</v>
      </c>
      <c r="F1034" s="47" t="s">
        <v>2623</v>
      </c>
      <c r="G1034" s="47" t="s">
        <v>2623</v>
      </c>
      <c r="H1034" s="47" t="s">
        <v>2623</v>
      </c>
      <c r="I1034" s="47" t="str">
        <f t="shared" si="16"/>
        <v>MUMBAI</v>
      </c>
      <c r="J1034" s="47" t="s">
        <v>2623</v>
      </c>
      <c r="K1034" s="47" t="s">
        <v>2623</v>
      </c>
    </row>
    <row r="1035" ht="12.6" hidden="1" customHeight="1" spans="1:11">
      <c r="A1035" s="47" t="s">
        <v>2628</v>
      </c>
      <c r="B1035" s="47" t="s">
        <v>1486</v>
      </c>
      <c r="C1035" s="47" t="s">
        <v>2627</v>
      </c>
      <c r="D1035" s="47" t="s">
        <v>2623</v>
      </c>
      <c r="E1035" s="47" t="s">
        <v>2623</v>
      </c>
      <c r="F1035" s="47" t="s">
        <v>2623</v>
      </c>
      <c r="G1035" s="47" t="s">
        <v>2623</v>
      </c>
      <c r="H1035" s="47" t="s">
        <v>2623</v>
      </c>
      <c r="I1035" s="47" t="str">
        <f t="shared" si="16"/>
        <v>MUMBAI</v>
      </c>
      <c r="J1035" s="47" t="s">
        <v>2623</v>
      </c>
      <c r="K1035" s="47" t="s">
        <v>2623</v>
      </c>
    </row>
    <row r="1036" ht="12.6" hidden="1" customHeight="1" spans="1:11">
      <c r="A1036" s="47" t="s">
        <v>2629</v>
      </c>
      <c r="B1036" s="47" t="s">
        <v>1486</v>
      </c>
      <c r="C1036" s="47" t="s">
        <v>2630</v>
      </c>
      <c r="D1036" s="47" t="s">
        <v>2623</v>
      </c>
      <c r="E1036" s="47" t="s">
        <v>2623</v>
      </c>
      <c r="F1036" s="47" t="s">
        <v>2623</v>
      </c>
      <c r="G1036" s="47" t="s">
        <v>2623</v>
      </c>
      <c r="H1036" s="47" t="s">
        <v>2623</v>
      </c>
      <c r="I1036" s="47" t="str">
        <f t="shared" si="16"/>
        <v>MUMBAI</v>
      </c>
      <c r="J1036" s="47" t="s">
        <v>2623</v>
      </c>
      <c r="K1036" s="47" t="s">
        <v>2623</v>
      </c>
    </row>
    <row r="1037" ht="12.6" hidden="1" customHeight="1" spans="1:11">
      <c r="A1037" s="47" t="s">
        <v>2631</v>
      </c>
      <c r="B1037" s="47" t="s">
        <v>1486</v>
      </c>
      <c r="C1037" s="47" t="s">
        <v>2632</v>
      </c>
      <c r="D1037" s="47" t="s">
        <v>10</v>
      </c>
      <c r="E1037" s="47" t="s">
        <v>10</v>
      </c>
      <c r="F1037" s="47" t="s">
        <v>10</v>
      </c>
      <c r="G1037" s="47" t="s">
        <v>10</v>
      </c>
      <c r="H1037" s="47" t="s">
        <v>10</v>
      </c>
      <c r="I1037" s="47" t="str">
        <f t="shared" si="16"/>
        <v>ROM1</v>
      </c>
      <c r="J1037" s="47" t="s">
        <v>10</v>
      </c>
      <c r="K1037" s="47" t="s">
        <v>10</v>
      </c>
    </row>
    <row r="1038" ht="12.6" hidden="1" customHeight="1" spans="1:11">
      <c r="A1038" s="47" t="s">
        <v>2633</v>
      </c>
      <c r="B1038" s="47" t="s">
        <v>1486</v>
      </c>
      <c r="C1038" s="47" t="s">
        <v>2634</v>
      </c>
      <c r="D1038" s="47" t="s">
        <v>10</v>
      </c>
      <c r="E1038" s="47" t="s">
        <v>10</v>
      </c>
      <c r="F1038" s="47" t="s">
        <v>10</v>
      </c>
      <c r="G1038" s="47" t="s">
        <v>10</v>
      </c>
      <c r="H1038" s="47" t="s">
        <v>10</v>
      </c>
      <c r="I1038" s="47" t="str">
        <f t="shared" si="16"/>
        <v>ROM1</v>
      </c>
      <c r="J1038" s="47" t="s">
        <v>10</v>
      </c>
      <c r="K1038" s="47" t="s">
        <v>10</v>
      </c>
    </row>
    <row r="1039" ht="12.6" hidden="1" customHeight="1" spans="1:11">
      <c r="A1039" s="47" t="s">
        <v>2635</v>
      </c>
      <c r="B1039" s="47" t="s">
        <v>1486</v>
      </c>
      <c r="C1039" s="47" t="s">
        <v>2636</v>
      </c>
      <c r="D1039" s="47" t="s">
        <v>10</v>
      </c>
      <c r="E1039" s="47" t="s">
        <v>10</v>
      </c>
      <c r="F1039" s="47" t="s">
        <v>10</v>
      </c>
      <c r="G1039" s="47" t="s">
        <v>10</v>
      </c>
      <c r="H1039" s="47" t="s">
        <v>10</v>
      </c>
      <c r="I1039" s="47" t="str">
        <f t="shared" si="16"/>
        <v>ROM1</v>
      </c>
      <c r="J1039" s="47" t="s">
        <v>10</v>
      </c>
      <c r="K1039" s="47" t="s">
        <v>10</v>
      </c>
    </row>
    <row r="1040" ht="12.6" hidden="1" customHeight="1" spans="1:11">
      <c r="A1040" s="47" t="s">
        <v>2637</v>
      </c>
      <c r="B1040" s="47" t="s">
        <v>1486</v>
      </c>
      <c r="C1040" s="47" t="s">
        <v>2638</v>
      </c>
      <c r="D1040" s="47" t="s">
        <v>10</v>
      </c>
      <c r="E1040" s="47" t="s">
        <v>10</v>
      </c>
      <c r="F1040" s="47" t="s">
        <v>10</v>
      </c>
      <c r="G1040" s="47" t="s">
        <v>10</v>
      </c>
      <c r="H1040" s="47" t="s">
        <v>10</v>
      </c>
      <c r="I1040" s="47" t="str">
        <f t="shared" si="16"/>
        <v>ROM1</v>
      </c>
      <c r="J1040" s="47" t="s">
        <v>10</v>
      </c>
      <c r="K1040" s="47" t="s">
        <v>10</v>
      </c>
    </row>
    <row r="1041" ht="12.6" hidden="1" customHeight="1" spans="1:11">
      <c r="A1041" s="47" t="s">
        <v>2639</v>
      </c>
      <c r="B1041" s="47" t="s">
        <v>1486</v>
      </c>
      <c r="C1041" s="47" t="s">
        <v>2640</v>
      </c>
      <c r="D1041" s="47" t="s">
        <v>10</v>
      </c>
      <c r="E1041" s="47" t="s">
        <v>10</v>
      </c>
      <c r="F1041" s="47" t="str">
        <f>_xlfn.XLOOKUP(A1041,[2]Sheet1!$B$2:$B$47,[2]Sheet1!$F$2:$F$47,0)</f>
        <v>LOWCD2_12TO20_10</v>
      </c>
      <c r="G1041" s="47" t="s">
        <v>10</v>
      </c>
      <c r="H1041" s="47" t="s">
        <v>10</v>
      </c>
      <c r="I1041" s="47" t="str">
        <f t="shared" si="16"/>
        <v>ROM1</v>
      </c>
      <c r="J1041" s="47" t="s">
        <v>10</v>
      </c>
      <c r="K1041" s="47" t="s">
        <v>10</v>
      </c>
    </row>
    <row r="1042" ht="12.6" hidden="1" customHeight="1" spans="1:11">
      <c r="A1042" s="47" t="s">
        <v>2641</v>
      </c>
      <c r="B1042" s="47" t="s">
        <v>1486</v>
      </c>
      <c r="C1042" s="47" t="s">
        <v>2642</v>
      </c>
      <c r="D1042" s="47" t="s">
        <v>2642</v>
      </c>
      <c r="E1042" s="47" t="s">
        <v>2642</v>
      </c>
      <c r="F1042" s="47" t="s">
        <v>2642</v>
      </c>
      <c r="G1042" s="47" t="s">
        <v>2642</v>
      </c>
      <c r="H1042" s="47" t="s">
        <v>2642</v>
      </c>
      <c r="I1042" s="47" t="str">
        <f t="shared" si="16"/>
        <v>PUNE</v>
      </c>
      <c r="J1042" s="47" t="s">
        <v>2642</v>
      </c>
      <c r="K1042" s="47" t="s">
        <v>2642</v>
      </c>
    </row>
    <row r="1043" ht="12.6" hidden="1" customHeight="1" spans="1:11">
      <c r="A1043" s="47" t="s">
        <v>2643</v>
      </c>
      <c r="B1043" s="47" t="s">
        <v>1486</v>
      </c>
      <c r="C1043" s="47" t="s">
        <v>2644</v>
      </c>
      <c r="D1043" s="47" t="s">
        <v>2061</v>
      </c>
      <c r="E1043" s="47" t="s">
        <v>2061</v>
      </c>
      <c r="F1043" s="47" t="s">
        <v>2586</v>
      </c>
      <c r="G1043" s="47" t="s">
        <v>2645</v>
      </c>
      <c r="H1043" s="47" t="s">
        <v>2645</v>
      </c>
      <c r="I1043" s="47" t="str">
        <f t="shared" si="16"/>
        <v>ROM2</v>
      </c>
      <c r="J1043" s="47" t="s">
        <v>2646</v>
      </c>
      <c r="K1043" s="47" t="s">
        <v>2646</v>
      </c>
    </row>
    <row r="1044" ht="12.6" hidden="1" customHeight="1" spans="1:11">
      <c r="A1044" s="47" t="s">
        <v>2647</v>
      </c>
      <c r="B1044" s="47" t="s">
        <v>1486</v>
      </c>
      <c r="C1044" s="47" t="s">
        <v>2648</v>
      </c>
      <c r="D1044" s="47" t="s">
        <v>2642</v>
      </c>
      <c r="E1044" s="47" t="s">
        <v>2642</v>
      </c>
      <c r="F1044" s="47" t="s">
        <v>2642</v>
      </c>
      <c r="G1044" s="47" t="s">
        <v>2642</v>
      </c>
      <c r="H1044" s="47" t="s">
        <v>2642</v>
      </c>
      <c r="I1044" s="47" t="str">
        <f t="shared" si="16"/>
        <v>PUNE</v>
      </c>
      <c r="J1044" s="47" t="s">
        <v>2642</v>
      </c>
      <c r="K1044" s="47" t="s">
        <v>2642</v>
      </c>
    </row>
    <row r="1045" ht="12.6" hidden="1" customHeight="1" spans="1:11">
      <c r="A1045" s="47" t="s">
        <v>2649</v>
      </c>
      <c r="B1045" s="47" t="s">
        <v>1486</v>
      </c>
      <c r="C1045" s="47" t="s">
        <v>2650</v>
      </c>
      <c r="D1045" s="47" t="s">
        <v>2645</v>
      </c>
      <c r="E1045" s="47" t="s">
        <v>2645</v>
      </c>
      <c r="F1045" s="47" t="s">
        <v>2651</v>
      </c>
      <c r="G1045" s="47" t="s">
        <v>2645</v>
      </c>
      <c r="H1045" s="47" t="s">
        <v>2645</v>
      </c>
      <c r="I1045" s="47" t="str">
        <f t="shared" si="16"/>
        <v>ROM2</v>
      </c>
      <c r="J1045" s="47" t="s">
        <v>2645</v>
      </c>
      <c r="K1045" s="47" t="s">
        <v>2645</v>
      </c>
    </row>
    <row r="1046" ht="12.6" hidden="1" customHeight="1" spans="1:11">
      <c r="A1046" s="47" t="s">
        <v>2652</v>
      </c>
      <c r="B1046" s="47" t="s">
        <v>1486</v>
      </c>
      <c r="C1046" s="47" t="s">
        <v>2653</v>
      </c>
      <c r="D1046" s="47" t="s">
        <v>2645</v>
      </c>
      <c r="E1046" s="47" t="s">
        <v>2645</v>
      </c>
      <c r="F1046" s="47" t="s">
        <v>2645</v>
      </c>
      <c r="G1046" s="47" t="s">
        <v>2645</v>
      </c>
      <c r="H1046" s="47" t="s">
        <v>2645</v>
      </c>
      <c r="I1046" s="47" t="str">
        <f t="shared" si="16"/>
        <v>ROM2</v>
      </c>
      <c r="J1046" s="47" t="s">
        <v>2645</v>
      </c>
      <c r="K1046" s="47" t="s">
        <v>2645</v>
      </c>
    </row>
    <row r="1047" ht="12.6" hidden="1" customHeight="1" spans="1:11">
      <c r="A1047" s="47" t="s">
        <v>2654</v>
      </c>
      <c r="B1047" s="47" t="s">
        <v>1486</v>
      </c>
      <c r="C1047" s="47" t="s">
        <v>2655</v>
      </c>
      <c r="D1047" s="47" t="s">
        <v>2645</v>
      </c>
      <c r="E1047" s="47" t="s">
        <v>2645</v>
      </c>
      <c r="F1047" s="47" t="s">
        <v>2645</v>
      </c>
      <c r="G1047" s="47" t="s">
        <v>2645</v>
      </c>
      <c r="H1047" s="47" t="s">
        <v>2645</v>
      </c>
      <c r="I1047" s="47" t="str">
        <f t="shared" si="16"/>
        <v>ROM2</v>
      </c>
      <c r="J1047" s="47" t="s">
        <v>2645</v>
      </c>
      <c r="K1047" s="47" t="s">
        <v>2645</v>
      </c>
    </row>
    <row r="1048" ht="12.6" hidden="1" customHeight="1" spans="1:11">
      <c r="A1048" s="47" t="s">
        <v>2656</v>
      </c>
      <c r="B1048" s="47" t="s">
        <v>1486</v>
      </c>
      <c r="C1048" s="47" t="s">
        <v>2657</v>
      </c>
      <c r="D1048" s="47" t="s">
        <v>2645</v>
      </c>
      <c r="E1048" s="47" t="s">
        <v>2645</v>
      </c>
      <c r="F1048" s="47" t="s">
        <v>1306</v>
      </c>
      <c r="G1048" s="47" t="s">
        <v>2646</v>
      </c>
      <c r="H1048" s="47" t="s">
        <v>2646</v>
      </c>
      <c r="I1048" s="47" t="str">
        <f t="shared" si="16"/>
        <v>MH REF</v>
      </c>
      <c r="J1048" s="47" t="s">
        <v>2645</v>
      </c>
      <c r="K1048" s="47" t="s">
        <v>2645</v>
      </c>
    </row>
    <row r="1049" ht="12.6" hidden="1" customHeight="1" spans="1:11">
      <c r="A1049" s="47" t="s">
        <v>2658</v>
      </c>
      <c r="B1049" s="47" t="s">
        <v>1486</v>
      </c>
      <c r="C1049" s="47" t="s">
        <v>2659</v>
      </c>
      <c r="D1049" s="47" t="s">
        <v>2645</v>
      </c>
      <c r="E1049" s="47" t="s">
        <v>2645</v>
      </c>
      <c r="F1049" s="47" t="s">
        <v>2586</v>
      </c>
      <c r="G1049" s="47" t="s">
        <v>2645</v>
      </c>
      <c r="H1049" s="47" t="s">
        <v>2645</v>
      </c>
      <c r="I1049" s="47" t="str">
        <f t="shared" si="16"/>
        <v>ROM2</v>
      </c>
      <c r="J1049" s="47" t="s">
        <v>2645</v>
      </c>
      <c r="K1049" s="47" t="s">
        <v>2645</v>
      </c>
    </row>
    <row r="1050" ht="12.6" hidden="1" customHeight="1" spans="1:11">
      <c r="A1050" s="47" t="s">
        <v>2660</v>
      </c>
      <c r="B1050" s="47" t="s">
        <v>1486</v>
      </c>
      <c r="C1050" s="47" t="s">
        <v>1278</v>
      </c>
      <c r="D1050" s="47" t="s">
        <v>2623</v>
      </c>
      <c r="E1050" s="47" t="s">
        <v>2623</v>
      </c>
      <c r="F1050" s="47" t="s">
        <v>2623</v>
      </c>
      <c r="G1050" s="47" t="s">
        <v>2623</v>
      </c>
      <c r="H1050" s="47" t="s">
        <v>2623</v>
      </c>
      <c r="I1050" s="47" t="str">
        <f t="shared" si="16"/>
        <v>MUMBAI</v>
      </c>
      <c r="J1050" s="47" t="s">
        <v>2623</v>
      </c>
      <c r="K1050" s="47" t="s">
        <v>2623</v>
      </c>
    </row>
    <row r="1051" ht="12.6" hidden="1" customHeight="1" spans="1:11">
      <c r="A1051" s="47" t="s">
        <v>2661</v>
      </c>
      <c r="B1051" s="47" t="s">
        <v>1486</v>
      </c>
      <c r="C1051" s="47" t="s">
        <v>1278</v>
      </c>
      <c r="D1051" s="47" t="s">
        <v>2623</v>
      </c>
      <c r="E1051" s="47" t="s">
        <v>2623</v>
      </c>
      <c r="F1051" s="47" t="s">
        <v>2623</v>
      </c>
      <c r="G1051" s="47" t="s">
        <v>2623</v>
      </c>
      <c r="H1051" s="47" t="s">
        <v>2623</v>
      </c>
      <c r="I1051" s="47" t="str">
        <f t="shared" si="16"/>
        <v>MUMBAI</v>
      </c>
      <c r="J1051" s="47" t="s">
        <v>2623</v>
      </c>
      <c r="K1051" s="47" t="s">
        <v>2623</v>
      </c>
    </row>
    <row r="1052" ht="12.6" hidden="1" customHeight="1" spans="1:11">
      <c r="A1052" s="47" t="s">
        <v>2662</v>
      </c>
      <c r="B1052" s="47" t="s">
        <v>1486</v>
      </c>
      <c r="C1052" s="47" t="s">
        <v>2663</v>
      </c>
      <c r="D1052" s="47" t="s">
        <v>2645</v>
      </c>
      <c r="E1052" s="47" t="s">
        <v>2645</v>
      </c>
      <c r="F1052" s="47" t="s">
        <v>2645</v>
      </c>
      <c r="G1052" s="47" t="s">
        <v>2645</v>
      </c>
      <c r="H1052" s="47" t="s">
        <v>2645</v>
      </c>
      <c r="I1052" s="47" t="str">
        <f t="shared" si="16"/>
        <v>ROM2</v>
      </c>
      <c r="J1052" s="47" t="s">
        <v>2645</v>
      </c>
      <c r="K1052" s="47" t="s">
        <v>2645</v>
      </c>
    </row>
    <row r="1053" ht="12.6" hidden="1" customHeight="1" spans="1:11">
      <c r="A1053" s="47" t="s">
        <v>2664</v>
      </c>
      <c r="B1053" s="47" t="s">
        <v>1486</v>
      </c>
      <c r="C1053" s="47" t="s">
        <v>2665</v>
      </c>
      <c r="D1053" s="47" t="s">
        <v>2645</v>
      </c>
      <c r="E1053" s="47" t="s">
        <v>2645</v>
      </c>
      <c r="F1053" s="47" t="s">
        <v>12</v>
      </c>
      <c r="G1053" s="47" t="s">
        <v>2645</v>
      </c>
      <c r="H1053" s="47" t="s">
        <v>2645</v>
      </c>
      <c r="I1053" s="47" t="str">
        <f t="shared" si="16"/>
        <v>ROM2</v>
      </c>
      <c r="J1053" s="47" t="s">
        <v>2645</v>
      </c>
      <c r="K1053" s="47" t="s">
        <v>2645</v>
      </c>
    </row>
    <row r="1054" ht="12.6" hidden="1" customHeight="1" spans="1:11">
      <c r="A1054" s="47" t="s">
        <v>2666</v>
      </c>
      <c r="B1054" s="47" t="s">
        <v>1486</v>
      </c>
      <c r="C1054" s="47" t="s">
        <v>2667</v>
      </c>
      <c r="D1054" s="47" t="s">
        <v>2061</v>
      </c>
      <c r="E1054" s="47" t="s">
        <v>2061</v>
      </c>
      <c r="F1054" s="47" t="s">
        <v>2646</v>
      </c>
      <c r="G1054" s="47" t="s">
        <v>2646</v>
      </c>
      <c r="H1054" s="47" t="s">
        <v>2646</v>
      </c>
      <c r="I1054" s="47" t="str">
        <f t="shared" si="16"/>
        <v>MH REF</v>
      </c>
      <c r="J1054" s="47" t="s">
        <v>2646</v>
      </c>
      <c r="K1054" s="47" t="s">
        <v>2646</v>
      </c>
    </row>
    <row r="1055" ht="12.6" hidden="1" customHeight="1" spans="1:11">
      <c r="A1055" s="47" t="s">
        <v>2668</v>
      </c>
      <c r="B1055" s="47" t="s">
        <v>1486</v>
      </c>
      <c r="C1055" s="47" t="s">
        <v>2669</v>
      </c>
      <c r="D1055" s="47" t="s">
        <v>2645</v>
      </c>
      <c r="E1055" s="47" t="s">
        <v>2645</v>
      </c>
      <c r="F1055" s="47" t="s">
        <v>12</v>
      </c>
      <c r="G1055" s="47" t="s">
        <v>2645</v>
      </c>
      <c r="H1055" s="47" t="s">
        <v>2645</v>
      </c>
      <c r="I1055" s="47" t="str">
        <f t="shared" si="16"/>
        <v>ROM2</v>
      </c>
      <c r="J1055" s="47" t="s">
        <v>2645</v>
      </c>
      <c r="K1055" s="47" t="s">
        <v>2645</v>
      </c>
    </row>
    <row r="1056" ht="12.6" hidden="1" customHeight="1" spans="1:11">
      <c r="A1056" s="47" t="s">
        <v>2670</v>
      </c>
      <c r="B1056" s="47" t="s">
        <v>1486</v>
      </c>
      <c r="C1056" s="47" t="s">
        <v>2671</v>
      </c>
      <c r="D1056" s="47" t="s">
        <v>2061</v>
      </c>
      <c r="E1056" s="47" t="s">
        <v>2061</v>
      </c>
      <c r="F1056" s="47" t="s">
        <v>2646</v>
      </c>
      <c r="G1056" s="47" t="s">
        <v>2646</v>
      </c>
      <c r="H1056" s="47" t="s">
        <v>2646</v>
      </c>
      <c r="I1056" s="47" t="str">
        <f t="shared" si="16"/>
        <v>MH REF</v>
      </c>
      <c r="J1056" s="47" t="s">
        <v>2646</v>
      </c>
      <c r="K1056" s="47" t="s">
        <v>2646</v>
      </c>
    </row>
    <row r="1057" ht="12.6" hidden="1" customHeight="1" spans="1:11">
      <c r="A1057" s="47" t="s">
        <v>2672</v>
      </c>
      <c r="B1057" s="47" t="s">
        <v>1486</v>
      </c>
      <c r="C1057" s="47" t="s">
        <v>2673</v>
      </c>
      <c r="D1057" s="47" t="s">
        <v>2645</v>
      </c>
      <c r="E1057" s="47" t="s">
        <v>2645</v>
      </c>
      <c r="F1057" s="47" t="s">
        <v>12</v>
      </c>
      <c r="G1057" s="47" t="s">
        <v>2645</v>
      </c>
      <c r="H1057" s="47" t="s">
        <v>2645</v>
      </c>
      <c r="I1057" s="47" t="str">
        <f t="shared" si="16"/>
        <v>ROM2</v>
      </c>
      <c r="J1057" s="47" t="s">
        <v>2645</v>
      </c>
      <c r="K1057" s="47" t="s">
        <v>2645</v>
      </c>
    </row>
    <row r="1058" ht="12.6" hidden="1" customHeight="1" spans="1:11">
      <c r="A1058" s="47" t="s">
        <v>2674</v>
      </c>
      <c r="B1058" s="47" t="s">
        <v>1486</v>
      </c>
      <c r="C1058" s="47" t="s">
        <v>2675</v>
      </c>
      <c r="D1058" s="47" t="s">
        <v>2061</v>
      </c>
      <c r="E1058" s="47" t="s">
        <v>2061</v>
      </c>
      <c r="F1058" s="47" t="str">
        <f>_xlfn.XLOOKUP(A1058,[2]Sheet1!$B$2:$B$47,[2]Sheet1!$F$2:$F$47,0)</f>
        <v>LOWCD2_12TO20_15</v>
      </c>
      <c r="G1058" s="47" t="s">
        <v>2646</v>
      </c>
      <c r="H1058" s="47" t="s">
        <v>2646</v>
      </c>
      <c r="I1058" s="47" t="str">
        <f t="shared" si="16"/>
        <v>MH REF</v>
      </c>
      <c r="J1058" s="47" t="s">
        <v>2646</v>
      </c>
      <c r="K1058" s="47" t="s">
        <v>2646</v>
      </c>
    </row>
    <row r="1059" ht="12.6" hidden="1" customHeight="1" spans="1:11">
      <c r="A1059" s="47" t="s">
        <v>2676</v>
      </c>
      <c r="B1059" s="47" t="s">
        <v>1486</v>
      </c>
      <c r="C1059" s="47" t="s">
        <v>2677</v>
      </c>
      <c r="D1059" s="47" t="s">
        <v>2645</v>
      </c>
      <c r="E1059" s="47" t="s">
        <v>2645</v>
      </c>
      <c r="F1059" s="47" t="s">
        <v>2645</v>
      </c>
      <c r="G1059" s="47" t="s">
        <v>2645</v>
      </c>
      <c r="H1059" s="47" t="s">
        <v>2645</v>
      </c>
      <c r="I1059" s="47" t="str">
        <f t="shared" si="16"/>
        <v>ROM2</v>
      </c>
      <c r="J1059" s="47" t="s">
        <v>2645</v>
      </c>
      <c r="K1059" s="47" t="s">
        <v>2645</v>
      </c>
    </row>
    <row r="1060" ht="12.6" hidden="1" customHeight="1" spans="1:11">
      <c r="A1060" s="47" t="s">
        <v>2678</v>
      </c>
      <c r="B1060" s="47" t="s">
        <v>1486</v>
      </c>
      <c r="C1060" s="47" t="s">
        <v>2679</v>
      </c>
      <c r="D1060" s="47" t="s">
        <v>2645</v>
      </c>
      <c r="E1060" s="47" t="s">
        <v>2645</v>
      </c>
      <c r="F1060" s="47" t="s">
        <v>12</v>
      </c>
      <c r="G1060" s="47" t="s">
        <v>2645</v>
      </c>
      <c r="H1060" s="47" t="s">
        <v>2645</v>
      </c>
      <c r="I1060" s="47" t="str">
        <f t="shared" si="16"/>
        <v>ROM2</v>
      </c>
      <c r="J1060" s="47" t="s">
        <v>2645</v>
      </c>
      <c r="K1060" s="47" t="s">
        <v>2645</v>
      </c>
    </row>
    <row r="1061" ht="12.6" hidden="1" customHeight="1" spans="1:11">
      <c r="A1061" s="47" t="s">
        <v>2680</v>
      </c>
      <c r="B1061" s="47" t="s">
        <v>1486</v>
      </c>
      <c r="C1061" s="47" t="s">
        <v>2681</v>
      </c>
      <c r="D1061" s="47" t="s">
        <v>2061</v>
      </c>
      <c r="E1061" s="47" t="s">
        <v>2061</v>
      </c>
      <c r="F1061" s="47" t="s">
        <v>2646</v>
      </c>
      <c r="G1061" s="47" t="s">
        <v>2646</v>
      </c>
      <c r="H1061" s="47" t="s">
        <v>2646</v>
      </c>
      <c r="I1061" s="47" t="str">
        <f t="shared" si="16"/>
        <v>MH REF</v>
      </c>
      <c r="J1061" s="47" t="s">
        <v>2646</v>
      </c>
      <c r="K1061" s="47" t="s">
        <v>2646</v>
      </c>
    </row>
    <row r="1062" ht="12.6" hidden="1" customHeight="1" spans="1:11">
      <c r="A1062" s="47" t="s">
        <v>2682</v>
      </c>
      <c r="B1062" s="47" t="s">
        <v>1486</v>
      </c>
      <c r="C1062" s="47" t="s">
        <v>1278</v>
      </c>
      <c r="D1062" s="47" t="s">
        <v>2623</v>
      </c>
      <c r="E1062" s="47" t="s">
        <v>2623</v>
      </c>
      <c r="F1062" s="47" t="s">
        <v>2623</v>
      </c>
      <c r="G1062" s="47" t="s">
        <v>2623</v>
      </c>
      <c r="H1062" s="47" t="s">
        <v>2623</v>
      </c>
      <c r="I1062" s="47" t="str">
        <f t="shared" si="16"/>
        <v>MUMBAI</v>
      </c>
      <c r="J1062" s="47" t="s">
        <v>2623</v>
      </c>
      <c r="K1062" s="47" t="s">
        <v>2623</v>
      </c>
    </row>
    <row r="1063" ht="12.6" hidden="1" customHeight="1" spans="1:11">
      <c r="A1063" s="47" t="s">
        <v>2683</v>
      </c>
      <c r="B1063" s="47" t="s">
        <v>1486</v>
      </c>
      <c r="C1063" s="47" t="s">
        <v>1278</v>
      </c>
      <c r="D1063" s="47" t="s">
        <v>2623</v>
      </c>
      <c r="E1063" s="47" t="s">
        <v>2623</v>
      </c>
      <c r="F1063" s="47" t="s">
        <v>2623</v>
      </c>
      <c r="G1063" s="47" t="s">
        <v>2623</v>
      </c>
      <c r="H1063" s="47" t="s">
        <v>2623</v>
      </c>
      <c r="I1063" s="47" t="str">
        <f t="shared" si="16"/>
        <v>MUMBAI</v>
      </c>
      <c r="J1063" s="47" t="s">
        <v>2623</v>
      </c>
      <c r="K1063" s="47" t="s">
        <v>2623</v>
      </c>
    </row>
    <row r="1064" ht="12.6" hidden="1" customHeight="1" spans="1:11">
      <c r="A1064" s="47" t="s">
        <v>2684</v>
      </c>
      <c r="B1064" s="47" t="s">
        <v>1486</v>
      </c>
      <c r="C1064" s="47" t="s">
        <v>1278</v>
      </c>
      <c r="D1064" s="47" t="s">
        <v>2623</v>
      </c>
      <c r="E1064" s="47" t="s">
        <v>2623</v>
      </c>
      <c r="F1064" s="47" t="s">
        <v>2623</v>
      </c>
      <c r="G1064" s="47" t="s">
        <v>2623</v>
      </c>
      <c r="H1064" s="47" t="s">
        <v>2623</v>
      </c>
      <c r="I1064" s="47" t="str">
        <f t="shared" si="16"/>
        <v>MUMBAI</v>
      </c>
      <c r="J1064" s="47" t="s">
        <v>2623</v>
      </c>
      <c r="K1064" s="47" t="s">
        <v>2623</v>
      </c>
    </row>
    <row r="1065" ht="12.6" hidden="1" customHeight="1" spans="1:11">
      <c r="A1065" s="47" t="s">
        <v>2685</v>
      </c>
      <c r="B1065" s="47" t="s">
        <v>1486</v>
      </c>
      <c r="C1065" s="47" t="s">
        <v>2686</v>
      </c>
      <c r="D1065" s="47" t="s">
        <v>2645</v>
      </c>
      <c r="E1065" s="47" t="s">
        <v>2645</v>
      </c>
      <c r="F1065" s="47" t="s">
        <v>2645</v>
      </c>
      <c r="G1065" s="47" t="s">
        <v>2645</v>
      </c>
      <c r="H1065" s="47" t="s">
        <v>2645</v>
      </c>
      <c r="I1065" s="47" t="str">
        <f t="shared" si="16"/>
        <v>ROM2</v>
      </c>
      <c r="J1065" s="47" t="s">
        <v>2645</v>
      </c>
      <c r="K1065" s="47" t="s">
        <v>2645</v>
      </c>
    </row>
    <row r="1066" ht="12.6" hidden="1" customHeight="1" spans="1:11">
      <c r="A1066" s="47" t="s">
        <v>2687</v>
      </c>
      <c r="B1066" s="47" t="s">
        <v>1486</v>
      </c>
      <c r="C1066" s="47" t="s">
        <v>2688</v>
      </c>
      <c r="D1066" s="47" t="s">
        <v>2645</v>
      </c>
      <c r="E1066" s="47" t="s">
        <v>2645</v>
      </c>
      <c r="F1066" s="47" t="s">
        <v>12</v>
      </c>
      <c r="G1066" s="47" t="s">
        <v>2645</v>
      </c>
      <c r="H1066" s="47" t="s">
        <v>2645</v>
      </c>
      <c r="I1066" s="47" t="str">
        <f t="shared" si="16"/>
        <v>ROM2</v>
      </c>
      <c r="J1066" s="47" t="s">
        <v>2645</v>
      </c>
      <c r="K1066" s="47" t="s">
        <v>2645</v>
      </c>
    </row>
    <row r="1067" ht="12.6" hidden="1" customHeight="1" spans="1:11">
      <c r="A1067" s="47" t="s">
        <v>2689</v>
      </c>
      <c r="B1067" s="47" t="s">
        <v>1486</v>
      </c>
      <c r="C1067" s="47" t="s">
        <v>2690</v>
      </c>
      <c r="D1067" s="47" t="s">
        <v>2645</v>
      </c>
      <c r="E1067" s="47" t="s">
        <v>2645</v>
      </c>
      <c r="F1067" s="47" t="s">
        <v>12</v>
      </c>
      <c r="G1067" s="47" t="s">
        <v>2645</v>
      </c>
      <c r="H1067" s="47" t="s">
        <v>2645</v>
      </c>
      <c r="I1067" s="47" t="str">
        <f t="shared" si="16"/>
        <v>ROM2</v>
      </c>
      <c r="J1067" s="47" t="s">
        <v>2645</v>
      </c>
      <c r="K1067" s="47" t="s">
        <v>2645</v>
      </c>
    </row>
    <row r="1068" ht="12.6" hidden="1" customHeight="1" spans="1:11">
      <c r="A1068" s="47" t="s">
        <v>2691</v>
      </c>
      <c r="B1068" s="47" t="s">
        <v>1486</v>
      </c>
      <c r="C1068" s="47" t="s">
        <v>2692</v>
      </c>
      <c r="D1068" s="47" t="s">
        <v>2645</v>
      </c>
      <c r="E1068" s="47" t="s">
        <v>2645</v>
      </c>
      <c r="F1068" s="47" t="s">
        <v>12</v>
      </c>
      <c r="G1068" s="47" t="s">
        <v>2646</v>
      </c>
      <c r="H1068" s="47" t="s">
        <v>2646</v>
      </c>
      <c r="I1068" s="47" t="str">
        <f t="shared" si="16"/>
        <v>MH REF</v>
      </c>
      <c r="J1068" s="47" t="s">
        <v>2645</v>
      </c>
      <c r="K1068" s="47" t="s">
        <v>2645</v>
      </c>
    </row>
    <row r="1069" ht="12.6" hidden="1" customHeight="1" spans="1:11">
      <c r="A1069" s="47" t="s">
        <v>2693</v>
      </c>
      <c r="B1069" s="47" t="s">
        <v>1486</v>
      </c>
      <c r="C1069" s="47" t="s">
        <v>2694</v>
      </c>
      <c r="D1069" s="47" t="s">
        <v>2645</v>
      </c>
      <c r="E1069" s="47" t="s">
        <v>2645</v>
      </c>
      <c r="F1069" s="47" t="s">
        <v>2645</v>
      </c>
      <c r="G1069" s="47" t="s">
        <v>2645</v>
      </c>
      <c r="H1069" s="47" t="s">
        <v>2645</v>
      </c>
      <c r="I1069" s="47" t="str">
        <f t="shared" si="16"/>
        <v>ROM2</v>
      </c>
      <c r="J1069" s="47" t="s">
        <v>2645</v>
      </c>
      <c r="K1069" s="47" t="s">
        <v>2645</v>
      </c>
    </row>
    <row r="1070" ht="12.6" hidden="1" customHeight="1" spans="1:11">
      <c r="A1070" s="47" t="s">
        <v>2695</v>
      </c>
      <c r="B1070" s="47" t="s">
        <v>1486</v>
      </c>
      <c r="C1070" s="47" t="s">
        <v>2696</v>
      </c>
      <c r="D1070" s="47" t="s">
        <v>2645</v>
      </c>
      <c r="E1070" s="47" t="s">
        <v>2645</v>
      </c>
      <c r="F1070" s="47" t="s">
        <v>2645</v>
      </c>
      <c r="G1070" s="47" t="s">
        <v>2645</v>
      </c>
      <c r="H1070" s="47" t="s">
        <v>2645</v>
      </c>
      <c r="I1070" s="47" t="str">
        <f t="shared" si="16"/>
        <v>ROM2</v>
      </c>
      <c r="J1070" s="47" t="s">
        <v>2645</v>
      </c>
      <c r="K1070" s="47" t="s">
        <v>2645</v>
      </c>
    </row>
    <row r="1071" ht="12.6" hidden="1" customHeight="1" spans="1:11">
      <c r="A1071" s="47" t="s">
        <v>2697</v>
      </c>
      <c r="B1071" s="47" t="s">
        <v>1486</v>
      </c>
      <c r="C1071" s="47" t="s">
        <v>2698</v>
      </c>
      <c r="D1071" s="47" t="s">
        <v>2645</v>
      </c>
      <c r="E1071" s="47" t="s">
        <v>2645</v>
      </c>
      <c r="F1071" s="47" t="s">
        <v>2645</v>
      </c>
      <c r="G1071" s="47" t="s">
        <v>2645</v>
      </c>
      <c r="H1071" s="47" t="s">
        <v>2645</v>
      </c>
      <c r="I1071" s="47" t="str">
        <f t="shared" si="16"/>
        <v>ROM2</v>
      </c>
      <c r="J1071" s="47" t="s">
        <v>2645</v>
      </c>
      <c r="K1071" s="47" t="s">
        <v>2645</v>
      </c>
    </row>
    <row r="1072" ht="12.6" hidden="1" customHeight="1" spans="1:11">
      <c r="A1072" s="47" t="s">
        <v>2699</v>
      </c>
      <c r="B1072" s="47" t="s">
        <v>1486</v>
      </c>
      <c r="C1072" s="47" t="s">
        <v>2700</v>
      </c>
      <c r="D1072" s="47" t="s">
        <v>2645</v>
      </c>
      <c r="E1072" s="47" t="s">
        <v>2645</v>
      </c>
      <c r="F1072" s="47" t="s">
        <v>12</v>
      </c>
      <c r="G1072" s="47" t="s">
        <v>2645</v>
      </c>
      <c r="H1072" s="47" t="s">
        <v>2645</v>
      </c>
      <c r="I1072" s="47" t="str">
        <f t="shared" si="16"/>
        <v>ROM2</v>
      </c>
      <c r="J1072" s="47" t="s">
        <v>2645</v>
      </c>
      <c r="K1072" s="47" t="s">
        <v>2645</v>
      </c>
    </row>
    <row r="1073" ht="12.6" hidden="1" customHeight="1" spans="1:11">
      <c r="A1073" s="47" t="s">
        <v>2701</v>
      </c>
      <c r="B1073" s="47" t="s">
        <v>1486</v>
      </c>
      <c r="C1073" s="47" t="s">
        <v>2702</v>
      </c>
      <c r="D1073" s="47" t="s">
        <v>2239</v>
      </c>
      <c r="E1073" s="47" t="s">
        <v>2239</v>
      </c>
      <c r="F1073" s="47" t="s">
        <v>2646</v>
      </c>
      <c r="G1073" s="47" t="s">
        <v>2646</v>
      </c>
      <c r="H1073" s="47" t="s">
        <v>2646</v>
      </c>
      <c r="I1073" s="47" t="str">
        <f t="shared" si="16"/>
        <v>MH REF</v>
      </c>
      <c r="J1073" s="47" t="s">
        <v>2646</v>
      </c>
      <c r="K1073" s="47" t="s">
        <v>2646</v>
      </c>
    </row>
    <row r="1074" ht="12.6" hidden="1" customHeight="1" spans="1:11">
      <c r="A1074" s="47" t="s">
        <v>2703</v>
      </c>
      <c r="B1074" s="47" t="s">
        <v>1486</v>
      </c>
      <c r="C1074" s="47" t="s">
        <v>2704</v>
      </c>
      <c r="D1074" s="47" t="s">
        <v>2645</v>
      </c>
      <c r="E1074" s="47" t="s">
        <v>2645</v>
      </c>
      <c r="F1074" s="47" t="s">
        <v>12</v>
      </c>
      <c r="G1074" s="47" t="s">
        <v>2646</v>
      </c>
      <c r="H1074" s="47" t="s">
        <v>2646</v>
      </c>
      <c r="I1074" s="47" t="str">
        <f t="shared" si="16"/>
        <v>MH REF</v>
      </c>
      <c r="J1074" s="47" t="s">
        <v>2645</v>
      </c>
      <c r="K1074" s="47" t="s">
        <v>2645</v>
      </c>
    </row>
    <row r="1075" ht="12.6" hidden="1" customHeight="1" spans="1:11">
      <c r="A1075" s="47" t="s">
        <v>2705</v>
      </c>
      <c r="B1075" s="47" t="s">
        <v>1486</v>
      </c>
      <c r="C1075" s="47" t="s">
        <v>2706</v>
      </c>
      <c r="D1075" s="47" t="s">
        <v>2645</v>
      </c>
      <c r="E1075" s="47" t="s">
        <v>2645</v>
      </c>
      <c r="F1075" s="47" t="s">
        <v>12</v>
      </c>
      <c r="G1075" s="47" t="s">
        <v>2645</v>
      </c>
      <c r="H1075" s="47" t="s">
        <v>2645</v>
      </c>
      <c r="I1075" s="47" t="str">
        <f t="shared" si="16"/>
        <v>ROM2</v>
      </c>
      <c r="J1075" s="47" t="s">
        <v>2645</v>
      </c>
      <c r="K1075" s="47" t="s">
        <v>2645</v>
      </c>
    </row>
    <row r="1076" ht="12.6" hidden="1" customHeight="1" spans="1:11">
      <c r="A1076" s="47" t="s">
        <v>2707</v>
      </c>
      <c r="B1076" s="47" t="s">
        <v>1486</v>
      </c>
      <c r="C1076" s="47" t="s">
        <v>2708</v>
      </c>
      <c r="D1076" s="47" t="s">
        <v>2061</v>
      </c>
      <c r="E1076" s="47" t="s">
        <v>2061</v>
      </c>
      <c r="F1076" s="47" t="s">
        <v>2646</v>
      </c>
      <c r="G1076" s="47" t="s">
        <v>2646</v>
      </c>
      <c r="H1076" s="47" t="s">
        <v>2646</v>
      </c>
      <c r="I1076" s="47" t="str">
        <f t="shared" si="16"/>
        <v>MH REF</v>
      </c>
      <c r="J1076" s="47" t="s">
        <v>2646</v>
      </c>
      <c r="K1076" s="47" t="s">
        <v>2646</v>
      </c>
    </row>
    <row r="1077" ht="12.6" hidden="1" customHeight="1" spans="1:11">
      <c r="A1077" s="47" t="s">
        <v>2709</v>
      </c>
      <c r="B1077" s="47" t="s">
        <v>1486</v>
      </c>
      <c r="C1077" s="47" t="s">
        <v>2710</v>
      </c>
      <c r="D1077" s="47" t="s">
        <v>2645</v>
      </c>
      <c r="E1077" s="47" t="s">
        <v>2645</v>
      </c>
      <c r="F1077" s="47" t="s">
        <v>2645</v>
      </c>
      <c r="G1077" s="47" t="s">
        <v>2645</v>
      </c>
      <c r="H1077" s="47" t="s">
        <v>2645</v>
      </c>
      <c r="I1077" s="47" t="str">
        <f t="shared" si="16"/>
        <v>ROM2</v>
      </c>
      <c r="J1077" s="47" t="s">
        <v>2645</v>
      </c>
      <c r="K1077" s="47" t="s">
        <v>2645</v>
      </c>
    </row>
    <row r="1078" ht="12.6" hidden="1" customHeight="1" spans="1:11">
      <c r="A1078" s="47" t="s">
        <v>2711</v>
      </c>
      <c r="B1078" s="47" t="s">
        <v>1486</v>
      </c>
      <c r="C1078" s="47" t="s">
        <v>2712</v>
      </c>
      <c r="D1078" s="47" t="s">
        <v>2623</v>
      </c>
      <c r="E1078" s="47" t="s">
        <v>2623</v>
      </c>
      <c r="F1078" s="47" t="s">
        <v>2623</v>
      </c>
      <c r="G1078" s="47" t="s">
        <v>2623</v>
      </c>
      <c r="H1078" s="47" t="s">
        <v>2623</v>
      </c>
      <c r="I1078" s="47" t="str">
        <f t="shared" si="16"/>
        <v>MUMBAI</v>
      </c>
      <c r="J1078" s="47" t="s">
        <v>2623</v>
      </c>
      <c r="K1078" s="47" t="s">
        <v>2623</v>
      </c>
    </row>
    <row r="1079" ht="12.6" hidden="1" customHeight="1" spans="1:11">
      <c r="A1079" s="47" t="s">
        <v>2713</v>
      </c>
      <c r="B1079" s="47" t="s">
        <v>1486</v>
      </c>
      <c r="C1079" s="47" t="s">
        <v>2669</v>
      </c>
      <c r="D1079" s="47" t="s">
        <v>2239</v>
      </c>
      <c r="E1079" s="47" t="s">
        <v>2239</v>
      </c>
      <c r="F1079" s="47" t="s">
        <v>2646</v>
      </c>
      <c r="G1079" s="47" t="s">
        <v>2646</v>
      </c>
      <c r="H1079" s="47" t="s">
        <v>2646</v>
      </c>
      <c r="I1079" s="47" t="str">
        <f t="shared" si="16"/>
        <v>MH REF</v>
      </c>
      <c r="J1079" s="47" t="s">
        <v>2646</v>
      </c>
      <c r="K1079" s="47" t="s">
        <v>2646</v>
      </c>
    </row>
    <row r="1080" ht="12.6" hidden="1" customHeight="1" spans="1:11">
      <c r="A1080" s="47" t="s">
        <v>2714</v>
      </c>
      <c r="B1080" s="47" t="s">
        <v>1486</v>
      </c>
      <c r="C1080" s="47" t="s">
        <v>2644</v>
      </c>
      <c r="D1080" s="47" t="s">
        <v>2061</v>
      </c>
      <c r="E1080" s="47" t="s">
        <v>2061</v>
      </c>
      <c r="F1080" s="47" t="s">
        <v>2646</v>
      </c>
      <c r="G1080" s="47" t="s">
        <v>2645</v>
      </c>
      <c r="H1080" s="47" t="s">
        <v>2645</v>
      </c>
      <c r="I1080" s="47" t="str">
        <f t="shared" si="16"/>
        <v>ROM2</v>
      </c>
      <c r="J1080" s="47" t="s">
        <v>2646</v>
      </c>
      <c r="K1080" s="47" t="s">
        <v>2646</v>
      </c>
    </row>
    <row r="1081" ht="12.6" hidden="1" customHeight="1" spans="1:11">
      <c r="A1081" s="47" t="s">
        <v>2715</v>
      </c>
      <c r="B1081" s="47" t="s">
        <v>1486</v>
      </c>
      <c r="C1081" s="47" t="s">
        <v>2716</v>
      </c>
      <c r="D1081" s="47" t="s">
        <v>2623</v>
      </c>
      <c r="E1081" s="47" t="s">
        <v>2623</v>
      </c>
      <c r="F1081" s="47" t="s">
        <v>2623</v>
      </c>
      <c r="G1081" s="47" t="s">
        <v>2623</v>
      </c>
      <c r="H1081" s="47" t="s">
        <v>2623</v>
      </c>
      <c r="I1081" s="47" t="str">
        <f t="shared" si="16"/>
        <v>MUMBAI</v>
      </c>
      <c r="J1081" s="47" t="s">
        <v>2623</v>
      </c>
      <c r="K1081" s="47" t="s">
        <v>2623</v>
      </c>
    </row>
    <row r="1082" ht="12.6" hidden="1" customHeight="1" spans="1:11">
      <c r="A1082" s="47" t="s">
        <v>2717</v>
      </c>
      <c r="B1082" s="47" t="s">
        <v>1486</v>
      </c>
      <c r="C1082" s="47" t="s">
        <v>2718</v>
      </c>
      <c r="D1082" s="47" t="s">
        <v>2623</v>
      </c>
      <c r="E1082" s="47" t="s">
        <v>2623</v>
      </c>
      <c r="F1082" s="47" t="s">
        <v>2623</v>
      </c>
      <c r="G1082" s="47" t="s">
        <v>2623</v>
      </c>
      <c r="H1082" s="47" t="s">
        <v>2623</v>
      </c>
      <c r="I1082" s="47" t="str">
        <f t="shared" si="16"/>
        <v>MUMBAI</v>
      </c>
      <c r="J1082" s="47" t="s">
        <v>2623</v>
      </c>
      <c r="K1082" s="47" t="s">
        <v>2623</v>
      </c>
    </row>
    <row r="1083" ht="12.6" hidden="1" customHeight="1" spans="1:11">
      <c r="A1083" s="47" t="s">
        <v>2719</v>
      </c>
      <c r="B1083" s="47" t="s">
        <v>1486</v>
      </c>
      <c r="C1083" s="47" t="s">
        <v>2627</v>
      </c>
      <c r="D1083" s="47" t="s">
        <v>2623</v>
      </c>
      <c r="E1083" s="47" t="s">
        <v>2623</v>
      </c>
      <c r="F1083" s="47" t="s">
        <v>2646</v>
      </c>
      <c r="G1083" s="47" t="s">
        <v>2646</v>
      </c>
      <c r="H1083" s="47" t="s">
        <v>2646</v>
      </c>
      <c r="I1083" s="47" t="str">
        <f t="shared" si="16"/>
        <v>MH REF</v>
      </c>
      <c r="J1083" s="47" t="s">
        <v>2623</v>
      </c>
      <c r="K1083" s="47" t="s">
        <v>2623</v>
      </c>
    </row>
    <row r="1084" ht="12.6" hidden="1" customHeight="1" spans="1:11">
      <c r="A1084" s="47" t="s">
        <v>2720</v>
      </c>
      <c r="B1084" s="47" t="s">
        <v>1486</v>
      </c>
      <c r="C1084" s="47" t="s">
        <v>2721</v>
      </c>
      <c r="D1084" s="47" t="s">
        <v>2645</v>
      </c>
      <c r="E1084" s="47" t="s">
        <v>2645</v>
      </c>
      <c r="F1084" s="47" t="s">
        <v>12</v>
      </c>
      <c r="G1084" s="47" t="s">
        <v>2645</v>
      </c>
      <c r="H1084" s="47" t="s">
        <v>2645</v>
      </c>
      <c r="I1084" s="47" t="str">
        <f t="shared" si="16"/>
        <v>ROM2</v>
      </c>
      <c r="J1084" s="47" t="s">
        <v>2645</v>
      </c>
      <c r="K1084" s="47" t="s">
        <v>2645</v>
      </c>
    </row>
    <row r="1085" ht="12.6" hidden="1" customHeight="1" spans="1:11">
      <c r="A1085" s="47" t="s">
        <v>2722</v>
      </c>
      <c r="B1085" s="47" t="s">
        <v>1486</v>
      </c>
      <c r="C1085" s="47" t="s">
        <v>1278</v>
      </c>
      <c r="D1085" s="47" t="s">
        <v>2623</v>
      </c>
      <c r="E1085" s="47" t="s">
        <v>2623</v>
      </c>
      <c r="F1085" s="47" t="s">
        <v>2623</v>
      </c>
      <c r="G1085" s="47" t="s">
        <v>2623</v>
      </c>
      <c r="H1085" s="47" t="s">
        <v>2623</v>
      </c>
      <c r="I1085" s="47" t="str">
        <f t="shared" si="16"/>
        <v>MUMBAI</v>
      </c>
      <c r="J1085" s="47" t="s">
        <v>2623</v>
      </c>
      <c r="K1085" s="47" t="s">
        <v>2623</v>
      </c>
    </row>
    <row r="1086" ht="12.6" hidden="1" customHeight="1" spans="1:11">
      <c r="A1086" s="47" t="s">
        <v>2723</v>
      </c>
      <c r="B1086" s="47" t="s">
        <v>1486</v>
      </c>
      <c r="C1086" s="47" t="s">
        <v>1278</v>
      </c>
      <c r="D1086" s="47" t="s">
        <v>2623</v>
      </c>
      <c r="E1086" s="47" t="s">
        <v>2623</v>
      </c>
      <c r="F1086" s="47" t="s">
        <v>2623</v>
      </c>
      <c r="G1086" s="47" t="s">
        <v>2623</v>
      </c>
      <c r="H1086" s="47" t="s">
        <v>2623</v>
      </c>
      <c r="I1086" s="47" t="str">
        <f t="shared" si="16"/>
        <v>MUMBAI</v>
      </c>
      <c r="J1086" s="47" t="s">
        <v>2623</v>
      </c>
      <c r="K1086" s="47" t="s">
        <v>2623</v>
      </c>
    </row>
    <row r="1087" ht="12.6" hidden="1" customHeight="1" spans="1:11">
      <c r="A1087" s="47" t="s">
        <v>2724</v>
      </c>
      <c r="B1087" s="47" t="s">
        <v>1486</v>
      </c>
      <c r="C1087" s="47" t="s">
        <v>1278</v>
      </c>
      <c r="D1087" s="47" t="s">
        <v>2623</v>
      </c>
      <c r="E1087" s="47" t="s">
        <v>2623</v>
      </c>
      <c r="F1087" s="47" t="s">
        <v>2623</v>
      </c>
      <c r="G1087" s="47" t="s">
        <v>2623</v>
      </c>
      <c r="H1087" s="47" t="s">
        <v>2623</v>
      </c>
      <c r="I1087" s="47" t="str">
        <f t="shared" si="16"/>
        <v>MUMBAI</v>
      </c>
      <c r="J1087" s="47" t="s">
        <v>2623</v>
      </c>
      <c r="K1087" s="47" t="s">
        <v>2623</v>
      </c>
    </row>
    <row r="1088" ht="12.6" hidden="1" customHeight="1" spans="1:11">
      <c r="A1088" s="47" t="s">
        <v>2725</v>
      </c>
      <c r="B1088" s="47" t="s">
        <v>1486</v>
      </c>
      <c r="C1088" s="47" t="s">
        <v>2726</v>
      </c>
      <c r="D1088" s="47" t="s">
        <v>2645</v>
      </c>
      <c r="E1088" s="47" t="s">
        <v>2645</v>
      </c>
      <c r="F1088" s="47" t="s">
        <v>12</v>
      </c>
      <c r="G1088" s="47" t="s">
        <v>2645</v>
      </c>
      <c r="H1088" s="47" t="s">
        <v>2645</v>
      </c>
      <c r="I1088" s="47" t="str">
        <f t="shared" si="16"/>
        <v>ROM2</v>
      </c>
      <c r="J1088" s="47" t="s">
        <v>2645</v>
      </c>
      <c r="K1088" s="47" t="s">
        <v>2645</v>
      </c>
    </row>
    <row r="1089" ht="12.6" hidden="1" customHeight="1" spans="1:11">
      <c r="A1089" s="47" t="s">
        <v>2727</v>
      </c>
      <c r="B1089" s="47" t="s">
        <v>1486</v>
      </c>
      <c r="C1089" s="47" t="s">
        <v>2728</v>
      </c>
      <c r="D1089" s="47" t="s">
        <v>2645</v>
      </c>
      <c r="E1089" s="47" t="s">
        <v>2645</v>
      </c>
      <c r="F1089" s="47" t="s">
        <v>12</v>
      </c>
      <c r="G1089" s="47" t="s">
        <v>2645</v>
      </c>
      <c r="H1089" s="47" t="s">
        <v>2645</v>
      </c>
      <c r="I1089" s="47" t="str">
        <f t="shared" si="16"/>
        <v>ROM2</v>
      </c>
      <c r="J1089" s="47" t="s">
        <v>2645</v>
      </c>
      <c r="K1089" s="47" t="s">
        <v>2645</v>
      </c>
    </row>
    <row r="1090" ht="12.6" hidden="1" customHeight="1" spans="1:11">
      <c r="A1090" s="47" t="s">
        <v>2729</v>
      </c>
      <c r="B1090" s="47" t="s">
        <v>1486</v>
      </c>
      <c r="C1090" s="47" t="s">
        <v>2730</v>
      </c>
      <c r="D1090" s="47" t="s">
        <v>2646</v>
      </c>
      <c r="E1090" s="47" t="s">
        <v>2646</v>
      </c>
      <c r="F1090" s="47" t="s">
        <v>2646</v>
      </c>
      <c r="G1090" s="47" t="s">
        <v>2646</v>
      </c>
      <c r="H1090" s="47" t="s">
        <v>2646</v>
      </c>
      <c r="I1090" s="47" t="str">
        <f t="shared" si="16"/>
        <v>MH REF</v>
      </c>
      <c r="J1090" s="47" t="s">
        <v>2646</v>
      </c>
      <c r="K1090" s="47" t="s">
        <v>2646</v>
      </c>
    </row>
    <row r="1091" ht="12.6" hidden="1" customHeight="1" spans="1:11">
      <c r="A1091" s="47" t="s">
        <v>2731</v>
      </c>
      <c r="B1091" s="47" t="s">
        <v>1486</v>
      </c>
      <c r="C1091" s="47" t="s">
        <v>2732</v>
      </c>
      <c r="D1091" s="47" t="s">
        <v>2646</v>
      </c>
      <c r="E1091" s="47" t="s">
        <v>2646</v>
      </c>
      <c r="F1091" s="47" t="s">
        <v>2646</v>
      </c>
      <c r="G1091" s="47" t="s">
        <v>2646</v>
      </c>
      <c r="H1091" s="47" t="s">
        <v>2646</v>
      </c>
      <c r="I1091" s="47" t="str">
        <f t="shared" ref="I1091:I1154" si="17">H1091</f>
        <v>MH REF</v>
      </c>
      <c r="J1091" s="47" t="s">
        <v>2646</v>
      </c>
      <c r="K1091" s="47" t="s">
        <v>2646</v>
      </c>
    </row>
    <row r="1092" ht="12.6" hidden="1" customHeight="1" spans="1:11">
      <c r="A1092" s="47" t="s">
        <v>2733</v>
      </c>
      <c r="B1092" s="47" t="s">
        <v>1486</v>
      </c>
      <c r="C1092" s="47" t="s">
        <v>2734</v>
      </c>
      <c r="D1092" s="47" t="s">
        <v>2642</v>
      </c>
      <c r="E1092" s="47" t="s">
        <v>2642</v>
      </c>
      <c r="F1092" s="47" t="s">
        <v>2642</v>
      </c>
      <c r="G1092" s="47" t="s">
        <v>2642</v>
      </c>
      <c r="H1092" s="47" t="s">
        <v>2642</v>
      </c>
      <c r="I1092" s="47" t="str">
        <f t="shared" si="17"/>
        <v>PUNE</v>
      </c>
      <c r="J1092" s="47" t="s">
        <v>2642</v>
      </c>
      <c r="K1092" s="47" t="s">
        <v>2642</v>
      </c>
    </row>
    <row r="1093" ht="12.6" hidden="1" customHeight="1" spans="1:11">
      <c r="A1093" s="47" t="s">
        <v>2735</v>
      </c>
      <c r="B1093" s="47" t="s">
        <v>1486</v>
      </c>
      <c r="C1093" s="47" t="s">
        <v>2736</v>
      </c>
      <c r="D1093" s="47" t="s">
        <v>2623</v>
      </c>
      <c r="E1093" s="47" t="s">
        <v>2623</v>
      </c>
      <c r="F1093" s="47" t="s">
        <v>2623</v>
      </c>
      <c r="G1093" s="47" t="s">
        <v>2623</v>
      </c>
      <c r="H1093" s="47" t="s">
        <v>2623</v>
      </c>
      <c r="I1093" s="47" t="str">
        <f t="shared" si="17"/>
        <v>MUMBAI</v>
      </c>
      <c r="J1093" s="47" t="s">
        <v>2623</v>
      </c>
      <c r="K1093" s="47" t="s">
        <v>2623</v>
      </c>
    </row>
    <row r="1094" ht="12.6" hidden="1" customHeight="1" spans="1:11">
      <c r="A1094" s="47" t="s">
        <v>2737</v>
      </c>
      <c r="B1094" s="47" t="s">
        <v>1486</v>
      </c>
      <c r="C1094" s="47" t="s">
        <v>2738</v>
      </c>
      <c r="D1094" s="47" t="s">
        <v>2646</v>
      </c>
      <c r="E1094" s="47" t="s">
        <v>2646</v>
      </c>
      <c r="F1094" s="47" t="s">
        <v>2646</v>
      </c>
      <c r="G1094" s="47" t="s">
        <v>2646</v>
      </c>
      <c r="H1094" s="47" t="s">
        <v>2646</v>
      </c>
      <c r="I1094" s="47" t="str">
        <f t="shared" si="17"/>
        <v>MH REF</v>
      </c>
      <c r="J1094" s="47" t="s">
        <v>2646</v>
      </c>
      <c r="K1094" s="47" t="s">
        <v>2646</v>
      </c>
    </row>
    <row r="1095" ht="12.6" hidden="1" customHeight="1" spans="1:11">
      <c r="A1095" s="47" t="s">
        <v>2739</v>
      </c>
      <c r="B1095" s="47" t="s">
        <v>1486</v>
      </c>
      <c r="C1095" s="47" t="s">
        <v>2740</v>
      </c>
      <c r="D1095" s="47" t="s">
        <v>2646</v>
      </c>
      <c r="E1095" s="47" t="s">
        <v>2646</v>
      </c>
      <c r="F1095" s="47" t="s">
        <v>2646</v>
      </c>
      <c r="G1095" s="47" t="s">
        <v>2646</v>
      </c>
      <c r="H1095" s="47" t="s">
        <v>2646</v>
      </c>
      <c r="I1095" s="47" t="str">
        <f t="shared" si="17"/>
        <v>MH REF</v>
      </c>
      <c r="J1095" s="47" t="s">
        <v>2646</v>
      </c>
      <c r="K1095" s="47" t="s">
        <v>2646</v>
      </c>
    </row>
    <row r="1096" ht="12.6" hidden="1" customHeight="1" spans="1:11">
      <c r="A1096" s="47" t="s">
        <v>2741</v>
      </c>
      <c r="B1096" s="47" t="s">
        <v>1486</v>
      </c>
      <c r="C1096" s="47" t="s">
        <v>2742</v>
      </c>
      <c r="D1096" s="47" t="s">
        <v>2645</v>
      </c>
      <c r="E1096" s="47" t="s">
        <v>2645</v>
      </c>
      <c r="F1096" s="47" t="s">
        <v>12</v>
      </c>
      <c r="G1096" s="47" t="s">
        <v>2645</v>
      </c>
      <c r="H1096" s="47" t="s">
        <v>2645</v>
      </c>
      <c r="I1096" s="47" t="str">
        <f t="shared" si="17"/>
        <v>ROM2</v>
      </c>
      <c r="J1096" s="47" t="s">
        <v>2645</v>
      </c>
      <c r="K1096" s="47" t="s">
        <v>2645</v>
      </c>
    </row>
    <row r="1097" ht="12.6" hidden="1" customHeight="1" spans="1:11">
      <c r="A1097" s="47" t="s">
        <v>2743</v>
      </c>
      <c r="B1097" s="47" t="s">
        <v>1486</v>
      </c>
      <c r="C1097" s="47" t="s">
        <v>2744</v>
      </c>
      <c r="D1097" s="47" t="s">
        <v>2645</v>
      </c>
      <c r="E1097" s="47" t="s">
        <v>2645</v>
      </c>
      <c r="F1097" s="47" t="s">
        <v>12</v>
      </c>
      <c r="G1097" s="47" t="s">
        <v>2645</v>
      </c>
      <c r="H1097" s="47" t="s">
        <v>2645</v>
      </c>
      <c r="I1097" s="47" t="str">
        <f t="shared" si="17"/>
        <v>ROM2</v>
      </c>
      <c r="J1097" s="47" t="s">
        <v>2645</v>
      </c>
      <c r="K1097" s="47" t="s">
        <v>2645</v>
      </c>
    </row>
    <row r="1098" ht="12.6" hidden="1" customHeight="1" spans="1:11">
      <c r="A1098" s="47" t="s">
        <v>2745</v>
      </c>
      <c r="B1098" s="47" t="s">
        <v>1486</v>
      </c>
      <c r="C1098" s="47" t="s">
        <v>1278</v>
      </c>
      <c r="D1098" s="47" t="s">
        <v>2623</v>
      </c>
      <c r="E1098" s="47" t="s">
        <v>2623</v>
      </c>
      <c r="F1098" s="47" t="s">
        <v>2623</v>
      </c>
      <c r="G1098" s="47" t="s">
        <v>2623</v>
      </c>
      <c r="H1098" s="47" t="s">
        <v>2623</v>
      </c>
      <c r="I1098" s="47" t="str">
        <f t="shared" si="17"/>
        <v>MUMBAI</v>
      </c>
      <c r="J1098" s="47" t="s">
        <v>2623</v>
      </c>
      <c r="K1098" s="47" t="s">
        <v>2623</v>
      </c>
    </row>
    <row r="1099" ht="12.6" hidden="1" customHeight="1" spans="1:11">
      <c r="A1099" s="47" t="s">
        <v>2746</v>
      </c>
      <c r="B1099" s="47" t="s">
        <v>1486</v>
      </c>
      <c r="C1099" s="47" t="s">
        <v>2747</v>
      </c>
      <c r="D1099" s="47" t="s">
        <v>2645</v>
      </c>
      <c r="E1099" s="47" t="s">
        <v>2645</v>
      </c>
      <c r="F1099" s="47" t="s">
        <v>12</v>
      </c>
      <c r="G1099" s="47" t="s">
        <v>2645</v>
      </c>
      <c r="H1099" s="47" t="s">
        <v>2645</v>
      </c>
      <c r="I1099" s="47" t="str">
        <f t="shared" si="17"/>
        <v>ROM2</v>
      </c>
      <c r="J1099" s="47" t="s">
        <v>2645</v>
      </c>
      <c r="K1099" s="47" t="s">
        <v>2645</v>
      </c>
    </row>
    <row r="1100" ht="12.6" hidden="1" customHeight="1" spans="1:11">
      <c r="A1100" s="47" t="s">
        <v>2748</v>
      </c>
      <c r="B1100" s="47" t="s">
        <v>1486</v>
      </c>
      <c r="C1100" s="47" t="s">
        <v>2749</v>
      </c>
      <c r="D1100" s="47" t="s">
        <v>2645</v>
      </c>
      <c r="E1100" s="47" t="s">
        <v>2645</v>
      </c>
      <c r="F1100" s="47" t="s">
        <v>12</v>
      </c>
      <c r="G1100" s="47" t="s">
        <v>2645</v>
      </c>
      <c r="H1100" s="47" t="s">
        <v>2645</v>
      </c>
      <c r="I1100" s="47" t="str">
        <f t="shared" si="17"/>
        <v>ROM2</v>
      </c>
      <c r="J1100" s="47" t="s">
        <v>2645</v>
      </c>
      <c r="K1100" s="47" t="s">
        <v>2645</v>
      </c>
    </row>
    <row r="1101" ht="12.6" hidden="1" customHeight="1" spans="1:11">
      <c r="A1101" s="47" t="s">
        <v>2750</v>
      </c>
      <c r="B1101" s="47" t="s">
        <v>1486</v>
      </c>
      <c r="C1101" s="47" t="s">
        <v>2751</v>
      </c>
      <c r="D1101" s="47" t="s">
        <v>2646</v>
      </c>
      <c r="E1101" s="47" t="s">
        <v>2646</v>
      </c>
      <c r="F1101" s="47" t="s">
        <v>2646</v>
      </c>
      <c r="G1101" s="47" t="s">
        <v>2646</v>
      </c>
      <c r="H1101" s="47" t="s">
        <v>2646</v>
      </c>
      <c r="I1101" s="47" t="str">
        <f t="shared" si="17"/>
        <v>MH REF</v>
      </c>
      <c r="J1101" s="47" t="s">
        <v>2646</v>
      </c>
      <c r="K1101" s="47" t="s">
        <v>2646</v>
      </c>
    </row>
    <row r="1102" ht="12.6" hidden="1" customHeight="1" spans="1:11">
      <c r="A1102" s="47" t="s">
        <v>2752</v>
      </c>
      <c r="B1102" s="47" t="s">
        <v>1486</v>
      </c>
      <c r="C1102" s="47" t="s">
        <v>1278</v>
      </c>
      <c r="D1102" s="47" t="s">
        <v>10</v>
      </c>
      <c r="E1102" s="47" t="s">
        <v>10</v>
      </c>
      <c r="F1102" s="47" t="s">
        <v>10</v>
      </c>
      <c r="G1102" s="47" t="s">
        <v>10</v>
      </c>
      <c r="H1102" s="47" t="s">
        <v>10</v>
      </c>
      <c r="I1102" s="47" t="str">
        <f t="shared" si="17"/>
        <v>ROM1</v>
      </c>
      <c r="J1102" s="47" t="s">
        <v>10</v>
      </c>
      <c r="K1102" s="47" t="s">
        <v>10</v>
      </c>
    </row>
    <row r="1103" ht="12.6" hidden="1" customHeight="1" spans="1:11">
      <c r="A1103" s="47" t="s">
        <v>2753</v>
      </c>
      <c r="B1103" s="47" t="s">
        <v>1486</v>
      </c>
      <c r="C1103" s="47" t="s">
        <v>1278</v>
      </c>
      <c r="D1103" s="47" t="s">
        <v>10</v>
      </c>
      <c r="E1103" s="47" t="s">
        <v>10</v>
      </c>
      <c r="F1103" s="47" t="s">
        <v>10</v>
      </c>
      <c r="G1103" s="47" t="s">
        <v>10</v>
      </c>
      <c r="H1103" s="47" t="s">
        <v>10</v>
      </c>
      <c r="I1103" s="47" t="str">
        <f t="shared" si="17"/>
        <v>ROM1</v>
      </c>
      <c r="J1103" s="47" t="s">
        <v>10</v>
      </c>
      <c r="K1103" s="47" t="s">
        <v>10</v>
      </c>
    </row>
    <row r="1104" ht="12.6" hidden="1" customHeight="1" spans="1:11">
      <c r="A1104" s="47" t="s">
        <v>2754</v>
      </c>
      <c r="B1104" s="47" t="s">
        <v>1486</v>
      </c>
      <c r="C1104" s="47" t="s">
        <v>1278</v>
      </c>
      <c r="D1104" s="47" t="s">
        <v>10</v>
      </c>
      <c r="E1104" s="47" t="s">
        <v>10</v>
      </c>
      <c r="F1104" s="47" t="s">
        <v>10</v>
      </c>
      <c r="G1104" s="47" t="s">
        <v>10</v>
      </c>
      <c r="H1104" s="47" t="s">
        <v>10</v>
      </c>
      <c r="I1104" s="47" t="str">
        <f t="shared" si="17"/>
        <v>ROM1</v>
      </c>
      <c r="J1104" s="47" t="s">
        <v>10</v>
      </c>
      <c r="K1104" s="47" t="s">
        <v>10</v>
      </c>
    </row>
    <row r="1105" ht="12.6" hidden="1" customHeight="1" spans="1:11">
      <c r="A1105" s="47" t="s">
        <v>2755</v>
      </c>
      <c r="B1105" s="47" t="s">
        <v>1486</v>
      </c>
      <c r="C1105" s="47" t="s">
        <v>1278</v>
      </c>
      <c r="D1105" s="47" t="s">
        <v>10</v>
      </c>
      <c r="E1105" s="47" t="s">
        <v>10</v>
      </c>
      <c r="F1105" s="47" t="s">
        <v>1306</v>
      </c>
      <c r="G1105" s="47" t="s">
        <v>10</v>
      </c>
      <c r="H1105" s="47" t="s">
        <v>10</v>
      </c>
      <c r="I1105" s="47" t="str">
        <f t="shared" si="17"/>
        <v>ROM1</v>
      </c>
      <c r="J1105" s="47" t="s">
        <v>10</v>
      </c>
      <c r="K1105" s="47" t="s">
        <v>10</v>
      </c>
    </row>
    <row r="1106" ht="12.6" hidden="1" customHeight="1" spans="1:11">
      <c r="A1106" s="47" t="s">
        <v>2756</v>
      </c>
      <c r="B1106" s="47" t="s">
        <v>1486</v>
      </c>
      <c r="C1106" s="47" t="s">
        <v>1278</v>
      </c>
      <c r="D1106" s="47" t="s">
        <v>10</v>
      </c>
      <c r="E1106" s="47" t="s">
        <v>10</v>
      </c>
      <c r="F1106" s="47" t="s">
        <v>1306</v>
      </c>
      <c r="G1106" s="47" t="s">
        <v>10</v>
      </c>
      <c r="H1106" s="47" t="s">
        <v>10</v>
      </c>
      <c r="I1106" s="47" t="str">
        <f t="shared" si="17"/>
        <v>ROM1</v>
      </c>
      <c r="J1106" s="47" t="s">
        <v>10</v>
      </c>
      <c r="K1106" s="47" t="s">
        <v>10</v>
      </c>
    </row>
    <row r="1107" ht="12.6" hidden="1" customHeight="1" spans="1:11">
      <c r="A1107" s="47" t="s">
        <v>2757</v>
      </c>
      <c r="B1107" s="47" t="s">
        <v>2758</v>
      </c>
      <c r="C1107" s="47" t="s">
        <v>2759</v>
      </c>
      <c r="D1107" s="47" t="s">
        <v>1422</v>
      </c>
      <c r="E1107" s="47" t="s">
        <v>1422</v>
      </c>
      <c r="F1107" s="47" t="s">
        <v>1422</v>
      </c>
      <c r="G1107" s="47" t="s">
        <v>1422</v>
      </c>
      <c r="H1107" s="47" t="s">
        <v>1422</v>
      </c>
      <c r="I1107" s="47" t="str">
        <f t="shared" si="17"/>
        <v>ASSAM</v>
      </c>
      <c r="J1107" s="47" t="s">
        <v>1422</v>
      </c>
      <c r="K1107" s="47" t="s">
        <v>1422</v>
      </c>
    </row>
    <row r="1108" ht="12.6" hidden="1" customHeight="1" spans="1:11">
      <c r="A1108" s="47" t="s">
        <v>2760</v>
      </c>
      <c r="B1108" s="47" t="s">
        <v>2758</v>
      </c>
      <c r="C1108" s="47" t="s">
        <v>2759</v>
      </c>
      <c r="D1108" s="47" t="s">
        <v>1422</v>
      </c>
      <c r="E1108" s="47" t="s">
        <v>1422</v>
      </c>
      <c r="F1108" s="47" t="s">
        <v>1422</v>
      </c>
      <c r="G1108" s="47" t="s">
        <v>1422</v>
      </c>
      <c r="H1108" s="47" t="s">
        <v>1422</v>
      </c>
      <c r="I1108" s="47" t="str">
        <f t="shared" si="17"/>
        <v>ASSAM</v>
      </c>
      <c r="J1108" s="47" t="s">
        <v>1422</v>
      </c>
      <c r="K1108" s="47" t="s">
        <v>1422</v>
      </c>
    </row>
    <row r="1109" ht="12.6" hidden="1" customHeight="1" spans="1:11">
      <c r="A1109" s="47" t="s">
        <v>2761</v>
      </c>
      <c r="B1109" s="47" t="s">
        <v>2758</v>
      </c>
      <c r="C1109" s="47" t="s">
        <v>2759</v>
      </c>
      <c r="D1109" s="47" t="s">
        <v>1422</v>
      </c>
      <c r="E1109" s="47" t="s">
        <v>1422</v>
      </c>
      <c r="F1109" s="47" t="s">
        <v>1422</v>
      </c>
      <c r="G1109" s="47" t="s">
        <v>1422</v>
      </c>
      <c r="H1109" s="47" t="s">
        <v>1422</v>
      </c>
      <c r="I1109" s="47" t="str">
        <f t="shared" si="17"/>
        <v>ASSAM</v>
      </c>
      <c r="J1109" s="47" t="s">
        <v>1422</v>
      </c>
      <c r="K1109" s="47" t="s">
        <v>1422</v>
      </c>
    </row>
    <row r="1110" ht="12.6" hidden="1" customHeight="1" spans="1:11">
      <c r="A1110" s="47" t="s">
        <v>2762</v>
      </c>
      <c r="B1110" s="47" t="s">
        <v>2758</v>
      </c>
      <c r="C1110" s="47" t="s">
        <v>2763</v>
      </c>
      <c r="D1110" s="47" t="s">
        <v>1422</v>
      </c>
      <c r="E1110" s="47" t="s">
        <v>1422</v>
      </c>
      <c r="F1110" s="47" t="s">
        <v>1422</v>
      </c>
      <c r="G1110" s="47" t="s">
        <v>1422</v>
      </c>
      <c r="H1110" s="47" t="s">
        <v>1422</v>
      </c>
      <c r="I1110" s="47" t="str">
        <f t="shared" si="17"/>
        <v>ASSAM</v>
      </c>
      <c r="J1110" s="47" t="s">
        <v>1422</v>
      </c>
      <c r="K1110" s="47" t="s">
        <v>1422</v>
      </c>
    </row>
    <row r="1111" ht="12.6" hidden="1" customHeight="1" spans="1:11">
      <c r="A1111" s="47" t="s">
        <v>2764</v>
      </c>
      <c r="B1111" s="47" t="s">
        <v>2758</v>
      </c>
      <c r="C1111" s="47" t="s">
        <v>2765</v>
      </c>
      <c r="D1111" s="47" t="s">
        <v>1422</v>
      </c>
      <c r="E1111" s="47" t="s">
        <v>1422</v>
      </c>
      <c r="F1111" s="47" t="s">
        <v>1422</v>
      </c>
      <c r="G1111" s="47" t="s">
        <v>1422</v>
      </c>
      <c r="H1111" s="47" t="s">
        <v>1422</v>
      </c>
      <c r="I1111" s="47" t="str">
        <f t="shared" si="17"/>
        <v>ASSAM</v>
      </c>
      <c r="J1111" s="47" t="s">
        <v>1422</v>
      </c>
      <c r="K1111" s="47" t="s">
        <v>1422</v>
      </c>
    </row>
    <row r="1112" ht="12.6" hidden="1" customHeight="1" spans="1:11">
      <c r="A1112" s="47" t="s">
        <v>2766</v>
      </c>
      <c r="B1112" s="47" t="s">
        <v>2758</v>
      </c>
      <c r="C1112" s="47" t="s">
        <v>2767</v>
      </c>
      <c r="D1112" s="47" t="s">
        <v>1422</v>
      </c>
      <c r="E1112" s="47" t="s">
        <v>1422</v>
      </c>
      <c r="F1112" s="47" t="s">
        <v>1422</v>
      </c>
      <c r="G1112" s="47" t="s">
        <v>1422</v>
      </c>
      <c r="H1112" s="47" t="s">
        <v>1422</v>
      </c>
      <c r="I1112" s="47" t="str">
        <f t="shared" si="17"/>
        <v>ASSAM</v>
      </c>
      <c r="J1112" s="47" t="s">
        <v>1422</v>
      </c>
      <c r="K1112" s="47" t="s">
        <v>1422</v>
      </c>
    </row>
    <row r="1113" ht="12.6" hidden="1" customHeight="1" spans="1:11">
      <c r="A1113" s="47" t="s">
        <v>2768</v>
      </c>
      <c r="B1113" s="47" t="s">
        <v>2758</v>
      </c>
      <c r="C1113" s="47" t="s">
        <v>2769</v>
      </c>
      <c r="D1113" s="47" t="s">
        <v>1422</v>
      </c>
      <c r="E1113" s="47" t="s">
        <v>1422</v>
      </c>
      <c r="F1113" s="47" t="s">
        <v>1422</v>
      </c>
      <c r="G1113" s="47" t="s">
        <v>1422</v>
      </c>
      <c r="H1113" s="47" t="s">
        <v>1422</v>
      </c>
      <c r="I1113" s="47" t="str">
        <f t="shared" si="17"/>
        <v>ASSAM</v>
      </c>
      <c r="J1113" s="47" t="s">
        <v>1422</v>
      </c>
      <c r="K1113" s="47" t="s">
        <v>1422</v>
      </c>
    </row>
    <row r="1114" ht="12.6" hidden="1" customHeight="1" spans="1:11">
      <c r="A1114" s="47" t="s">
        <v>2770</v>
      </c>
      <c r="B1114" s="47" t="s">
        <v>2758</v>
      </c>
      <c r="C1114" s="47" t="s">
        <v>2771</v>
      </c>
      <c r="D1114" s="47" t="s">
        <v>1422</v>
      </c>
      <c r="E1114" s="47" t="s">
        <v>1422</v>
      </c>
      <c r="F1114" s="47" t="s">
        <v>1422</v>
      </c>
      <c r="G1114" s="47" t="s">
        <v>1422</v>
      </c>
      <c r="H1114" s="47" t="s">
        <v>1422</v>
      </c>
      <c r="I1114" s="47" t="str">
        <f t="shared" si="17"/>
        <v>ASSAM</v>
      </c>
      <c r="J1114" s="47" t="s">
        <v>1422</v>
      </c>
      <c r="K1114" s="47" t="s">
        <v>1422</v>
      </c>
    </row>
    <row r="1115" ht="12.6" hidden="1" customHeight="1" spans="1:11">
      <c r="A1115" s="47" t="s">
        <v>2772</v>
      </c>
      <c r="B1115" s="47" t="s">
        <v>2758</v>
      </c>
      <c r="C1115" s="47" t="s">
        <v>2773</v>
      </c>
      <c r="D1115" s="47" t="s">
        <v>1422</v>
      </c>
      <c r="E1115" s="47" t="s">
        <v>1422</v>
      </c>
      <c r="F1115" s="47" t="s">
        <v>1422</v>
      </c>
      <c r="G1115" s="47" t="s">
        <v>1422</v>
      </c>
      <c r="H1115" s="47" t="s">
        <v>1422</v>
      </c>
      <c r="I1115" s="47" t="str">
        <f t="shared" si="17"/>
        <v>ASSAM</v>
      </c>
      <c r="J1115" s="47" t="s">
        <v>1422</v>
      </c>
      <c r="K1115" s="47" t="s">
        <v>1422</v>
      </c>
    </row>
    <row r="1116" ht="12.6" hidden="1" customHeight="1" spans="1:11">
      <c r="A1116" s="47" t="s">
        <v>2774</v>
      </c>
      <c r="B1116" s="47" t="s">
        <v>2758</v>
      </c>
      <c r="C1116" s="47" t="s">
        <v>2759</v>
      </c>
      <c r="D1116" s="47" t="s">
        <v>1422</v>
      </c>
      <c r="E1116" s="47" t="s">
        <v>1422</v>
      </c>
      <c r="F1116" s="47" t="s">
        <v>1422</v>
      </c>
      <c r="G1116" s="47" t="s">
        <v>1422</v>
      </c>
      <c r="H1116" s="47" t="s">
        <v>1422</v>
      </c>
      <c r="I1116" s="47" t="str">
        <f t="shared" si="17"/>
        <v>ASSAM</v>
      </c>
      <c r="J1116" s="47" t="s">
        <v>1422</v>
      </c>
      <c r="K1116" s="47" t="s">
        <v>1422</v>
      </c>
    </row>
    <row r="1117" ht="12.6" hidden="1" customHeight="1" spans="1:11">
      <c r="A1117" s="47" t="s">
        <v>2775</v>
      </c>
      <c r="B1117" s="47" t="s">
        <v>2758</v>
      </c>
      <c r="C1117" s="47" t="s">
        <v>2763</v>
      </c>
      <c r="D1117" s="47" t="s">
        <v>1422</v>
      </c>
      <c r="E1117" s="47" t="s">
        <v>1422</v>
      </c>
      <c r="F1117" s="47" t="s">
        <v>1422</v>
      </c>
      <c r="G1117" s="47" t="s">
        <v>1422</v>
      </c>
      <c r="H1117" s="47" t="s">
        <v>1422</v>
      </c>
      <c r="I1117" s="47" t="str">
        <f t="shared" si="17"/>
        <v>ASSAM</v>
      </c>
      <c r="J1117" s="47" t="s">
        <v>1422</v>
      </c>
      <c r="K1117" s="47" t="s">
        <v>1422</v>
      </c>
    </row>
    <row r="1118" ht="12.6" hidden="1" customHeight="1" spans="1:11">
      <c r="A1118" s="47" t="s">
        <v>2776</v>
      </c>
      <c r="B1118" s="47" t="s">
        <v>2758</v>
      </c>
      <c r="C1118" s="47" t="s">
        <v>1278</v>
      </c>
      <c r="D1118" s="47" t="s">
        <v>1422</v>
      </c>
      <c r="E1118" s="47" t="s">
        <v>1422</v>
      </c>
      <c r="F1118" s="47" t="s">
        <v>1422</v>
      </c>
      <c r="G1118" s="47" t="s">
        <v>1422</v>
      </c>
      <c r="H1118" s="47" t="s">
        <v>1422</v>
      </c>
      <c r="I1118" s="47" t="str">
        <f t="shared" si="17"/>
        <v>ASSAM</v>
      </c>
      <c r="J1118" s="47" t="s">
        <v>1422</v>
      </c>
      <c r="K1118" s="47" t="s">
        <v>1422</v>
      </c>
    </row>
    <row r="1119" ht="12.6" hidden="1" customHeight="1" spans="1:11">
      <c r="A1119" s="47" t="s">
        <v>2777</v>
      </c>
      <c r="B1119" s="47" t="s">
        <v>2758</v>
      </c>
      <c r="C1119" s="47" t="s">
        <v>2759</v>
      </c>
      <c r="D1119" s="47" t="s">
        <v>1422</v>
      </c>
      <c r="E1119" s="47" t="s">
        <v>1422</v>
      </c>
      <c r="F1119" s="47" t="s">
        <v>1422</v>
      </c>
      <c r="G1119" s="47" t="s">
        <v>1422</v>
      </c>
      <c r="H1119" s="47" t="s">
        <v>1422</v>
      </c>
      <c r="I1119" s="47" t="str">
        <f t="shared" si="17"/>
        <v>ASSAM</v>
      </c>
      <c r="J1119" s="47" t="s">
        <v>1422</v>
      </c>
      <c r="K1119" s="47" t="s">
        <v>1422</v>
      </c>
    </row>
    <row r="1120" ht="12.6" hidden="1" customHeight="1" spans="1:11">
      <c r="A1120" s="47" t="s">
        <v>2778</v>
      </c>
      <c r="B1120" s="47" t="s">
        <v>2758</v>
      </c>
      <c r="C1120" s="47" t="s">
        <v>1278</v>
      </c>
      <c r="D1120" s="47" t="s">
        <v>1422</v>
      </c>
      <c r="E1120" s="47" t="s">
        <v>1422</v>
      </c>
      <c r="F1120" s="47" t="s">
        <v>1422</v>
      </c>
      <c r="G1120" s="47" t="s">
        <v>1422</v>
      </c>
      <c r="H1120" s="47" t="s">
        <v>1422</v>
      </c>
      <c r="I1120" s="47" t="str">
        <f t="shared" si="17"/>
        <v>ASSAM</v>
      </c>
      <c r="J1120" s="47" t="s">
        <v>1422</v>
      </c>
      <c r="K1120" s="47" t="s">
        <v>1422</v>
      </c>
    </row>
    <row r="1121" ht="12.6" hidden="1" customHeight="1" spans="1:11">
      <c r="A1121" s="47" t="s">
        <v>2779</v>
      </c>
      <c r="B1121" s="47" t="s">
        <v>2758</v>
      </c>
      <c r="C1121" s="47" t="s">
        <v>1278</v>
      </c>
      <c r="D1121" s="47" t="s">
        <v>1422</v>
      </c>
      <c r="E1121" s="47" t="s">
        <v>1422</v>
      </c>
      <c r="F1121" s="47" t="s">
        <v>1422</v>
      </c>
      <c r="G1121" s="47" t="s">
        <v>1422</v>
      </c>
      <c r="H1121" s="47" t="s">
        <v>1422</v>
      </c>
      <c r="I1121" s="47" t="str">
        <f t="shared" si="17"/>
        <v>ASSAM</v>
      </c>
      <c r="J1121" s="47" t="s">
        <v>1422</v>
      </c>
      <c r="K1121" s="47" t="s">
        <v>1422</v>
      </c>
    </row>
    <row r="1122" ht="12.6" hidden="1" customHeight="1" spans="1:11">
      <c r="A1122" s="47" t="s">
        <v>2780</v>
      </c>
      <c r="B1122" s="47" t="s">
        <v>1486</v>
      </c>
      <c r="C1122" s="47" t="s">
        <v>1278</v>
      </c>
      <c r="D1122" s="47" t="s">
        <v>10</v>
      </c>
      <c r="E1122" s="47" t="s">
        <v>10</v>
      </c>
      <c r="F1122" s="47" t="s">
        <v>10</v>
      </c>
      <c r="G1122" s="47" t="s">
        <v>10</v>
      </c>
      <c r="H1122" s="47" t="s">
        <v>10</v>
      </c>
      <c r="I1122" s="47" t="str">
        <f t="shared" si="17"/>
        <v>ROM1</v>
      </c>
      <c r="J1122" s="47" t="s">
        <v>10</v>
      </c>
      <c r="K1122" s="47" t="s">
        <v>10</v>
      </c>
    </row>
    <row r="1123" ht="12.6" hidden="1" customHeight="1" spans="1:11">
      <c r="A1123" s="47" t="s">
        <v>2781</v>
      </c>
      <c r="B1123" s="47" t="s">
        <v>2782</v>
      </c>
      <c r="C1123" s="47" t="s">
        <v>2783</v>
      </c>
      <c r="D1123" s="47" t="s">
        <v>1382</v>
      </c>
      <c r="E1123" s="47" t="s">
        <v>1382</v>
      </c>
      <c r="F1123" s="47" t="s">
        <v>1382</v>
      </c>
      <c r="G1123" s="47" t="s">
        <v>1382</v>
      </c>
      <c r="H1123" s="47" t="s">
        <v>1382</v>
      </c>
      <c r="I1123" s="47" t="str">
        <f t="shared" si="17"/>
        <v>NE EX ASSAM</v>
      </c>
      <c r="J1123" s="47" t="s">
        <v>1382</v>
      </c>
      <c r="K1123" s="47" t="s">
        <v>1382</v>
      </c>
    </row>
    <row r="1124" ht="12.6" hidden="1" customHeight="1" spans="1:11">
      <c r="A1124" s="47" t="s">
        <v>2784</v>
      </c>
      <c r="B1124" s="47" t="s">
        <v>2782</v>
      </c>
      <c r="C1124" s="47" t="s">
        <v>2785</v>
      </c>
      <c r="D1124" s="47" t="s">
        <v>1382</v>
      </c>
      <c r="E1124" s="47" t="s">
        <v>1382</v>
      </c>
      <c r="F1124" s="47" t="s">
        <v>1382</v>
      </c>
      <c r="G1124" s="47" t="s">
        <v>1382</v>
      </c>
      <c r="H1124" s="47" t="s">
        <v>1382</v>
      </c>
      <c r="I1124" s="47" t="str">
        <f t="shared" si="17"/>
        <v>NE EX ASSAM</v>
      </c>
      <c r="J1124" s="47" t="s">
        <v>1382</v>
      </c>
      <c r="K1124" s="47" t="s">
        <v>1382</v>
      </c>
    </row>
    <row r="1125" ht="12.6" hidden="1" customHeight="1" spans="1:11">
      <c r="A1125" s="47" t="s">
        <v>2786</v>
      </c>
      <c r="B1125" s="47" t="s">
        <v>2782</v>
      </c>
      <c r="C1125" s="47" t="s">
        <v>2783</v>
      </c>
      <c r="D1125" s="47" t="s">
        <v>1382</v>
      </c>
      <c r="E1125" s="47" t="s">
        <v>1382</v>
      </c>
      <c r="F1125" s="47" t="s">
        <v>1382</v>
      </c>
      <c r="G1125" s="47" t="s">
        <v>1382</v>
      </c>
      <c r="H1125" s="47" t="s">
        <v>1382</v>
      </c>
      <c r="I1125" s="47" t="str">
        <f t="shared" si="17"/>
        <v>NE EX ASSAM</v>
      </c>
      <c r="J1125" s="47" t="s">
        <v>1382</v>
      </c>
      <c r="K1125" s="47" t="s">
        <v>1382</v>
      </c>
    </row>
    <row r="1126" ht="12.6" hidden="1" customHeight="1" spans="1:11">
      <c r="A1126" s="47" t="s">
        <v>2787</v>
      </c>
      <c r="B1126" s="47" t="s">
        <v>2782</v>
      </c>
      <c r="C1126" s="47" t="s">
        <v>2788</v>
      </c>
      <c r="D1126" s="47" t="s">
        <v>1382</v>
      </c>
      <c r="E1126" s="47" t="s">
        <v>1382</v>
      </c>
      <c r="F1126" s="47" t="s">
        <v>1382</v>
      </c>
      <c r="G1126" s="47" t="s">
        <v>1382</v>
      </c>
      <c r="H1126" s="47" t="s">
        <v>1382</v>
      </c>
      <c r="I1126" s="47" t="str">
        <f t="shared" si="17"/>
        <v>NE EX ASSAM</v>
      </c>
      <c r="J1126" s="47" t="s">
        <v>1382</v>
      </c>
      <c r="K1126" s="47" t="s">
        <v>1382</v>
      </c>
    </row>
    <row r="1127" ht="12.6" hidden="1" customHeight="1" spans="1:11">
      <c r="A1127" s="47" t="s">
        <v>2789</v>
      </c>
      <c r="B1127" s="47" t="s">
        <v>2782</v>
      </c>
      <c r="C1127" s="47" t="s">
        <v>2790</v>
      </c>
      <c r="D1127" s="47" t="s">
        <v>1382</v>
      </c>
      <c r="E1127" s="47" t="s">
        <v>1382</v>
      </c>
      <c r="F1127" s="47" t="s">
        <v>1382</v>
      </c>
      <c r="G1127" s="47" t="s">
        <v>1382</v>
      </c>
      <c r="H1127" s="47" t="s">
        <v>1382</v>
      </c>
      <c r="I1127" s="47" t="str">
        <f t="shared" si="17"/>
        <v>NE EX ASSAM</v>
      </c>
      <c r="J1127" s="47" t="s">
        <v>1382</v>
      </c>
      <c r="K1127" s="47" t="s">
        <v>1382</v>
      </c>
    </row>
    <row r="1128" ht="12.6" hidden="1" customHeight="1" spans="1:11">
      <c r="A1128" s="47" t="s">
        <v>2791</v>
      </c>
      <c r="B1128" s="47" t="s">
        <v>2782</v>
      </c>
      <c r="C1128" s="47" t="s">
        <v>2792</v>
      </c>
      <c r="D1128" s="47" t="s">
        <v>1382</v>
      </c>
      <c r="E1128" s="47" t="s">
        <v>1382</v>
      </c>
      <c r="F1128" s="47" t="s">
        <v>1382</v>
      </c>
      <c r="G1128" s="47" t="s">
        <v>1382</v>
      </c>
      <c r="H1128" s="47" t="s">
        <v>1382</v>
      </c>
      <c r="I1128" s="47" t="str">
        <f t="shared" si="17"/>
        <v>NE EX ASSAM</v>
      </c>
      <c r="J1128" s="47" t="s">
        <v>1382</v>
      </c>
      <c r="K1128" s="47" t="s">
        <v>1382</v>
      </c>
    </row>
    <row r="1129" ht="12.6" hidden="1" customHeight="1" spans="1:11">
      <c r="A1129" s="47" t="s">
        <v>2793</v>
      </c>
      <c r="B1129" s="47" t="s">
        <v>2782</v>
      </c>
      <c r="C1129" s="47" t="s">
        <v>2794</v>
      </c>
      <c r="D1129" s="47" t="s">
        <v>1382</v>
      </c>
      <c r="E1129" s="47" t="s">
        <v>1382</v>
      </c>
      <c r="F1129" s="47" t="s">
        <v>1382</v>
      </c>
      <c r="G1129" s="47" t="s">
        <v>1382</v>
      </c>
      <c r="H1129" s="47" t="s">
        <v>1382</v>
      </c>
      <c r="I1129" s="47" t="str">
        <f t="shared" si="17"/>
        <v>NE EX ASSAM</v>
      </c>
      <c r="J1129" s="47" t="s">
        <v>1382</v>
      </c>
      <c r="K1129" s="47" t="s">
        <v>1382</v>
      </c>
    </row>
    <row r="1130" ht="12.6" hidden="1" customHeight="1" spans="1:11">
      <c r="A1130" s="47" t="s">
        <v>2795</v>
      </c>
      <c r="B1130" s="47" t="s">
        <v>2782</v>
      </c>
      <c r="C1130" s="47" t="s">
        <v>1278</v>
      </c>
      <c r="D1130" s="47" t="s">
        <v>1382</v>
      </c>
      <c r="E1130" s="47" t="s">
        <v>1382</v>
      </c>
      <c r="F1130" s="47" t="s">
        <v>1382</v>
      </c>
      <c r="G1130" s="47" t="s">
        <v>1383</v>
      </c>
      <c r="H1130" s="47" t="s">
        <v>1383</v>
      </c>
      <c r="I1130" s="47" t="str">
        <f t="shared" si="17"/>
        <v>NORTHEAST REF</v>
      </c>
      <c r="J1130" s="47" t="s">
        <v>1383</v>
      </c>
      <c r="K1130" s="47" t="s">
        <v>1383</v>
      </c>
    </row>
    <row r="1131" ht="12.6" hidden="1" customHeight="1" spans="1:11">
      <c r="A1131" s="47" t="s">
        <v>2796</v>
      </c>
      <c r="B1131" s="47" t="s">
        <v>2782</v>
      </c>
      <c r="C1131" s="47" t="s">
        <v>2797</v>
      </c>
      <c r="D1131" s="47" t="s">
        <v>1382</v>
      </c>
      <c r="E1131" s="47" t="s">
        <v>1382</v>
      </c>
      <c r="F1131" s="47" t="s">
        <v>1382</v>
      </c>
      <c r="G1131" s="47" t="s">
        <v>1383</v>
      </c>
      <c r="H1131" s="47" t="s">
        <v>1383</v>
      </c>
      <c r="I1131" s="47" t="str">
        <f t="shared" si="17"/>
        <v>NORTHEAST REF</v>
      </c>
      <c r="J1131" s="47" t="s">
        <v>1383</v>
      </c>
      <c r="K1131" s="47" t="s">
        <v>1383</v>
      </c>
    </row>
    <row r="1132" ht="12.6" hidden="1" customHeight="1" spans="1:11">
      <c r="A1132" s="47" t="s">
        <v>2798</v>
      </c>
      <c r="B1132" s="47" t="s">
        <v>2799</v>
      </c>
      <c r="C1132" s="47" t="s">
        <v>2800</v>
      </c>
      <c r="D1132" s="47" t="s">
        <v>1637</v>
      </c>
      <c r="E1132" s="47" t="s">
        <v>1637</v>
      </c>
      <c r="F1132" s="47" t="s">
        <v>1637</v>
      </c>
      <c r="G1132" s="47" t="s">
        <v>1649</v>
      </c>
      <c r="H1132" s="47" t="s">
        <v>1649</v>
      </c>
      <c r="I1132" s="47" t="str">
        <f t="shared" si="17"/>
        <v>MP &amp; CG REF</v>
      </c>
      <c r="J1132" s="47" t="s">
        <v>1637</v>
      </c>
      <c r="K1132" s="47" t="s">
        <v>1637</v>
      </c>
    </row>
    <row r="1133" ht="12.6" hidden="1" customHeight="1" spans="1:11">
      <c r="A1133" s="47" t="s">
        <v>2801</v>
      </c>
      <c r="B1133" s="47" t="s">
        <v>2799</v>
      </c>
      <c r="C1133" s="47" t="s">
        <v>2802</v>
      </c>
      <c r="D1133" s="47" t="s">
        <v>1637</v>
      </c>
      <c r="E1133" s="47" t="s">
        <v>1637</v>
      </c>
      <c r="F1133" s="47" t="s">
        <v>1637</v>
      </c>
      <c r="G1133" s="47" t="s">
        <v>1649</v>
      </c>
      <c r="H1133" s="47" t="s">
        <v>1649</v>
      </c>
      <c r="I1133" s="47" t="str">
        <f t="shared" si="17"/>
        <v>MP &amp; CG REF</v>
      </c>
      <c r="J1133" s="47" t="s">
        <v>1637</v>
      </c>
      <c r="K1133" s="47" t="s">
        <v>1637</v>
      </c>
    </row>
    <row r="1134" ht="12.6" hidden="1" customHeight="1" spans="1:11">
      <c r="A1134" s="47" t="s">
        <v>2803</v>
      </c>
      <c r="B1134" s="47" t="s">
        <v>2799</v>
      </c>
      <c r="C1134" s="47" t="s">
        <v>2804</v>
      </c>
      <c r="D1134" s="47" t="s">
        <v>1637</v>
      </c>
      <c r="E1134" s="47" t="s">
        <v>1637</v>
      </c>
      <c r="F1134" s="47" t="s">
        <v>1637</v>
      </c>
      <c r="G1134" s="47" t="s">
        <v>1649</v>
      </c>
      <c r="H1134" s="47" t="s">
        <v>1649</v>
      </c>
      <c r="I1134" s="47" t="str">
        <f t="shared" si="17"/>
        <v>MP &amp; CG REF</v>
      </c>
      <c r="J1134" s="47" t="s">
        <v>1637</v>
      </c>
      <c r="K1134" s="47" t="s">
        <v>1637</v>
      </c>
    </row>
    <row r="1135" ht="12.6" hidden="1" customHeight="1" spans="1:11">
      <c r="A1135" s="47" t="s">
        <v>2805</v>
      </c>
      <c r="B1135" s="47" t="s">
        <v>2799</v>
      </c>
      <c r="C1135" s="47" t="s">
        <v>2806</v>
      </c>
      <c r="D1135" s="47" t="s">
        <v>1637</v>
      </c>
      <c r="E1135" s="47" t="s">
        <v>1637</v>
      </c>
      <c r="F1135" s="47" t="s">
        <v>1637</v>
      </c>
      <c r="G1135" s="47" t="s">
        <v>1649</v>
      </c>
      <c r="H1135" s="47" t="s">
        <v>1649</v>
      </c>
      <c r="I1135" s="47" t="str">
        <f t="shared" si="17"/>
        <v>MP &amp; CG REF</v>
      </c>
      <c r="J1135" s="47" t="s">
        <v>1637</v>
      </c>
      <c r="K1135" s="47" t="s">
        <v>1637</v>
      </c>
    </row>
    <row r="1136" ht="12.6" hidden="1" customHeight="1" spans="1:11">
      <c r="A1136" s="47" t="s">
        <v>2807</v>
      </c>
      <c r="B1136" s="47" t="s">
        <v>2799</v>
      </c>
      <c r="C1136" s="47" t="s">
        <v>2808</v>
      </c>
      <c r="D1136" s="47" t="s">
        <v>1637</v>
      </c>
      <c r="E1136" s="47" t="s">
        <v>1637</v>
      </c>
      <c r="F1136" s="47" t="s">
        <v>1637</v>
      </c>
      <c r="G1136" s="47" t="s">
        <v>1649</v>
      </c>
      <c r="H1136" s="47" t="s">
        <v>1649</v>
      </c>
      <c r="I1136" s="47" t="str">
        <f t="shared" si="17"/>
        <v>MP &amp; CG REF</v>
      </c>
      <c r="J1136" s="47" t="s">
        <v>1637</v>
      </c>
      <c r="K1136" s="47" t="s">
        <v>1637</v>
      </c>
    </row>
    <row r="1137" ht="12.6" hidden="1" customHeight="1" spans="1:11">
      <c r="A1137" s="47" t="s">
        <v>2809</v>
      </c>
      <c r="B1137" s="47" t="s">
        <v>2799</v>
      </c>
      <c r="C1137" s="47" t="s">
        <v>2810</v>
      </c>
      <c r="D1137" s="47" t="s">
        <v>1649</v>
      </c>
      <c r="E1137" s="47" t="s">
        <v>1649</v>
      </c>
      <c r="F1137" s="47" t="s">
        <v>1649</v>
      </c>
      <c r="G1137" s="47" t="s">
        <v>1649</v>
      </c>
      <c r="H1137" s="47" t="s">
        <v>1649</v>
      </c>
      <c r="I1137" s="47" t="str">
        <f t="shared" si="17"/>
        <v>MP &amp; CG REF</v>
      </c>
      <c r="J1137" s="47" t="s">
        <v>1649</v>
      </c>
      <c r="K1137" s="47" t="s">
        <v>1649</v>
      </c>
    </row>
    <row r="1138" ht="12.6" hidden="1" customHeight="1" spans="1:11">
      <c r="A1138" s="47" t="s">
        <v>2811</v>
      </c>
      <c r="B1138" s="47" t="s">
        <v>2799</v>
      </c>
      <c r="C1138" s="47" t="s">
        <v>2812</v>
      </c>
      <c r="D1138" s="47" t="s">
        <v>1305</v>
      </c>
      <c r="E1138" s="47" t="s">
        <v>1305</v>
      </c>
      <c r="F1138" s="47" t="s">
        <v>1649</v>
      </c>
      <c r="G1138" s="47" t="s">
        <v>1649</v>
      </c>
      <c r="H1138" s="47" t="s">
        <v>1649</v>
      </c>
      <c r="I1138" s="47" t="str">
        <f t="shared" si="17"/>
        <v>MP &amp; CG REF</v>
      </c>
      <c r="J1138" s="47" t="s">
        <v>1649</v>
      </c>
      <c r="K1138" s="47" t="s">
        <v>1649</v>
      </c>
    </row>
    <row r="1139" ht="12.6" hidden="1" customHeight="1" spans="1:11">
      <c r="A1139" s="47" t="s">
        <v>2813</v>
      </c>
      <c r="B1139" s="47" t="s">
        <v>2799</v>
      </c>
      <c r="C1139" s="47" t="s">
        <v>2814</v>
      </c>
      <c r="D1139" s="47" t="s">
        <v>1637</v>
      </c>
      <c r="E1139" s="47" t="s">
        <v>1637</v>
      </c>
      <c r="F1139" s="47" t="s">
        <v>1637</v>
      </c>
      <c r="G1139" s="47" t="s">
        <v>1649</v>
      </c>
      <c r="H1139" s="47" t="s">
        <v>1649</v>
      </c>
      <c r="I1139" s="47" t="str">
        <f t="shared" si="17"/>
        <v>MP &amp; CG REF</v>
      </c>
      <c r="J1139" s="47" t="s">
        <v>1637</v>
      </c>
      <c r="K1139" s="47" t="s">
        <v>1637</v>
      </c>
    </row>
    <row r="1140" ht="12.6" hidden="1" customHeight="1" spans="1:11">
      <c r="A1140" s="47" t="s">
        <v>2815</v>
      </c>
      <c r="B1140" s="47" t="s">
        <v>2799</v>
      </c>
      <c r="C1140" s="47" t="s">
        <v>2816</v>
      </c>
      <c r="D1140" s="47" t="s">
        <v>2817</v>
      </c>
      <c r="E1140" s="47" t="s">
        <v>2817</v>
      </c>
      <c r="F1140" s="47" t="s">
        <v>2817</v>
      </c>
      <c r="G1140" s="47" t="s">
        <v>2817</v>
      </c>
      <c r="H1140" s="47" t="s">
        <v>2817</v>
      </c>
      <c r="I1140" s="47" t="str">
        <f t="shared" si="17"/>
        <v>GOOD MP</v>
      </c>
      <c r="J1140" s="47" t="s">
        <v>2817</v>
      </c>
      <c r="K1140" s="47" t="s">
        <v>2817</v>
      </c>
    </row>
    <row r="1141" ht="12.6" hidden="1" customHeight="1" spans="1:11">
      <c r="A1141" s="47" t="s">
        <v>2818</v>
      </c>
      <c r="B1141" s="47" t="s">
        <v>2799</v>
      </c>
      <c r="C1141" s="47" t="s">
        <v>2819</v>
      </c>
      <c r="D1141" s="47" t="s">
        <v>1637</v>
      </c>
      <c r="E1141" s="47" t="s">
        <v>1637</v>
      </c>
      <c r="F1141" s="47" t="s">
        <v>1637</v>
      </c>
      <c r="G1141" s="47" t="s">
        <v>1649</v>
      </c>
      <c r="H1141" s="47" t="s">
        <v>1649</v>
      </c>
      <c r="I1141" s="47" t="str">
        <f t="shared" si="17"/>
        <v>MP &amp; CG REF</v>
      </c>
      <c r="J1141" s="47" t="s">
        <v>1637</v>
      </c>
      <c r="K1141" s="47" t="s">
        <v>1637</v>
      </c>
    </row>
    <row r="1142" ht="12.6" hidden="1" customHeight="1" spans="1:11">
      <c r="A1142" s="47" t="s">
        <v>2820</v>
      </c>
      <c r="B1142" s="47" t="s">
        <v>2799</v>
      </c>
      <c r="C1142" s="47" t="s">
        <v>2821</v>
      </c>
      <c r="D1142" s="47" t="s">
        <v>1637</v>
      </c>
      <c r="E1142" s="47" t="s">
        <v>1637</v>
      </c>
      <c r="F1142" s="47" t="s">
        <v>1637</v>
      </c>
      <c r="G1142" s="47" t="s">
        <v>1649</v>
      </c>
      <c r="H1142" s="47" t="s">
        <v>1649</v>
      </c>
      <c r="I1142" s="47" t="str">
        <f t="shared" si="17"/>
        <v>MP &amp; CG REF</v>
      </c>
      <c r="J1142" s="47" t="s">
        <v>1637</v>
      </c>
      <c r="K1142" s="47" t="s">
        <v>1637</v>
      </c>
    </row>
    <row r="1143" ht="12.6" hidden="1" customHeight="1" spans="1:11">
      <c r="A1143" s="47" t="s">
        <v>2822</v>
      </c>
      <c r="B1143" s="47" t="s">
        <v>2799</v>
      </c>
      <c r="C1143" s="47" t="s">
        <v>2823</v>
      </c>
      <c r="D1143" s="47" t="s">
        <v>1637</v>
      </c>
      <c r="E1143" s="47" t="s">
        <v>1637</v>
      </c>
      <c r="F1143" s="47" t="s">
        <v>1637</v>
      </c>
      <c r="G1143" s="47" t="s">
        <v>1649</v>
      </c>
      <c r="H1143" s="47" t="s">
        <v>1649</v>
      </c>
      <c r="I1143" s="47" t="str">
        <f t="shared" si="17"/>
        <v>MP &amp; CG REF</v>
      </c>
      <c r="J1143" s="47" t="s">
        <v>1637</v>
      </c>
      <c r="K1143" s="47" t="s">
        <v>1637</v>
      </c>
    </row>
    <row r="1144" ht="12.6" hidden="1" customHeight="1" spans="1:11">
      <c r="A1144" s="47" t="s">
        <v>2824</v>
      </c>
      <c r="B1144" s="47" t="s">
        <v>2799</v>
      </c>
      <c r="C1144" s="47" t="s">
        <v>2825</v>
      </c>
      <c r="D1144" s="47" t="s">
        <v>1305</v>
      </c>
      <c r="E1144" s="47" t="s">
        <v>1305</v>
      </c>
      <c r="F1144" s="47" t="s">
        <v>1649</v>
      </c>
      <c r="G1144" s="47" t="s">
        <v>1649</v>
      </c>
      <c r="H1144" s="47" t="s">
        <v>1649</v>
      </c>
      <c r="I1144" s="47" t="str">
        <f t="shared" si="17"/>
        <v>MP &amp; CG REF</v>
      </c>
      <c r="J1144" s="47" t="s">
        <v>1649</v>
      </c>
      <c r="K1144" s="47" t="s">
        <v>1649</v>
      </c>
    </row>
    <row r="1145" ht="12.6" hidden="1" customHeight="1" spans="1:11">
      <c r="A1145" s="47" t="s">
        <v>2826</v>
      </c>
      <c r="B1145" s="47" t="s">
        <v>2799</v>
      </c>
      <c r="C1145" s="47" t="s">
        <v>2827</v>
      </c>
      <c r="D1145" s="47" t="s">
        <v>2061</v>
      </c>
      <c r="E1145" s="47" t="s">
        <v>2061</v>
      </c>
      <c r="F1145" s="47" t="s">
        <v>1649</v>
      </c>
      <c r="G1145" s="47" t="s">
        <v>1649</v>
      </c>
      <c r="H1145" s="47" t="s">
        <v>1649</v>
      </c>
      <c r="I1145" s="47" t="str">
        <f t="shared" si="17"/>
        <v>MP &amp; CG REF</v>
      </c>
      <c r="J1145" s="47" t="s">
        <v>1649</v>
      </c>
      <c r="K1145" s="47" t="s">
        <v>1649</v>
      </c>
    </row>
    <row r="1146" ht="12.6" hidden="1" customHeight="1" spans="1:11">
      <c r="A1146" s="47" t="s">
        <v>2828</v>
      </c>
      <c r="B1146" s="47" t="s">
        <v>2799</v>
      </c>
      <c r="C1146" s="47" t="s">
        <v>2829</v>
      </c>
      <c r="D1146" s="47" t="s">
        <v>1637</v>
      </c>
      <c r="E1146" s="47" t="s">
        <v>1637</v>
      </c>
      <c r="F1146" s="47" t="s">
        <v>1637</v>
      </c>
      <c r="G1146" s="47" t="s">
        <v>1649</v>
      </c>
      <c r="H1146" s="47" t="s">
        <v>1649</v>
      </c>
      <c r="I1146" s="47" t="str">
        <f t="shared" si="17"/>
        <v>MP &amp; CG REF</v>
      </c>
      <c r="J1146" s="47" t="s">
        <v>1637</v>
      </c>
      <c r="K1146" s="47" t="s">
        <v>1637</v>
      </c>
    </row>
    <row r="1147" ht="12.6" hidden="1" customHeight="1" spans="1:11">
      <c r="A1147" s="47" t="s">
        <v>2830</v>
      </c>
      <c r="B1147" s="47" t="s">
        <v>2799</v>
      </c>
      <c r="C1147" s="47" t="s">
        <v>2831</v>
      </c>
      <c r="D1147" s="47" t="s">
        <v>1637</v>
      </c>
      <c r="E1147" s="47" t="s">
        <v>1637</v>
      </c>
      <c r="F1147" s="47" t="s">
        <v>1637</v>
      </c>
      <c r="G1147" s="47" t="s">
        <v>1649</v>
      </c>
      <c r="H1147" s="47" t="s">
        <v>1649</v>
      </c>
      <c r="I1147" s="47" t="str">
        <f t="shared" si="17"/>
        <v>MP &amp; CG REF</v>
      </c>
      <c r="J1147" s="47" t="s">
        <v>1637</v>
      </c>
      <c r="K1147" s="47" t="s">
        <v>1637</v>
      </c>
    </row>
    <row r="1148" ht="12.6" hidden="1" customHeight="1" spans="1:11">
      <c r="A1148" s="47" t="s">
        <v>2832</v>
      </c>
      <c r="B1148" s="47" t="s">
        <v>2799</v>
      </c>
      <c r="C1148" s="47" t="s">
        <v>2833</v>
      </c>
      <c r="D1148" s="47" t="s">
        <v>1305</v>
      </c>
      <c r="E1148" s="47" t="s">
        <v>1305</v>
      </c>
      <c r="F1148" s="47" t="s">
        <v>1649</v>
      </c>
      <c r="G1148" s="47" t="s">
        <v>1649</v>
      </c>
      <c r="H1148" s="47" t="s">
        <v>1649</v>
      </c>
      <c r="I1148" s="47" t="str">
        <f t="shared" si="17"/>
        <v>MP &amp; CG REF</v>
      </c>
      <c r="J1148" s="47" t="s">
        <v>1649</v>
      </c>
      <c r="K1148" s="47" t="s">
        <v>1649</v>
      </c>
    </row>
    <row r="1149" ht="12.6" hidden="1" customHeight="1" spans="1:11">
      <c r="A1149" s="47" t="s">
        <v>2834</v>
      </c>
      <c r="B1149" s="47" t="s">
        <v>2799</v>
      </c>
      <c r="C1149" s="47" t="s">
        <v>2835</v>
      </c>
      <c r="D1149" s="47" t="s">
        <v>1637</v>
      </c>
      <c r="E1149" s="47" t="s">
        <v>1637</v>
      </c>
      <c r="F1149" s="47" t="s">
        <v>1637</v>
      </c>
      <c r="G1149" s="47" t="s">
        <v>1649</v>
      </c>
      <c r="H1149" s="47" t="s">
        <v>1649</v>
      </c>
      <c r="I1149" s="47" t="str">
        <f t="shared" si="17"/>
        <v>MP &amp; CG REF</v>
      </c>
      <c r="J1149" s="47" t="s">
        <v>1637</v>
      </c>
      <c r="K1149" s="47" t="s">
        <v>1637</v>
      </c>
    </row>
    <row r="1150" ht="12.6" hidden="1" customHeight="1" spans="1:11">
      <c r="A1150" s="47" t="s">
        <v>2836</v>
      </c>
      <c r="B1150" s="47" t="s">
        <v>2799</v>
      </c>
      <c r="C1150" s="47" t="s">
        <v>2837</v>
      </c>
      <c r="D1150" s="47" t="s">
        <v>1637</v>
      </c>
      <c r="E1150" s="47" t="s">
        <v>1637</v>
      </c>
      <c r="F1150" s="47" t="s">
        <v>1637</v>
      </c>
      <c r="G1150" s="47" t="s">
        <v>1649</v>
      </c>
      <c r="H1150" s="47" t="s">
        <v>1649</v>
      </c>
      <c r="I1150" s="47" t="str">
        <f t="shared" si="17"/>
        <v>MP &amp; CG REF</v>
      </c>
      <c r="J1150" s="47" t="s">
        <v>1637</v>
      </c>
      <c r="K1150" s="47" t="s">
        <v>1637</v>
      </c>
    </row>
    <row r="1151" ht="12.6" hidden="1" customHeight="1" spans="1:11">
      <c r="A1151" s="47" t="s">
        <v>2838</v>
      </c>
      <c r="B1151" s="47" t="s">
        <v>2799</v>
      </c>
      <c r="C1151" s="47" t="s">
        <v>2839</v>
      </c>
      <c r="D1151" s="47" t="s">
        <v>1649</v>
      </c>
      <c r="E1151" s="47" t="s">
        <v>1649</v>
      </c>
      <c r="F1151" s="47" t="s">
        <v>1649</v>
      </c>
      <c r="G1151" s="47" t="s">
        <v>1649</v>
      </c>
      <c r="H1151" s="47" t="s">
        <v>1649</v>
      </c>
      <c r="I1151" s="47" t="str">
        <f t="shared" si="17"/>
        <v>MP &amp; CG REF</v>
      </c>
      <c r="J1151" s="47" t="s">
        <v>1649</v>
      </c>
      <c r="K1151" s="47" t="s">
        <v>1649</v>
      </c>
    </row>
    <row r="1152" ht="12.6" hidden="1" customHeight="1" spans="1:11">
      <c r="A1152" s="47" t="s">
        <v>2840</v>
      </c>
      <c r="B1152" s="47" t="s">
        <v>2799</v>
      </c>
      <c r="C1152" s="47" t="s">
        <v>2841</v>
      </c>
      <c r="D1152" s="47" t="s">
        <v>1637</v>
      </c>
      <c r="E1152" s="47" t="s">
        <v>1637</v>
      </c>
      <c r="F1152" s="47" t="s">
        <v>1637</v>
      </c>
      <c r="G1152" s="47" t="s">
        <v>1649</v>
      </c>
      <c r="H1152" s="47" t="s">
        <v>1649</v>
      </c>
      <c r="I1152" s="47" t="str">
        <f t="shared" si="17"/>
        <v>MP &amp; CG REF</v>
      </c>
      <c r="J1152" s="47" t="s">
        <v>1637</v>
      </c>
      <c r="K1152" s="47" t="s">
        <v>1637</v>
      </c>
    </row>
    <row r="1153" ht="12.6" hidden="1" customHeight="1" spans="1:11">
      <c r="A1153" s="47" t="s">
        <v>2842</v>
      </c>
      <c r="B1153" s="47" t="s">
        <v>2799</v>
      </c>
      <c r="C1153" s="47" t="s">
        <v>2843</v>
      </c>
      <c r="D1153" s="47" t="s">
        <v>1637</v>
      </c>
      <c r="E1153" s="47" t="s">
        <v>1637</v>
      </c>
      <c r="F1153" s="47" t="s">
        <v>1637</v>
      </c>
      <c r="G1153" s="47" t="s">
        <v>1649</v>
      </c>
      <c r="H1153" s="47" t="s">
        <v>1649</v>
      </c>
      <c r="I1153" s="47" t="str">
        <f t="shared" si="17"/>
        <v>MP &amp; CG REF</v>
      </c>
      <c r="J1153" s="47" t="s">
        <v>1637</v>
      </c>
      <c r="K1153" s="47" t="s">
        <v>1637</v>
      </c>
    </row>
    <row r="1154" ht="12.6" hidden="1" customHeight="1" spans="1:11">
      <c r="A1154" s="47" t="s">
        <v>2844</v>
      </c>
      <c r="B1154" s="47" t="s">
        <v>1635</v>
      </c>
      <c r="C1154" s="47" t="s">
        <v>1643</v>
      </c>
      <c r="D1154" s="47" t="s">
        <v>1637</v>
      </c>
      <c r="E1154" s="47" t="s">
        <v>1637</v>
      </c>
      <c r="F1154" s="47" t="s">
        <v>1637</v>
      </c>
      <c r="G1154" s="47" t="s">
        <v>1649</v>
      </c>
      <c r="H1154" s="47" t="s">
        <v>1649</v>
      </c>
      <c r="I1154" s="47" t="str">
        <f t="shared" si="17"/>
        <v>MP &amp; CG REF</v>
      </c>
      <c r="J1154" s="47" t="s">
        <v>1637</v>
      </c>
      <c r="K1154" s="47" t="s">
        <v>1637</v>
      </c>
    </row>
    <row r="1155" ht="12.6" hidden="1" customHeight="1" spans="1:11">
      <c r="A1155" s="47" t="s">
        <v>2845</v>
      </c>
      <c r="B1155" s="47" t="s">
        <v>1635</v>
      </c>
      <c r="C1155" s="47" t="s">
        <v>1651</v>
      </c>
      <c r="D1155" s="47" t="s">
        <v>1637</v>
      </c>
      <c r="E1155" s="47" t="s">
        <v>1637</v>
      </c>
      <c r="F1155" s="47" t="s">
        <v>1637</v>
      </c>
      <c r="G1155" s="47" t="s">
        <v>1649</v>
      </c>
      <c r="H1155" s="47" t="s">
        <v>1649</v>
      </c>
      <c r="I1155" s="47" t="str">
        <f t="shared" ref="I1155:I1218" si="18">H1155</f>
        <v>MP &amp; CG REF</v>
      </c>
      <c r="J1155" s="47" t="s">
        <v>1637</v>
      </c>
      <c r="K1155" s="47" t="s">
        <v>1637</v>
      </c>
    </row>
    <row r="1156" ht="12.6" hidden="1" customHeight="1" spans="1:11">
      <c r="A1156" s="47" t="s">
        <v>2846</v>
      </c>
      <c r="B1156" s="47" t="s">
        <v>1635</v>
      </c>
      <c r="C1156" s="47" t="s">
        <v>2847</v>
      </c>
      <c r="D1156" s="47" t="s">
        <v>1649</v>
      </c>
      <c r="E1156" s="47" t="s">
        <v>1649</v>
      </c>
      <c r="F1156" s="47" t="s">
        <v>1649</v>
      </c>
      <c r="G1156" s="47" t="s">
        <v>1649</v>
      </c>
      <c r="H1156" s="47" t="s">
        <v>1649</v>
      </c>
      <c r="I1156" s="47" t="str">
        <f t="shared" si="18"/>
        <v>MP &amp; CG REF</v>
      </c>
      <c r="J1156" s="47" t="s">
        <v>1649</v>
      </c>
      <c r="K1156" s="47" t="s">
        <v>1649</v>
      </c>
    </row>
    <row r="1157" ht="12.6" hidden="1" customHeight="1" spans="1:11">
      <c r="A1157" s="47" t="s">
        <v>2848</v>
      </c>
      <c r="B1157" s="47" t="s">
        <v>1635</v>
      </c>
      <c r="C1157" s="47" t="s">
        <v>1657</v>
      </c>
      <c r="D1157" s="47" t="s">
        <v>1637</v>
      </c>
      <c r="E1157" s="47" t="s">
        <v>1637</v>
      </c>
      <c r="F1157" s="47" t="s">
        <v>1637</v>
      </c>
      <c r="G1157" s="47" t="s">
        <v>1649</v>
      </c>
      <c r="H1157" s="47" t="s">
        <v>1649</v>
      </c>
      <c r="I1157" s="47" t="str">
        <f t="shared" si="18"/>
        <v>MP &amp; CG REF</v>
      </c>
      <c r="J1157" s="47" t="s">
        <v>1637</v>
      </c>
      <c r="K1157" s="47" t="s">
        <v>1637</v>
      </c>
    </row>
    <row r="1158" ht="12.6" hidden="1" customHeight="1" spans="1:11">
      <c r="A1158" s="47" t="s">
        <v>2849</v>
      </c>
      <c r="B1158" s="47" t="s">
        <v>2799</v>
      </c>
      <c r="C1158" s="47" t="s">
        <v>1667</v>
      </c>
      <c r="D1158" s="47" t="s">
        <v>1649</v>
      </c>
      <c r="E1158" s="47" t="s">
        <v>1649</v>
      </c>
      <c r="F1158" s="47" t="s">
        <v>1649</v>
      </c>
      <c r="G1158" s="47" t="s">
        <v>1649</v>
      </c>
      <c r="H1158" s="47" t="s">
        <v>1649</v>
      </c>
      <c r="I1158" s="47" t="str">
        <f t="shared" si="18"/>
        <v>MP &amp; CG REF</v>
      </c>
      <c r="J1158" s="47" t="s">
        <v>1649</v>
      </c>
      <c r="K1158" s="47" t="s">
        <v>1649</v>
      </c>
    </row>
    <row r="1159" ht="12.6" hidden="1" customHeight="1" spans="1:11">
      <c r="A1159" s="47" t="s">
        <v>2850</v>
      </c>
      <c r="B1159" s="47" t="s">
        <v>2799</v>
      </c>
      <c r="C1159" s="47" t="s">
        <v>2851</v>
      </c>
      <c r="D1159" s="47" t="s">
        <v>1637</v>
      </c>
      <c r="E1159" s="47" t="s">
        <v>1637</v>
      </c>
      <c r="F1159" s="47" t="s">
        <v>1637</v>
      </c>
      <c r="G1159" s="47" t="s">
        <v>1649</v>
      </c>
      <c r="H1159" s="47" t="s">
        <v>1649</v>
      </c>
      <c r="I1159" s="47" t="str">
        <f t="shared" si="18"/>
        <v>MP &amp; CG REF</v>
      </c>
      <c r="J1159" s="47" t="s">
        <v>1637</v>
      </c>
      <c r="K1159" s="47" t="s">
        <v>1637</v>
      </c>
    </row>
    <row r="1160" ht="12.6" hidden="1" customHeight="1" spans="1:11">
      <c r="A1160" s="47" t="s">
        <v>2852</v>
      </c>
      <c r="B1160" s="47" t="s">
        <v>2799</v>
      </c>
      <c r="C1160" s="47" t="s">
        <v>2853</v>
      </c>
      <c r="D1160" s="47" t="s">
        <v>1637</v>
      </c>
      <c r="E1160" s="47" t="s">
        <v>1637</v>
      </c>
      <c r="F1160" s="47" t="s">
        <v>1637</v>
      </c>
      <c r="G1160" s="47" t="s">
        <v>1649</v>
      </c>
      <c r="H1160" s="47" t="s">
        <v>1649</v>
      </c>
      <c r="I1160" s="47" t="str">
        <f t="shared" si="18"/>
        <v>MP &amp; CG REF</v>
      </c>
      <c r="J1160" s="47" t="s">
        <v>1637</v>
      </c>
      <c r="K1160" s="47" t="s">
        <v>1637</v>
      </c>
    </row>
    <row r="1161" ht="12.6" hidden="1" customHeight="1" spans="1:11">
      <c r="A1161" s="47" t="s">
        <v>2854</v>
      </c>
      <c r="B1161" s="47" t="s">
        <v>2799</v>
      </c>
      <c r="C1161" s="47" t="s">
        <v>2855</v>
      </c>
      <c r="D1161" s="47" t="s">
        <v>1637</v>
      </c>
      <c r="E1161" s="47" t="s">
        <v>1637</v>
      </c>
      <c r="F1161" s="47" t="s">
        <v>1637</v>
      </c>
      <c r="G1161" s="47" t="s">
        <v>1649</v>
      </c>
      <c r="H1161" s="47" t="s">
        <v>1649</v>
      </c>
      <c r="I1161" s="47" t="str">
        <f t="shared" si="18"/>
        <v>MP &amp; CG REF</v>
      </c>
      <c r="J1161" s="47" t="s">
        <v>1637</v>
      </c>
      <c r="K1161" s="47" t="s">
        <v>1637</v>
      </c>
    </row>
    <row r="1162" ht="12.6" hidden="1" customHeight="1" spans="1:11">
      <c r="A1162" s="47" t="s">
        <v>2856</v>
      </c>
      <c r="B1162" s="47" t="s">
        <v>2799</v>
      </c>
      <c r="C1162" s="47" t="s">
        <v>2857</v>
      </c>
      <c r="D1162" s="47" t="s">
        <v>1637</v>
      </c>
      <c r="E1162" s="47" t="s">
        <v>1637</v>
      </c>
      <c r="F1162" s="47" t="s">
        <v>1637</v>
      </c>
      <c r="G1162" s="47" t="s">
        <v>1649</v>
      </c>
      <c r="H1162" s="47" t="s">
        <v>1649</v>
      </c>
      <c r="I1162" s="47" t="str">
        <f t="shared" si="18"/>
        <v>MP &amp; CG REF</v>
      </c>
      <c r="J1162" s="47" t="s">
        <v>1637</v>
      </c>
      <c r="K1162" s="47" t="s">
        <v>1637</v>
      </c>
    </row>
    <row r="1163" ht="12.6" hidden="1" customHeight="1" spans="1:11">
      <c r="A1163" s="47" t="s">
        <v>2858</v>
      </c>
      <c r="B1163" s="47" t="s">
        <v>2799</v>
      </c>
      <c r="C1163" s="47" t="s">
        <v>2859</v>
      </c>
      <c r="D1163" s="47" t="s">
        <v>1637</v>
      </c>
      <c r="E1163" s="47" t="s">
        <v>1637</v>
      </c>
      <c r="F1163" s="47" t="s">
        <v>1637</v>
      </c>
      <c r="G1163" s="47" t="s">
        <v>1649</v>
      </c>
      <c r="H1163" s="47" t="s">
        <v>1649</v>
      </c>
      <c r="I1163" s="47" t="str">
        <f t="shared" si="18"/>
        <v>MP &amp; CG REF</v>
      </c>
      <c r="J1163" s="47" t="s">
        <v>1637</v>
      </c>
      <c r="K1163" s="47" t="s">
        <v>1637</v>
      </c>
    </row>
    <row r="1164" ht="12.6" hidden="1" customHeight="1" spans="1:11">
      <c r="A1164" s="47" t="s">
        <v>2860</v>
      </c>
      <c r="B1164" s="47" t="s">
        <v>2799</v>
      </c>
      <c r="C1164" s="47" t="s">
        <v>2861</v>
      </c>
      <c r="D1164" s="47" t="s">
        <v>1637</v>
      </c>
      <c r="E1164" s="47" t="s">
        <v>1637</v>
      </c>
      <c r="F1164" s="47" t="s">
        <v>1637</v>
      </c>
      <c r="G1164" s="47" t="s">
        <v>1649</v>
      </c>
      <c r="H1164" s="47" t="s">
        <v>1649</v>
      </c>
      <c r="I1164" s="47" t="str">
        <f t="shared" si="18"/>
        <v>MP &amp; CG REF</v>
      </c>
      <c r="J1164" s="47" t="s">
        <v>1637</v>
      </c>
      <c r="K1164" s="47" t="s">
        <v>1637</v>
      </c>
    </row>
    <row r="1165" ht="12.6" hidden="1" customHeight="1" spans="1:11">
      <c r="A1165" s="47" t="s">
        <v>2862</v>
      </c>
      <c r="B1165" s="47" t="s">
        <v>2799</v>
      </c>
      <c r="C1165" s="47" t="s">
        <v>2863</v>
      </c>
      <c r="D1165" s="47" t="s">
        <v>1637</v>
      </c>
      <c r="E1165" s="47" t="s">
        <v>1637</v>
      </c>
      <c r="F1165" s="47" t="s">
        <v>1637</v>
      </c>
      <c r="G1165" s="47" t="s">
        <v>1649</v>
      </c>
      <c r="H1165" s="47" t="s">
        <v>1649</v>
      </c>
      <c r="I1165" s="47" t="str">
        <f t="shared" si="18"/>
        <v>MP &amp; CG REF</v>
      </c>
      <c r="J1165" s="47" t="s">
        <v>1637</v>
      </c>
      <c r="K1165" s="47" t="s">
        <v>1637</v>
      </c>
    </row>
    <row r="1166" ht="12.6" hidden="1" customHeight="1" spans="1:11">
      <c r="A1166" s="47" t="s">
        <v>2864</v>
      </c>
      <c r="B1166" s="47" t="s">
        <v>2799</v>
      </c>
      <c r="C1166" s="47" t="s">
        <v>2865</v>
      </c>
      <c r="D1166" s="47" t="s">
        <v>1637</v>
      </c>
      <c r="E1166" s="47" t="s">
        <v>1637</v>
      </c>
      <c r="F1166" s="47" t="s">
        <v>1637</v>
      </c>
      <c r="G1166" s="47" t="s">
        <v>1649</v>
      </c>
      <c r="H1166" s="47" t="s">
        <v>1649</v>
      </c>
      <c r="I1166" s="47" t="str">
        <f t="shared" si="18"/>
        <v>MP &amp; CG REF</v>
      </c>
      <c r="J1166" s="47" t="s">
        <v>1637</v>
      </c>
      <c r="K1166" s="47" t="s">
        <v>1637</v>
      </c>
    </row>
    <row r="1167" ht="12.6" hidden="1" customHeight="1" spans="1:11">
      <c r="A1167" s="47" t="s">
        <v>2866</v>
      </c>
      <c r="B1167" s="47" t="s">
        <v>2799</v>
      </c>
      <c r="C1167" s="47" t="s">
        <v>2867</v>
      </c>
      <c r="D1167" s="47" t="s">
        <v>1637</v>
      </c>
      <c r="E1167" s="47" t="s">
        <v>1637</v>
      </c>
      <c r="F1167" s="47" t="s">
        <v>1637</v>
      </c>
      <c r="G1167" s="47" t="s">
        <v>1649</v>
      </c>
      <c r="H1167" s="47" t="s">
        <v>1649</v>
      </c>
      <c r="I1167" s="47" t="str">
        <f t="shared" si="18"/>
        <v>MP &amp; CG REF</v>
      </c>
      <c r="J1167" s="47" t="s">
        <v>1637</v>
      </c>
      <c r="K1167" s="47" t="s">
        <v>1637</v>
      </c>
    </row>
    <row r="1168" ht="12.6" hidden="1" customHeight="1" spans="1:11">
      <c r="A1168" s="47" t="s">
        <v>2868</v>
      </c>
      <c r="B1168" s="47" t="s">
        <v>2799</v>
      </c>
      <c r="C1168" s="47" t="s">
        <v>2869</v>
      </c>
      <c r="D1168" s="47" t="s">
        <v>1637</v>
      </c>
      <c r="E1168" s="47" t="s">
        <v>1637</v>
      </c>
      <c r="F1168" s="47" t="s">
        <v>1637</v>
      </c>
      <c r="G1168" s="47" t="s">
        <v>1649</v>
      </c>
      <c r="H1168" s="47" t="s">
        <v>1649</v>
      </c>
      <c r="I1168" s="47" t="str">
        <f t="shared" si="18"/>
        <v>MP &amp; CG REF</v>
      </c>
      <c r="J1168" s="47" t="s">
        <v>1637</v>
      </c>
      <c r="K1168" s="47" t="s">
        <v>1637</v>
      </c>
    </row>
    <row r="1169" ht="12.6" hidden="1" customHeight="1" spans="1:11">
      <c r="A1169" s="47" t="s">
        <v>2870</v>
      </c>
      <c r="B1169" s="47" t="s">
        <v>2799</v>
      </c>
      <c r="C1169" s="47" t="s">
        <v>2871</v>
      </c>
      <c r="D1169" s="47" t="s">
        <v>1637</v>
      </c>
      <c r="E1169" s="47" t="s">
        <v>1637</v>
      </c>
      <c r="F1169" s="47" t="s">
        <v>1637</v>
      </c>
      <c r="G1169" s="47" t="s">
        <v>1649</v>
      </c>
      <c r="H1169" s="47" t="s">
        <v>1649</v>
      </c>
      <c r="I1169" s="47" t="str">
        <f t="shared" si="18"/>
        <v>MP &amp; CG REF</v>
      </c>
      <c r="J1169" s="47" t="s">
        <v>1637</v>
      </c>
      <c r="K1169" s="47" t="s">
        <v>1637</v>
      </c>
    </row>
    <row r="1170" ht="12.6" hidden="1" customHeight="1" spans="1:11">
      <c r="A1170" s="47" t="s">
        <v>2872</v>
      </c>
      <c r="B1170" s="47" t="s">
        <v>2799</v>
      </c>
      <c r="C1170" s="47" t="s">
        <v>2873</v>
      </c>
      <c r="D1170" s="47" t="s">
        <v>1637</v>
      </c>
      <c r="E1170" s="47" t="s">
        <v>1637</v>
      </c>
      <c r="F1170" s="47" t="s">
        <v>1637</v>
      </c>
      <c r="G1170" s="47" t="s">
        <v>1649</v>
      </c>
      <c r="H1170" s="47" t="s">
        <v>1649</v>
      </c>
      <c r="I1170" s="47" t="str">
        <f t="shared" si="18"/>
        <v>MP &amp; CG REF</v>
      </c>
      <c r="J1170" s="47" t="s">
        <v>1637</v>
      </c>
      <c r="K1170" s="47" t="s">
        <v>1637</v>
      </c>
    </row>
    <row r="1171" ht="12.6" hidden="1" customHeight="1" spans="1:11">
      <c r="A1171" s="47" t="s">
        <v>2874</v>
      </c>
      <c r="B1171" s="47" t="s">
        <v>2799</v>
      </c>
      <c r="C1171" s="47" t="s">
        <v>2863</v>
      </c>
      <c r="D1171" s="47" t="s">
        <v>1637</v>
      </c>
      <c r="E1171" s="47" t="s">
        <v>1637</v>
      </c>
      <c r="F1171" s="47" t="s">
        <v>1637</v>
      </c>
      <c r="G1171" s="47" t="s">
        <v>1649</v>
      </c>
      <c r="H1171" s="47" t="s">
        <v>1649</v>
      </c>
      <c r="I1171" s="47" t="str">
        <f t="shared" si="18"/>
        <v>MP &amp; CG REF</v>
      </c>
      <c r="J1171" s="47" t="s">
        <v>1637</v>
      </c>
      <c r="K1171" s="47" t="s">
        <v>1637</v>
      </c>
    </row>
    <row r="1172" ht="12.6" hidden="1" customHeight="1" spans="1:11">
      <c r="A1172" s="47" t="s">
        <v>2875</v>
      </c>
      <c r="B1172" s="47" t="s">
        <v>2799</v>
      </c>
      <c r="C1172" s="47" t="s">
        <v>2865</v>
      </c>
      <c r="D1172" s="47" t="s">
        <v>1305</v>
      </c>
      <c r="E1172" s="47" t="s">
        <v>1305</v>
      </c>
      <c r="F1172" s="47" t="s">
        <v>1649</v>
      </c>
      <c r="G1172" s="47" t="s">
        <v>1649</v>
      </c>
      <c r="H1172" s="47" t="s">
        <v>1649</v>
      </c>
      <c r="I1172" s="47" t="str">
        <f t="shared" si="18"/>
        <v>MP &amp; CG REF</v>
      </c>
      <c r="J1172" s="47" t="s">
        <v>1649</v>
      </c>
      <c r="K1172" s="47" t="s">
        <v>1649</v>
      </c>
    </row>
    <row r="1173" ht="12.6" hidden="1" customHeight="1" spans="1:11">
      <c r="A1173" s="47" t="s">
        <v>2876</v>
      </c>
      <c r="B1173" s="47" t="s">
        <v>2799</v>
      </c>
      <c r="C1173" s="47" t="s">
        <v>2877</v>
      </c>
      <c r="D1173" s="47" t="s">
        <v>1637</v>
      </c>
      <c r="E1173" s="47" t="s">
        <v>1637</v>
      </c>
      <c r="F1173" s="47" t="s">
        <v>1637</v>
      </c>
      <c r="G1173" s="47" t="s">
        <v>1649</v>
      </c>
      <c r="H1173" s="47" t="s">
        <v>1649</v>
      </c>
      <c r="I1173" s="47" t="str">
        <f t="shared" si="18"/>
        <v>MP &amp; CG REF</v>
      </c>
      <c r="J1173" s="47" t="s">
        <v>1637</v>
      </c>
      <c r="K1173" s="47" t="s">
        <v>1637</v>
      </c>
    </row>
    <row r="1174" ht="12.6" hidden="1" customHeight="1" spans="1:11">
      <c r="A1174" s="47" t="s">
        <v>2878</v>
      </c>
      <c r="B1174" s="47" t="s">
        <v>2799</v>
      </c>
      <c r="C1174" s="47" t="s">
        <v>2879</v>
      </c>
      <c r="D1174" s="47" t="s">
        <v>1305</v>
      </c>
      <c r="E1174" s="47" t="s">
        <v>1305</v>
      </c>
      <c r="F1174" s="47" t="s">
        <v>1649</v>
      </c>
      <c r="G1174" s="47" t="s">
        <v>1649</v>
      </c>
      <c r="H1174" s="47" t="s">
        <v>1649</v>
      </c>
      <c r="I1174" s="47" t="str">
        <f t="shared" si="18"/>
        <v>MP &amp; CG REF</v>
      </c>
      <c r="J1174" s="47" t="s">
        <v>1649</v>
      </c>
      <c r="K1174" s="47" t="s">
        <v>1649</v>
      </c>
    </row>
    <row r="1175" ht="12.6" hidden="1" customHeight="1" spans="1:11">
      <c r="A1175" s="47" t="s">
        <v>2880</v>
      </c>
      <c r="B1175" s="47" t="s">
        <v>2799</v>
      </c>
      <c r="C1175" s="47" t="s">
        <v>2881</v>
      </c>
      <c r="D1175" s="47" t="s">
        <v>1637</v>
      </c>
      <c r="E1175" s="47" t="s">
        <v>1637</v>
      </c>
      <c r="F1175" s="47" t="s">
        <v>1637</v>
      </c>
      <c r="G1175" s="47" t="s">
        <v>1649</v>
      </c>
      <c r="H1175" s="47" t="s">
        <v>1649</v>
      </c>
      <c r="I1175" s="47" t="str">
        <f t="shared" si="18"/>
        <v>MP &amp; CG REF</v>
      </c>
      <c r="J1175" s="47" t="s">
        <v>1637</v>
      </c>
      <c r="K1175" s="47" t="s">
        <v>1637</v>
      </c>
    </row>
    <row r="1176" ht="12.6" hidden="1" customHeight="1" spans="1:11">
      <c r="A1176" s="47" t="s">
        <v>2882</v>
      </c>
      <c r="B1176" s="47" t="s">
        <v>2799</v>
      </c>
      <c r="C1176" s="47" t="s">
        <v>2883</v>
      </c>
      <c r="D1176" s="47" t="s">
        <v>1637</v>
      </c>
      <c r="E1176" s="47" t="s">
        <v>1637</v>
      </c>
      <c r="F1176" s="47" t="s">
        <v>1637</v>
      </c>
      <c r="G1176" s="47" t="s">
        <v>1649</v>
      </c>
      <c r="H1176" s="47" t="s">
        <v>1649</v>
      </c>
      <c r="I1176" s="47" t="str">
        <f t="shared" si="18"/>
        <v>MP &amp; CG REF</v>
      </c>
      <c r="J1176" s="47" t="s">
        <v>1637</v>
      </c>
      <c r="K1176" s="47" t="s">
        <v>1637</v>
      </c>
    </row>
    <row r="1177" ht="12.6" hidden="1" customHeight="1" spans="1:11">
      <c r="A1177" s="47" t="s">
        <v>2884</v>
      </c>
      <c r="B1177" s="47" t="s">
        <v>2799</v>
      </c>
      <c r="C1177" s="47" t="s">
        <v>2885</v>
      </c>
      <c r="D1177" s="47" t="s">
        <v>1637</v>
      </c>
      <c r="E1177" s="47" t="s">
        <v>1637</v>
      </c>
      <c r="F1177" s="47" t="s">
        <v>1637</v>
      </c>
      <c r="G1177" s="47" t="s">
        <v>1649</v>
      </c>
      <c r="H1177" s="47" t="s">
        <v>1649</v>
      </c>
      <c r="I1177" s="47" t="str">
        <f t="shared" si="18"/>
        <v>MP &amp; CG REF</v>
      </c>
      <c r="J1177" s="47" t="s">
        <v>1637</v>
      </c>
      <c r="K1177" s="47" t="s">
        <v>1637</v>
      </c>
    </row>
    <row r="1178" ht="12.6" hidden="1" customHeight="1" spans="1:11">
      <c r="A1178" s="47" t="s">
        <v>2886</v>
      </c>
      <c r="B1178" s="47" t="s">
        <v>2799</v>
      </c>
      <c r="C1178" s="47" t="s">
        <v>2887</v>
      </c>
      <c r="D1178" s="47" t="s">
        <v>1637</v>
      </c>
      <c r="E1178" s="47" t="s">
        <v>1637</v>
      </c>
      <c r="F1178" s="47" t="s">
        <v>1637</v>
      </c>
      <c r="G1178" s="47" t="s">
        <v>1649</v>
      </c>
      <c r="H1178" s="47" t="s">
        <v>1649</v>
      </c>
      <c r="I1178" s="47" t="str">
        <f t="shared" si="18"/>
        <v>MP &amp; CG REF</v>
      </c>
      <c r="J1178" s="47" t="s">
        <v>1637</v>
      </c>
      <c r="K1178" s="47" t="s">
        <v>1637</v>
      </c>
    </row>
    <row r="1179" ht="12.6" hidden="1" customHeight="1" spans="1:11">
      <c r="A1179" s="47" t="s">
        <v>2888</v>
      </c>
      <c r="B1179" s="47" t="s">
        <v>2799</v>
      </c>
      <c r="C1179" s="47" t="s">
        <v>2877</v>
      </c>
      <c r="D1179" s="47" t="s">
        <v>1637</v>
      </c>
      <c r="E1179" s="47" t="s">
        <v>1637</v>
      </c>
      <c r="F1179" s="47" t="s">
        <v>1637</v>
      </c>
      <c r="G1179" s="47" t="s">
        <v>1649</v>
      </c>
      <c r="H1179" s="47" t="s">
        <v>1649</v>
      </c>
      <c r="I1179" s="47" t="str">
        <f t="shared" si="18"/>
        <v>MP &amp; CG REF</v>
      </c>
      <c r="J1179" s="47" t="s">
        <v>1637</v>
      </c>
      <c r="K1179" s="47" t="s">
        <v>1637</v>
      </c>
    </row>
    <row r="1180" ht="12.6" hidden="1" customHeight="1" spans="1:11">
      <c r="A1180" s="47" t="s">
        <v>2889</v>
      </c>
      <c r="B1180" s="47" t="s">
        <v>2799</v>
      </c>
      <c r="C1180" s="47" t="s">
        <v>2890</v>
      </c>
      <c r="D1180" s="47" t="s">
        <v>1637</v>
      </c>
      <c r="E1180" s="47" t="s">
        <v>1637</v>
      </c>
      <c r="F1180" s="47" t="s">
        <v>1637</v>
      </c>
      <c r="G1180" s="47" t="s">
        <v>1649</v>
      </c>
      <c r="H1180" s="47" t="s">
        <v>1649</v>
      </c>
      <c r="I1180" s="47" t="str">
        <f t="shared" si="18"/>
        <v>MP &amp; CG REF</v>
      </c>
      <c r="J1180" s="47" t="s">
        <v>1637</v>
      </c>
      <c r="K1180" s="47" t="s">
        <v>1637</v>
      </c>
    </row>
    <row r="1181" ht="12.6" hidden="1" customHeight="1" spans="1:11">
      <c r="A1181" s="47" t="s">
        <v>2891</v>
      </c>
      <c r="B1181" s="47" t="s">
        <v>2799</v>
      </c>
      <c r="C1181" s="47" t="s">
        <v>2881</v>
      </c>
      <c r="D1181" s="47" t="s">
        <v>1637</v>
      </c>
      <c r="E1181" s="47" t="s">
        <v>1637</v>
      </c>
      <c r="F1181" s="47" t="s">
        <v>1637</v>
      </c>
      <c r="G1181" s="47" t="s">
        <v>1649</v>
      </c>
      <c r="H1181" s="47" t="s">
        <v>1649</v>
      </c>
      <c r="I1181" s="47" t="str">
        <f t="shared" si="18"/>
        <v>MP &amp; CG REF</v>
      </c>
      <c r="J1181" s="47" t="s">
        <v>1637</v>
      </c>
      <c r="K1181" s="47" t="s">
        <v>1637</v>
      </c>
    </row>
    <row r="1182" ht="12.6" hidden="1" customHeight="1" spans="1:11">
      <c r="A1182" s="47" t="s">
        <v>2892</v>
      </c>
      <c r="B1182" s="47" t="s">
        <v>2799</v>
      </c>
      <c r="C1182" s="47" t="s">
        <v>2883</v>
      </c>
      <c r="D1182" s="47" t="s">
        <v>1637</v>
      </c>
      <c r="E1182" s="47" t="s">
        <v>1637</v>
      </c>
      <c r="F1182" s="47" t="s">
        <v>1637</v>
      </c>
      <c r="G1182" s="47" t="s">
        <v>1649</v>
      </c>
      <c r="H1182" s="47" t="s">
        <v>1649</v>
      </c>
      <c r="I1182" s="47" t="str">
        <f t="shared" si="18"/>
        <v>MP &amp; CG REF</v>
      </c>
      <c r="J1182" s="47" t="s">
        <v>1637</v>
      </c>
      <c r="K1182" s="47" t="s">
        <v>1637</v>
      </c>
    </row>
    <row r="1183" ht="12.6" hidden="1" customHeight="1" spans="1:11">
      <c r="A1183" s="47" t="s">
        <v>2893</v>
      </c>
      <c r="B1183" s="47" t="s">
        <v>2799</v>
      </c>
      <c r="C1183" s="47" t="s">
        <v>2885</v>
      </c>
      <c r="D1183" s="47" t="s">
        <v>1637</v>
      </c>
      <c r="E1183" s="47" t="s">
        <v>1637</v>
      </c>
      <c r="F1183" s="47" t="s">
        <v>1637</v>
      </c>
      <c r="G1183" s="47" t="s">
        <v>1649</v>
      </c>
      <c r="H1183" s="47" t="s">
        <v>1649</v>
      </c>
      <c r="I1183" s="47" t="str">
        <f t="shared" si="18"/>
        <v>MP &amp; CG REF</v>
      </c>
      <c r="J1183" s="47" t="s">
        <v>1637</v>
      </c>
      <c r="K1183" s="47" t="s">
        <v>1637</v>
      </c>
    </row>
    <row r="1184" ht="12.6" hidden="1" customHeight="1" spans="1:11">
      <c r="A1184" s="47" t="s">
        <v>2894</v>
      </c>
      <c r="B1184" s="47" t="s">
        <v>2799</v>
      </c>
      <c r="C1184" s="47" t="s">
        <v>2895</v>
      </c>
      <c r="D1184" s="47" t="s">
        <v>1637</v>
      </c>
      <c r="E1184" s="47" t="s">
        <v>1637</v>
      </c>
      <c r="F1184" s="47" t="s">
        <v>1637</v>
      </c>
      <c r="G1184" s="47" t="s">
        <v>1649</v>
      </c>
      <c r="H1184" s="47" t="s">
        <v>1649</v>
      </c>
      <c r="I1184" s="47" t="str">
        <f t="shared" si="18"/>
        <v>MP &amp; CG REF</v>
      </c>
      <c r="J1184" s="47" t="s">
        <v>1637</v>
      </c>
      <c r="K1184" s="47" t="s">
        <v>1637</v>
      </c>
    </row>
    <row r="1185" ht="12.6" hidden="1" customHeight="1" spans="1:11">
      <c r="A1185" s="47" t="s">
        <v>2896</v>
      </c>
      <c r="B1185" s="47" t="s">
        <v>2799</v>
      </c>
      <c r="C1185" s="47" t="s">
        <v>2897</v>
      </c>
      <c r="D1185" s="47" t="s">
        <v>1637</v>
      </c>
      <c r="E1185" s="47" t="s">
        <v>1637</v>
      </c>
      <c r="F1185" s="47" t="s">
        <v>1637</v>
      </c>
      <c r="G1185" s="47" t="s">
        <v>1649</v>
      </c>
      <c r="H1185" s="47" t="s">
        <v>1649</v>
      </c>
      <c r="I1185" s="47" t="str">
        <f t="shared" si="18"/>
        <v>MP &amp; CG REF</v>
      </c>
      <c r="J1185" s="47" t="s">
        <v>1637</v>
      </c>
      <c r="K1185" s="47" t="s">
        <v>1637</v>
      </c>
    </row>
    <row r="1186" ht="12.6" hidden="1" customHeight="1" spans="1:11">
      <c r="A1186" s="47" t="s">
        <v>2898</v>
      </c>
      <c r="B1186" s="47" t="s">
        <v>2758</v>
      </c>
      <c r="C1186" s="47" t="s">
        <v>1278</v>
      </c>
      <c r="D1186" s="47" t="s">
        <v>1637</v>
      </c>
      <c r="E1186" s="47" t="s">
        <v>1637</v>
      </c>
      <c r="F1186" s="47" t="s">
        <v>1637</v>
      </c>
      <c r="G1186" s="47" t="s">
        <v>1649</v>
      </c>
      <c r="H1186" s="47" t="s">
        <v>1649</v>
      </c>
      <c r="I1186" s="47" t="str">
        <f t="shared" si="18"/>
        <v>MP &amp; CG REF</v>
      </c>
      <c r="J1186" s="47" t="s">
        <v>1637</v>
      </c>
      <c r="K1186" s="47" t="s">
        <v>1637</v>
      </c>
    </row>
    <row r="1187" ht="12.6" hidden="1" customHeight="1" spans="1:11">
      <c r="A1187" s="47" t="s">
        <v>2899</v>
      </c>
      <c r="B1187" s="47" t="s">
        <v>2799</v>
      </c>
      <c r="C1187" s="47" t="s">
        <v>2900</v>
      </c>
      <c r="D1187" s="47" t="s">
        <v>1637</v>
      </c>
      <c r="E1187" s="47" t="s">
        <v>1637</v>
      </c>
      <c r="F1187" s="47" t="s">
        <v>1637</v>
      </c>
      <c r="G1187" s="47" t="s">
        <v>1649</v>
      </c>
      <c r="H1187" s="47" t="s">
        <v>1649</v>
      </c>
      <c r="I1187" s="47" t="str">
        <f t="shared" si="18"/>
        <v>MP &amp; CG REF</v>
      </c>
      <c r="J1187" s="47" t="s">
        <v>1637</v>
      </c>
      <c r="K1187" s="47" t="s">
        <v>1637</v>
      </c>
    </row>
    <row r="1188" ht="12.6" hidden="1" customHeight="1" spans="1:11">
      <c r="A1188" s="47" t="s">
        <v>2901</v>
      </c>
      <c r="B1188" s="47" t="s">
        <v>2799</v>
      </c>
      <c r="C1188" s="47" t="s">
        <v>2825</v>
      </c>
      <c r="D1188" s="47" t="s">
        <v>1637</v>
      </c>
      <c r="E1188" s="47" t="s">
        <v>1637</v>
      </c>
      <c r="F1188" s="47" t="s">
        <v>1637</v>
      </c>
      <c r="G1188" s="47" t="s">
        <v>1649</v>
      </c>
      <c r="H1188" s="47" t="s">
        <v>1649</v>
      </c>
      <c r="I1188" s="47" t="str">
        <f t="shared" si="18"/>
        <v>MP &amp; CG REF</v>
      </c>
      <c r="J1188" s="47" t="s">
        <v>1637</v>
      </c>
      <c r="K1188" s="47" t="s">
        <v>1637</v>
      </c>
    </row>
    <row r="1189" ht="12.6" hidden="1" customHeight="1" spans="1:11">
      <c r="A1189" s="47" t="s">
        <v>2902</v>
      </c>
      <c r="B1189" s="47" t="s">
        <v>2799</v>
      </c>
      <c r="C1189" s="47" t="s">
        <v>2837</v>
      </c>
      <c r="D1189" s="47" t="s">
        <v>1637</v>
      </c>
      <c r="E1189" s="47" t="s">
        <v>1637</v>
      </c>
      <c r="F1189" s="47" t="s">
        <v>1637</v>
      </c>
      <c r="G1189" s="47" t="s">
        <v>1649</v>
      </c>
      <c r="H1189" s="47" t="s">
        <v>1649</v>
      </c>
      <c r="I1189" s="47" t="str">
        <f t="shared" si="18"/>
        <v>MP &amp; CG REF</v>
      </c>
      <c r="J1189" s="47" t="s">
        <v>1637</v>
      </c>
      <c r="K1189" s="47" t="s">
        <v>1637</v>
      </c>
    </row>
    <row r="1190" ht="12.6" hidden="1" customHeight="1" spans="1:11">
      <c r="A1190" s="47" t="s">
        <v>2903</v>
      </c>
      <c r="B1190" s="47" t="s">
        <v>2799</v>
      </c>
      <c r="C1190" s="47" t="s">
        <v>2814</v>
      </c>
      <c r="D1190" s="47" t="s">
        <v>1637</v>
      </c>
      <c r="E1190" s="47" t="s">
        <v>1637</v>
      </c>
      <c r="F1190" s="47" t="s">
        <v>1637</v>
      </c>
      <c r="G1190" s="47" t="s">
        <v>1649</v>
      </c>
      <c r="H1190" s="47" t="s">
        <v>1649</v>
      </c>
      <c r="I1190" s="47" t="str">
        <f t="shared" si="18"/>
        <v>MP &amp; CG REF</v>
      </c>
      <c r="J1190" s="47" t="s">
        <v>1637</v>
      </c>
      <c r="K1190" s="47" t="s">
        <v>1637</v>
      </c>
    </row>
    <row r="1191" ht="12.6" hidden="1" customHeight="1" spans="1:11">
      <c r="A1191" s="47" t="s">
        <v>2904</v>
      </c>
      <c r="B1191" s="47" t="s">
        <v>2799</v>
      </c>
      <c r="C1191" s="47" t="s">
        <v>2905</v>
      </c>
      <c r="D1191" s="47" t="s">
        <v>1637</v>
      </c>
      <c r="E1191" s="47" t="s">
        <v>1637</v>
      </c>
      <c r="F1191" s="47" t="s">
        <v>1637</v>
      </c>
      <c r="G1191" s="47" t="s">
        <v>1649</v>
      </c>
      <c r="H1191" s="47" t="s">
        <v>1649</v>
      </c>
      <c r="I1191" s="47" t="str">
        <f t="shared" si="18"/>
        <v>MP &amp; CG REF</v>
      </c>
      <c r="J1191" s="47" t="s">
        <v>1637</v>
      </c>
      <c r="K1191" s="47" t="s">
        <v>1637</v>
      </c>
    </row>
    <row r="1192" ht="12.6" hidden="1" customHeight="1" spans="1:11">
      <c r="A1192" s="47" t="s">
        <v>2906</v>
      </c>
      <c r="B1192" s="47" t="s">
        <v>2799</v>
      </c>
      <c r="C1192" s="47" t="s">
        <v>2895</v>
      </c>
      <c r="D1192" s="47" t="s">
        <v>1637</v>
      </c>
      <c r="E1192" s="47" t="s">
        <v>1637</v>
      </c>
      <c r="F1192" s="47" t="s">
        <v>1637</v>
      </c>
      <c r="G1192" s="47" t="s">
        <v>1649</v>
      </c>
      <c r="H1192" s="47" t="s">
        <v>1649</v>
      </c>
      <c r="I1192" s="47" t="str">
        <f t="shared" si="18"/>
        <v>MP &amp; CG REF</v>
      </c>
      <c r="J1192" s="47" t="s">
        <v>1637</v>
      </c>
      <c r="K1192" s="47" t="s">
        <v>1637</v>
      </c>
    </row>
    <row r="1193" ht="12.6" hidden="1" customHeight="1" spans="1:11">
      <c r="A1193" s="47" t="s">
        <v>2907</v>
      </c>
      <c r="B1193" s="47" t="s">
        <v>2799</v>
      </c>
      <c r="C1193" s="47" t="s">
        <v>2908</v>
      </c>
      <c r="D1193" s="47" t="s">
        <v>1637</v>
      </c>
      <c r="E1193" s="47" t="s">
        <v>1637</v>
      </c>
      <c r="F1193" s="47" t="s">
        <v>1637</v>
      </c>
      <c r="G1193" s="47" t="s">
        <v>1649</v>
      </c>
      <c r="H1193" s="47" t="s">
        <v>1649</v>
      </c>
      <c r="I1193" s="47" t="str">
        <f t="shared" si="18"/>
        <v>MP &amp; CG REF</v>
      </c>
      <c r="J1193" s="47" t="s">
        <v>1637</v>
      </c>
      <c r="K1193" s="47" t="s">
        <v>1637</v>
      </c>
    </row>
    <row r="1194" ht="12.6" hidden="1" customHeight="1" spans="1:11">
      <c r="A1194" s="47" t="s">
        <v>2909</v>
      </c>
      <c r="B1194" s="47" t="s">
        <v>2799</v>
      </c>
      <c r="C1194" s="47" t="s">
        <v>2910</v>
      </c>
      <c r="D1194" s="47" t="s">
        <v>1637</v>
      </c>
      <c r="E1194" s="47" t="s">
        <v>1637</v>
      </c>
      <c r="F1194" s="47" t="s">
        <v>1637</v>
      </c>
      <c r="G1194" s="47" t="s">
        <v>1649</v>
      </c>
      <c r="H1194" s="47" t="s">
        <v>1649</v>
      </c>
      <c r="I1194" s="47" t="str">
        <f t="shared" si="18"/>
        <v>MP &amp; CG REF</v>
      </c>
      <c r="J1194" s="47" t="s">
        <v>1637</v>
      </c>
      <c r="K1194" s="47" t="s">
        <v>1637</v>
      </c>
    </row>
    <row r="1195" ht="12.6" hidden="1" customHeight="1" spans="1:11">
      <c r="A1195" s="47" t="s">
        <v>2911</v>
      </c>
      <c r="B1195" s="47" t="s">
        <v>2799</v>
      </c>
      <c r="C1195" s="47" t="s">
        <v>2853</v>
      </c>
      <c r="D1195" s="47" t="s">
        <v>1637</v>
      </c>
      <c r="E1195" s="47" t="s">
        <v>1637</v>
      </c>
      <c r="F1195" s="47" t="s">
        <v>1637</v>
      </c>
      <c r="G1195" s="47" t="s">
        <v>1649</v>
      </c>
      <c r="H1195" s="47" t="s">
        <v>1649</v>
      </c>
      <c r="I1195" s="47" t="str">
        <f t="shared" si="18"/>
        <v>MP &amp; CG REF</v>
      </c>
      <c r="J1195" s="47" t="s">
        <v>1637</v>
      </c>
      <c r="K1195" s="47" t="s">
        <v>1637</v>
      </c>
    </row>
    <row r="1196" ht="12.6" hidden="1" customHeight="1" spans="1:11">
      <c r="A1196" s="47" t="s">
        <v>2912</v>
      </c>
      <c r="B1196" s="47" t="s">
        <v>2799</v>
      </c>
      <c r="C1196" s="47" t="s">
        <v>2913</v>
      </c>
      <c r="D1196" s="47" t="s">
        <v>1637</v>
      </c>
      <c r="E1196" s="47" t="s">
        <v>1637</v>
      </c>
      <c r="F1196" s="47" t="s">
        <v>1637</v>
      </c>
      <c r="G1196" s="47" t="s">
        <v>1649</v>
      </c>
      <c r="H1196" s="47" t="s">
        <v>1649</v>
      </c>
      <c r="I1196" s="47" t="str">
        <f t="shared" si="18"/>
        <v>MP &amp; CG REF</v>
      </c>
      <c r="J1196" s="47" t="s">
        <v>1637</v>
      </c>
      <c r="K1196" s="47" t="s">
        <v>1637</v>
      </c>
    </row>
    <row r="1197" ht="12.6" hidden="1" customHeight="1" spans="1:11">
      <c r="A1197" s="47" t="s">
        <v>2914</v>
      </c>
      <c r="B1197" s="47" t="s">
        <v>2799</v>
      </c>
      <c r="C1197" s="47" t="s">
        <v>1278</v>
      </c>
      <c r="D1197" s="47" t="s">
        <v>1649</v>
      </c>
      <c r="E1197" s="47" t="s">
        <v>1649</v>
      </c>
      <c r="F1197" s="47" t="s">
        <v>1649</v>
      </c>
      <c r="G1197" s="47" t="s">
        <v>1649</v>
      </c>
      <c r="H1197" s="47" t="s">
        <v>1649</v>
      </c>
      <c r="I1197" s="47" t="str">
        <f t="shared" si="18"/>
        <v>MP &amp; CG REF</v>
      </c>
      <c r="J1197" s="47" t="s">
        <v>1649</v>
      </c>
      <c r="K1197" s="47" t="s">
        <v>1649</v>
      </c>
    </row>
    <row r="1198" ht="12.6" hidden="1" customHeight="1" spans="1:11">
      <c r="A1198" s="47" t="s">
        <v>2915</v>
      </c>
      <c r="B1198" s="47" t="s">
        <v>2916</v>
      </c>
      <c r="C1198" s="47" t="s">
        <v>2917</v>
      </c>
      <c r="D1198" s="47" t="s">
        <v>1382</v>
      </c>
      <c r="E1198" s="47" t="s">
        <v>1382</v>
      </c>
      <c r="F1198" s="47" t="s">
        <v>1382</v>
      </c>
      <c r="G1198" s="47" t="s">
        <v>1382</v>
      </c>
      <c r="H1198" s="47" t="s">
        <v>1382</v>
      </c>
      <c r="I1198" s="47" t="str">
        <f t="shared" si="18"/>
        <v>NE EX ASSAM</v>
      </c>
      <c r="J1198" s="47" t="s">
        <v>1382</v>
      </c>
      <c r="K1198" s="47" t="s">
        <v>1382</v>
      </c>
    </row>
    <row r="1199" ht="12.6" hidden="1" customHeight="1" spans="1:11">
      <c r="A1199" s="47" t="s">
        <v>2918</v>
      </c>
      <c r="B1199" s="47" t="s">
        <v>2916</v>
      </c>
      <c r="C1199" s="47" t="s">
        <v>2919</v>
      </c>
      <c r="D1199" s="47" t="s">
        <v>1382</v>
      </c>
      <c r="E1199" s="47" t="s">
        <v>1382</v>
      </c>
      <c r="F1199" s="47" t="s">
        <v>1382</v>
      </c>
      <c r="G1199" s="47" t="s">
        <v>1382</v>
      </c>
      <c r="H1199" s="47" t="s">
        <v>1382</v>
      </c>
      <c r="I1199" s="47" t="str">
        <f t="shared" si="18"/>
        <v>NE EX ASSAM</v>
      </c>
      <c r="J1199" s="47" t="s">
        <v>1382</v>
      </c>
      <c r="K1199" s="47" t="s">
        <v>1382</v>
      </c>
    </row>
    <row r="1200" ht="12.6" hidden="1" customHeight="1" spans="1:11">
      <c r="A1200" s="47" t="s">
        <v>2920</v>
      </c>
      <c r="B1200" s="47" t="s">
        <v>2916</v>
      </c>
      <c r="C1200" s="47" t="s">
        <v>2917</v>
      </c>
      <c r="D1200" s="47" t="s">
        <v>1382</v>
      </c>
      <c r="E1200" s="47" t="s">
        <v>1382</v>
      </c>
      <c r="F1200" s="47" t="s">
        <v>1382</v>
      </c>
      <c r="G1200" s="47" t="s">
        <v>1382</v>
      </c>
      <c r="H1200" s="47" t="s">
        <v>1382</v>
      </c>
      <c r="I1200" s="47" t="str">
        <f t="shared" si="18"/>
        <v>NE EX ASSAM</v>
      </c>
      <c r="J1200" s="47" t="s">
        <v>1382</v>
      </c>
      <c r="K1200" s="47" t="s">
        <v>1382</v>
      </c>
    </row>
    <row r="1201" ht="12.6" hidden="1" customHeight="1" spans="1:11">
      <c r="A1201" s="47" t="s">
        <v>2921</v>
      </c>
      <c r="B1201" s="47" t="s">
        <v>2916</v>
      </c>
      <c r="C1201" s="47" t="s">
        <v>2922</v>
      </c>
      <c r="D1201" s="47" t="s">
        <v>1382</v>
      </c>
      <c r="E1201" s="47" t="s">
        <v>1382</v>
      </c>
      <c r="F1201" s="47" t="s">
        <v>1382</v>
      </c>
      <c r="G1201" s="47" t="s">
        <v>1382</v>
      </c>
      <c r="H1201" s="47" t="s">
        <v>1382</v>
      </c>
      <c r="I1201" s="47" t="str">
        <f t="shared" si="18"/>
        <v>NE EX ASSAM</v>
      </c>
      <c r="J1201" s="47" t="s">
        <v>1382</v>
      </c>
      <c r="K1201" s="47" t="s">
        <v>1382</v>
      </c>
    </row>
    <row r="1202" ht="12.6" hidden="1" customHeight="1" spans="1:11">
      <c r="A1202" s="47" t="s">
        <v>2923</v>
      </c>
      <c r="B1202" s="47" t="s">
        <v>2916</v>
      </c>
      <c r="C1202" s="47" t="s">
        <v>2924</v>
      </c>
      <c r="D1202" s="47" t="s">
        <v>1382</v>
      </c>
      <c r="E1202" s="47" t="s">
        <v>1382</v>
      </c>
      <c r="F1202" s="47" t="s">
        <v>1382</v>
      </c>
      <c r="G1202" s="47" t="s">
        <v>1382</v>
      </c>
      <c r="H1202" s="47" t="s">
        <v>1382</v>
      </c>
      <c r="I1202" s="47" t="str">
        <f t="shared" si="18"/>
        <v>NE EX ASSAM</v>
      </c>
      <c r="J1202" s="47" t="s">
        <v>1382</v>
      </c>
      <c r="K1202" s="47" t="s">
        <v>1382</v>
      </c>
    </row>
    <row r="1203" ht="12.6" hidden="1" customHeight="1" spans="1:11">
      <c r="A1203" s="47" t="s">
        <v>2925</v>
      </c>
      <c r="B1203" s="47" t="s">
        <v>2916</v>
      </c>
      <c r="C1203" s="47" t="s">
        <v>2926</v>
      </c>
      <c r="D1203" s="47" t="s">
        <v>1382</v>
      </c>
      <c r="E1203" s="47" t="s">
        <v>1382</v>
      </c>
      <c r="F1203" s="47" t="s">
        <v>1382</v>
      </c>
      <c r="G1203" s="47" t="s">
        <v>1382</v>
      </c>
      <c r="H1203" s="47" t="s">
        <v>1382</v>
      </c>
      <c r="I1203" s="47" t="str">
        <f t="shared" si="18"/>
        <v>NE EX ASSAM</v>
      </c>
      <c r="J1203" s="47" t="s">
        <v>1382</v>
      </c>
      <c r="K1203" s="47" t="s">
        <v>1382</v>
      </c>
    </row>
    <row r="1204" ht="12.6" hidden="1" customHeight="1" spans="1:11">
      <c r="A1204" s="47" t="s">
        <v>2927</v>
      </c>
      <c r="B1204" s="47" t="s">
        <v>2916</v>
      </c>
      <c r="C1204" s="47" t="s">
        <v>2928</v>
      </c>
      <c r="D1204" s="47" t="s">
        <v>1382</v>
      </c>
      <c r="E1204" s="47" t="s">
        <v>1382</v>
      </c>
      <c r="F1204" s="47" t="s">
        <v>1382</v>
      </c>
      <c r="G1204" s="47" t="s">
        <v>1382</v>
      </c>
      <c r="H1204" s="47" t="s">
        <v>1382</v>
      </c>
      <c r="I1204" s="47" t="str">
        <f t="shared" si="18"/>
        <v>NE EX ASSAM</v>
      </c>
      <c r="J1204" s="47" t="s">
        <v>1382</v>
      </c>
      <c r="K1204" s="47" t="s">
        <v>1382</v>
      </c>
    </row>
    <row r="1205" ht="12.6" hidden="1" customHeight="1" spans="1:11">
      <c r="A1205" s="47" t="s">
        <v>2929</v>
      </c>
      <c r="B1205" s="47" t="s">
        <v>2916</v>
      </c>
      <c r="C1205" s="47" t="s">
        <v>2917</v>
      </c>
      <c r="D1205" s="47" t="s">
        <v>1382</v>
      </c>
      <c r="E1205" s="47" t="s">
        <v>1382</v>
      </c>
      <c r="F1205" s="47" t="s">
        <v>1382</v>
      </c>
      <c r="G1205" s="47" t="s">
        <v>1382</v>
      </c>
      <c r="H1205" s="47" t="s">
        <v>1382</v>
      </c>
      <c r="I1205" s="47" t="str">
        <f t="shared" si="18"/>
        <v>NE EX ASSAM</v>
      </c>
      <c r="J1205" s="47" t="s">
        <v>1382</v>
      </c>
      <c r="K1205" s="47" t="s">
        <v>1382</v>
      </c>
    </row>
    <row r="1206" ht="12.6" hidden="1" customHeight="1" spans="1:11">
      <c r="A1206" s="47" t="s">
        <v>2930</v>
      </c>
      <c r="B1206" s="47" t="s">
        <v>2916</v>
      </c>
      <c r="C1206" s="47" t="s">
        <v>1278</v>
      </c>
      <c r="D1206" s="47" t="s">
        <v>1382</v>
      </c>
      <c r="E1206" s="47" t="s">
        <v>1382</v>
      </c>
      <c r="F1206" s="47" t="s">
        <v>1382</v>
      </c>
      <c r="G1206" s="47" t="s">
        <v>1382</v>
      </c>
      <c r="H1206" s="47" t="s">
        <v>1382</v>
      </c>
      <c r="I1206" s="47" t="str">
        <f t="shared" si="18"/>
        <v>NE EX ASSAM</v>
      </c>
      <c r="J1206" s="47" t="s">
        <v>1382</v>
      </c>
      <c r="K1206" s="47" t="s">
        <v>1382</v>
      </c>
    </row>
    <row r="1207" ht="12.6" hidden="1" customHeight="1" spans="1:11">
      <c r="A1207" s="47" t="s">
        <v>2931</v>
      </c>
      <c r="B1207" s="47" t="s">
        <v>2932</v>
      </c>
      <c r="C1207" s="47" t="s">
        <v>2933</v>
      </c>
      <c r="D1207" s="47" t="s">
        <v>2934</v>
      </c>
      <c r="E1207" s="47" t="s">
        <v>2934</v>
      </c>
      <c r="F1207" s="47" t="s">
        <v>2934</v>
      </c>
      <c r="G1207" s="47" t="s">
        <v>2934</v>
      </c>
      <c r="H1207" s="47" t="s">
        <v>2934</v>
      </c>
      <c r="I1207" s="47" t="str">
        <f t="shared" si="18"/>
        <v>GOOD NL</v>
      </c>
      <c r="J1207" s="47" t="s">
        <v>2934</v>
      </c>
      <c r="K1207" s="47" t="s">
        <v>2934</v>
      </c>
    </row>
    <row r="1208" ht="12.6" hidden="1" customHeight="1" spans="1:11">
      <c r="A1208" s="47" t="s">
        <v>2935</v>
      </c>
      <c r="B1208" s="47" t="s">
        <v>2932</v>
      </c>
      <c r="C1208" s="47" t="s">
        <v>2936</v>
      </c>
      <c r="D1208" s="47" t="s">
        <v>2934</v>
      </c>
      <c r="E1208" s="47" t="s">
        <v>2934</v>
      </c>
      <c r="F1208" s="47" t="s">
        <v>2934</v>
      </c>
      <c r="G1208" s="47" t="s">
        <v>2934</v>
      </c>
      <c r="H1208" s="47" t="s">
        <v>2934</v>
      </c>
      <c r="I1208" s="47" t="str">
        <f t="shared" si="18"/>
        <v>GOOD NL</v>
      </c>
      <c r="J1208" s="47" t="s">
        <v>2934</v>
      </c>
      <c r="K1208" s="47" t="s">
        <v>2934</v>
      </c>
    </row>
    <row r="1209" ht="12.6" hidden="1" customHeight="1" spans="1:11">
      <c r="A1209" s="47" t="s">
        <v>2937</v>
      </c>
      <c r="B1209" s="47" t="s">
        <v>2932</v>
      </c>
      <c r="C1209" s="47" t="s">
        <v>2938</v>
      </c>
      <c r="D1209" s="47" t="s">
        <v>1383</v>
      </c>
      <c r="E1209" s="47" t="s">
        <v>1383</v>
      </c>
      <c r="F1209" s="47" t="s">
        <v>1383</v>
      </c>
      <c r="G1209" s="47" t="s">
        <v>1383</v>
      </c>
      <c r="H1209" s="47" t="s">
        <v>1383</v>
      </c>
      <c r="I1209" s="47" t="str">
        <f t="shared" si="18"/>
        <v>NORTHEAST REF</v>
      </c>
      <c r="J1209" s="47" t="s">
        <v>1383</v>
      </c>
      <c r="K1209" s="47" t="s">
        <v>1383</v>
      </c>
    </row>
    <row r="1210" ht="12.6" hidden="1" customHeight="1" spans="1:11">
      <c r="A1210" s="47" t="s">
        <v>2939</v>
      </c>
      <c r="B1210" s="47" t="s">
        <v>2932</v>
      </c>
      <c r="C1210" s="47" t="s">
        <v>2940</v>
      </c>
      <c r="D1210" s="47" t="s">
        <v>1383</v>
      </c>
      <c r="E1210" s="47" t="s">
        <v>1383</v>
      </c>
      <c r="F1210" s="47" t="s">
        <v>1383</v>
      </c>
      <c r="G1210" s="47" t="s">
        <v>1383</v>
      </c>
      <c r="H1210" s="47" t="s">
        <v>1383</v>
      </c>
      <c r="I1210" s="47" t="str">
        <f t="shared" si="18"/>
        <v>NORTHEAST REF</v>
      </c>
      <c r="J1210" s="47" t="s">
        <v>1383</v>
      </c>
      <c r="K1210" s="47" t="s">
        <v>1383</v>
      </c>
    </row>
    <row r="1211" ht="12.6" hidden="1" customHeight="1" spans="1:11">
      <c r="A1211" s="47" t="s">
        <v>2941</v>
      </c>
      <c r="B1211" s="47" t="s">
        <v>2932</v>
      </c>
      <c r="C1211" s="47" t="s">
        <v>2942</v>
      </c>
      <c r="D1211" s="47" t="s">
        <v>1383</v>
      </c>
      <c r="E1211" s="47" t="s">
        <v>1383</v>
      </c>
      <c r="F1211" s="47" t="s">
        <v>1383</v>
      </c>
      <c r="G1211" s="47" t="s">
        <v>1383</v>
      </c>
      <c r="H1211" s="47" t="s">
        <v>1383</v>
      </c>
      <c r="I1211" s="47" t="str">
        <f t="shared" si="18"/>
        <v>NORTHEAST REF</v>
      </c>
      <c r="J1211" s="47" t="s">
        <v>1383</v>
      </c>
      <c r="K1211" s="47" t="s">
        <v>1383</v>
      </c>
    </row>
    <row r="1212" ht="12.6" hidden="1" customHeight="1" spans="1:11">
      <c r="A1212" s="47" t="s">
        <v>2943</v>
      </c>
      <c r="B1212" s="47" t="s">
        <v>2932</v>
      </c>
      <c r="C1212" s="47" t="s">
        <v>2933</v>
      </c>
      <c r="D1212" s="47" t="s">
        <v>1383</v>
      </c>
      <c r="E1212" s="47" t="s">
        <v>1383</v>
      </c>
      <c r="F1212" s="47" t="s">
        <v>1383</v>
      </c>
      <c r="G1212" s="47" t="s">
        <v>1383</v>
      </c>
      <c r="H1212" s="47" t="s">
        <v>1383</v>
      </c>
      <c r="I1212" s="47" t="str">
        <f t="shared" si="18"/>
        <v>NORTHEAST REF</v>
      </c>
      <c r="J1212" s="47" t="s">
        <v>1383</v>
      </c>
      <c r="K1212" s="47" t="s">
        <v>1383</v>
      </c>
    </row>
    <row r="1213" ht="12.6" hidden="1" customHeight="1" spans="1:11">
      <c r="A1213" s="47" t="s">
        <v>2944</v>
      </c>
      <c r="B1213" s="47" t="s">
        <v>2932</v>
      </c>
      <c r="C1213" s="47" t="s">
        <v>2945</v>
      </c>
      <c r="D1213" s="47" t="s">
        <v>1383</v>
      </c>
      <c r="E1213" s="47" t="s">
        <v>1383</v>
      </c>
      <c r="F1213" s="47" t="s">
        <v>1383</v>
      </c>
      <c r="G1213" s="47" t="s">
        <v>1383</v>
      </c>
      <c r="H1213" s="47" t="s">
        <v>1383</v>
      </c>
      <c r="I1213" s="47" t="str">
        <f t="shared" si="18"/>
        <v>NORTHEAST REF</v>
      </c>
      <c r="J1213" s="47" t="s">
        <v>1383</v>
      </c>
      <c r="K1213" s="47" t="s">
        <v>1383</v>
      </c>
    </row>
    <row r="1214" ht="12.6" hidden="1" customHeight="1" spans="1:11">
      <c r="A1214" s="47" t="s">
        <v>2946</v>
      </c>
      <c r="B1214" s="47" t="s">
        <v>2932</v>
      </c>
      <c r="C1214" s="47" t="s">
        <v>2947</v>
      </c>
      <c r="D1214" s="47" t="s">
        <v>1383</v>
      </c>
      <c r="E1214" s="47" t="s">
        <v>1383</v>
      </c>
      <c r="F1214" s="47" t="s">
        <v>1383</v>
      </c>
      <c r="G1214" s="47" t="s">
        <v>1383</v>
      </c>
      <c r="H1214" s="47" t="s">
        <v>1383</v>
      </c>
      <c r="I1214" s="47" t="str">
        <f t="shared" si="18"/>
        <v>NORTHEAST REF</v>
      </c>
      <c r="J1214" s="47" t="s">
        <v>1383</v>
      </c>
      <c r="K1214" s="47" t="s">
        <v>1383</v>
      </c>
    </row>
    <row r="1215" ht="12.6" hidden="1" customHeight="1" spans="1:11">
      <c r="A1215" s="47" t="s">
        <v>2948</v>
      </c>
      <c r="B1215" s="47" t="s">
        <v>2932</v>
      </c>
      <c r="C1215" s="47" t="s">
        <v>2949</v>
      </c>
      <c r="D1215" s="47" t="s">
        <v>1383</v>
      </c>
      <c r="E1215" s="47" t="s">
        <v>1383</v>
      </c>
      <c r="F1215" s="47" t="s">
        <v>1383</v>
      </c>
      <c r="G1215" s="47" t="s">
        <v>1383</v>
      </c>
      <c r="H1215" s="47" t="s">
        <v>1383</v>
      </c>
      <c r="I1215" s="47" t="str">
        <f t="shared" si="18"/>
        <v>NORTHEAST REF</v>
      </c>
      <c r="J1215" s="47" t="s">
        <v>1383</v>
      </c>
      <c r="K1215" s="47" t="s">
        <v>1383</v>
      </c>
    </row>
    <row r="1216" ht="12.6" hidden="1" customHeight="1" spans="1:11">
      <c r="A1216" s="47" t="s">
        <v>2950</v>
      </c>
      <c r="B1216" s="47" t="s">
        <v>2951</v>
      </c>
      <c r="C1216" s="47" t="s">
        <v>1278</v>
      </c>
      <c r="D1216" s="47" t="s">
        <v>1383</v>
      </c>
      <c r="E1216" s="47" t="s">
        <v>1383</v>
      </c>
      <c r="F1216" s="47" t="s">
        <v>1383</v>
      </c>
      <c r="G1216" s="47" t="s">
        <v>1383</v>
      </c>
      <c r="H1216" s="47" t="s">
        <v>1383</v>
      </c>
      <c r="I1216" s="47" t="str">
        <f t="shared" si="18"/>
        <v>NORTHEAST REF</v>
      </c>
      <c r="J1216" s="47" t="s">
        <v>1383</v>
      </c>
      <c r="K1216" s="47" t="s">
        <v>1383</v>
      </c>
    </row>
    <row r="1217" ht="12.6" hidden="1" customHeight="1" spans="1:11">
      <c r="A1217" s="47" t="s">
        <v>2952</v>
      </c>
      <c r="B1217" s="47" t="s">
        <v>2953</v>
      </c>
      <c r="C1217" s="47" t="s">
        <v>2954</v>
      </c>
      <c r="D1217" s="47" t="s">
        <v>1305</v>
      </c>
      <c r="E1217" s="47" t="s">
        <v>1305</v>
      </c>
      <c r="F1217" s="47" t="s">
        <v>2955</v>
      </c>
      <c r="G1217" s="47" t="s">
        <v>2955</v>
      </c>
      <c r="H1217" s="47" t="s">
        <v>2955</v>
      </c>
      <c r="I1217" s="47" t="str">
        <f t="shared" si="18"/>
        <v>ORISSA REF</v>
      </c>
      <c r="J1217" s="47" t="s">
        <v>2955</v>
      </c>
      <c r="K1217" s="47" t="s">
        <v>2955</v>
      </c>
    </row>
    <row r="1218" ht="12.6" hidden="1" customHeight="1" spans="1:11">
      <c r="A1218" s="47" t="s">
        <v>2956</v>
      </c>
      <c r="B1218" s="47" t="s">
        <v>2953</v>
      </c>
      <c r="C1218" s="47" t="s">
        <v>2957</v>
      </c>
      <c r="D1218" s="47" t="s">
        <v>2953</v>
      </c>
      <c r="E1218" s="47" t="s">
        <v>2953</v>
      </c>
      <c r="F1218" s="47" t="s">
        <v>2953</v>
      </c>
      <c r="G1218" s="47" t="s">
        <v>2953</v>
      </c>
      <c r="H1218" s="47" t="s">
        <v>2953</v>
      </c>
      <c r="I1218" s="47" t="str">
        <f t="shared" si="18"/>
        <v>ORISSA</v>
      </c>
      <c r="J1218" s="47" t="s">
        <v>2958</v>
      </c>
      <c r="K1218" s="47" t="s">
        <v>2953</v>
      </c>
    </row>
    <row r="1219" ht="12.6" hidden="1" customHeight="1" spans="1:11">
      <c r="A1219" s="47" t="s">
        <v>2959</v>
      </c>
      <c r="B1219" s="47" t="s">
        <v>2953</v>
      </c>
      <c r="C1219" s="47" t="s">
        <v>2960</v>
      </c>
      <c r="D1219" s="47" t="s">
        <v>2953</v>
      </c>
      <c r="E1219" s="47" t="s">
        <v>2953</v>
      </c>
      <c r="F1219" s="47" t="s">
        <v>2953</v>
      </c>
      <c r="G1219" s="47" t="s">
        <v>2953</v>
      </c>
      <c r="H1219" s="47" t="s">
        <v>2953</v>
      </c>
      <c r="I1219" s="47" t="str">
        <f t="shared" ref="I1219:I1282" si="19">H1219</f>
        <v>ORISSA</v>
      </c>
      <c r="J1219" s="47" t="s">
        <v>2953</v>
      </c>
      <c r="K1219" s="47" t="s">
        <v>2953</v>
      </c>
    </row>
    <row r="1220" ht="12.6" hidden="1" customHeight="1" spans="1:11">
      <c r="A1220" s="47" t="s">
        <v>2961</v>
      </c>
      <c r="B1220" s="47" t="s">
        <v>2953</v>
      </c>
      <c r="C1220" s="47" t="s">
        <v>2962</v>
      </c>
      <c r="D1220" s="47" t="s">
        <v>2953</v>
      </c>
      <c r="E1220" s="47" t="s">
        <v>2953</v>
      </c>
      <c r="F1220" s="47" t="s">
        <v>2953</v>
      </c>
      <c r="G1220" s="47" t="s">
        <v>2953</v>
      </c>
      <c r="H1220" s="47" t="s">
        <v>2953</v>
      </c>
      <c r="I1220" s="47" t="str">
        <f t="shared" si="19"/>
        <v>ORISSA</v>
      </c>
      <c r="J1220" s="47" t="s">
        <v>2953</v>
      </c>
      <c r="K1220" s="47" t="s">
        <v>2953</v>
      </c>
    </row>
    <row r="1221" ht="12.6" hidden="1" customHeight="1" spans="1:11">
      <c r="A1221" s="47" t="s">
        <v>2963</v>
      </c>
      <c r="B1221" s="47" t="s">
        <v>2953</v>
      </c>
      <c r="C1221" s="47" t="s">
        <v>2964</v>
      </c>
      <c r="D1221" s="47" t="s">
        <v>1305</v>
      </c>
      <c r="E1221" s="47" t="s">
        <v>1305</v>
      </c>
      <c r="F1221" s="47" t="s">
        <v>2955</v>
      </c>
      <c r="G1221" s="47" t="s">
        <v>2955</v>
      </c>
      <c r="H1221" s="47" t="s">
        <v>2955</v>
      </c>
      <c r="I1221" s="47" t="str">
        <f t="shared" si="19"/>
        <v>ORISSA REF</v>
      </c>
      <c r="J1221" s="47" t="s">
        <v>2955</v>
      </c>
      <c r="K1221" s="47" t="s">
        <v>2955</v>
      </c>
    </row>
    <row r="1222" ht="12.6" hidden="1" customHeight="1" spans="1:11">
      <c r="A1222" s="47" t="s">
        <v>2965</v>
      </c>
      <c r="B1222" s="47" t="s">
        <v>2953</v>
      </c>
      <c r="C1222" s="47" t="s">
        <v>2966</v>
      </c>
      <c r="D1222" s="47" t="s">
        <v>2953</v>
      </c>
      <c r="E1222" s="47" t="s">
        <v>2953</v>
      </c>
      <c r="F1222" s="47" t="s">
        <v>2953</v>
      </c>
      <c r="G1222" s="47" t="s">
        <v>2953</v>
      </c>
      <c r="H1222" s="47" t="s">
        <v>2953</v>
      </c>
      <c r="I1222" s="47" t="str">
        <f t="shared" si="19"/>
        <v>ORISSA</v>
      </c>
      <c r="J1222" s="47" t="s">
        <v>2953</v>
      </c>
      <c r="K1222" s="47" t="s">
        <v>2953</v>
      </c>
    </row>
    <row r="1223" ht="12.6" hidden="1" customHeight="1" spans="1:11">
      <c r="A1223" s="47" t="s">
        <v>2967</v>
      </c>
      <c r="B1223" s="47" t="s">
        <v>2953</v>
      </c>
      <c r="C1223" s="47" t="s">
        <v>2968</v>
      </c>
      <c r="D1223" s="47" t="s">
        <v>1305</v>
      </c>
      <c r="E1223" s="47" t="s">
        <v>1305</v>
      </c>
      <c r="F1223" s="47" t="s">
        <v>2955</v>
      </c>
      <c r="G1223" s="47" t="s">
        <v>2955</v>
      </c>
      <c r="H1223" s="47" t="s">
        <v>2955</v>
      </c>
      <c r="I1223" s="47" t="str">
        <f t="shared" si="19"/>
        <v>ORISSA REF</v>
      </c>
      <c r="J1223" s="47" t="s">
        <v>2955</v>
      </c>
      <c r="K1223" s="47" t="s">
        <v>2955</v>
      </c>
    </row>
    <row r="1224" ht="12.6" hidden="1" customHeight="1" spans="1:11">
      <c r="A1224" s="47" t="s">
        <v>2969</v>
      </c>
      <c r="B1224" s="47" t="s">
        <v>2953</v>
      </c>
      <c r="C1224" s="47" t="s">
        <v>2970</v>
      </c>
      <c r="D1224" s="47" t="s">
        <v>2953</v>
      </c>
      <c r="E1224" s="47" t="s">
        <v>2953</v>
      </c>
      <c r="F1224" s="47" t="s">
        <v>2953</v>
      </c>
      <c r="G1224" s="47" t="s">
        <v>2953</v>
      </c>
      <c r="H1224" s="47" t="s">
        <v>2953</v>
      </c>
      <c r="I1224" s="47" t="str">
        <f t="shared" si="19"/>
        <v>ORISSA</v>
      </c>
      <c r="J1224" s="47" t="s">
        <v>2953</v>
      </c>
      <c r="K1224" s="47" t="s">
        <v>2953</v>
      </c>
    </row>
    <row r="1225" ht="12.6" hidden="1" customHeight="1" spans="1:11">
      <c r="A1225" s="47" t="s">
        <v>2971</v>
      </c>
      <c r="B1225" s="47" t="s">
        <v>2953</v>
      </c>
      <c r="C1225" s="47" t="s">
        <v>2972</v>
      </c>
      <c r="D1225" s="47" t="s">
        <v>2953</v>
      </c>
      <c r="E1225" s="47" t="s">
        <v>2953</v>
      </c>
      <c r="F1225" s="47" t="s">
        <v>2953</v>
      </c>
      <c r="G1225" s="47" t="s">
        <v>2953</v>
      </c>
      <c r="H1225" s="47" t="s">
        <v>2953</v>
      </c>
      <c r="I1225" s="47" t="str">
        <f t="shared" si="19"/>
        <v>ORISSA</v>
      </c>
      <c r="J1225" s="47" t="s">
        <v>2953</v>
      </c>
      <c r="K1225" s="47" t="s">
        <v>2953</v>
      </c>
    </row>
    <row r="1226" ht="12.6" hidden="1" customHeight="1" spans="1:11">
      <c r="A1226" s="47" t="s">
        <v>2973</v>
      </c>
      <c r="B1226" s="47" t="s">
        <v>2953</v>
      </c>
      <c r="C1226" s="47" t="s">
        <v>2974</v>
      </c>
      <c r="D1226" s="47" t="s">
        <v>2953</v>
      </c>
      <c r="E1226" s="47" t="s">
        <v>2953</v>
      </c>
      <c r="F1226" s="47" t="s">
        <v>2953</v>
      </c>
      <c r="G1226" s="47" t="s">
        <v>2953</v>
      </c>
      <c r="H1226" s="47" t="s">
        <v>2953</v>
      </c>
      <c r="I1226" s="47" t="str">
        <f t="shared" si="19"/>
        <v>ORISSA</v>
      </c>
      <c r="J1226" s="47" t="s">
        <v>2953</v>
      </c>
      <c r="K1226" s="47" t="s">
        <v>2953</v>
      </c>
    </row>
    <row r="1227" ht="12.6" hidden="1" customHeight="1" spans="1:11">
      <c r="A1227" s="47" t="s">
        <v>2975</v>
      </c>
      <c r="B1227" s="47" t="s">
        <v>2953</v>
      </c>
      <c r="C1227" s="47" t="s">
        <v>2976</v>
      </c>
      <c r="D1227" s="47" t="s">
        <v>2953</v>
      </c>
      <c r="E1227" s="47" t="s">
        <v>2953</v>
      </c>
      <c r="F1227" s="47" t="s">
        <v>2953</v>
      </c>
      <c r="G1227" s="47" t="s">
        <v>2953</v>
      </c>
      <c r="H1227" s="47" t="s">
        <v>2953</v>
      </c>
      <c r="I1227" s="47" t="str">
        <f t="shared" si="19"/>
        <v>ORISSA</v>
      </c>
      <c r="J1227" s="47" t="s">
        <v>2953</v>
      </c>
      <c r="K1227" s="47" t="s">
        <v>2953</v>
      </c>
    </row>
    <row r="1228" ht="12.6" hidden="1" customHeight="1" spans="1:11">
      <c r="A1228" s="47" t="s">
        <v>2977</v>
      </c>
      <c r="B1228" s="47" t="s">
        <v>2953</v>
      </c>
      <c r="C1228" s="47" t="s">
        <v>2978</v>
      </c>
      <c r="D1228" s="47" t="s">
        <v>2953</v>
      </c>
      <c r="E1228" s="47" t="s">
        <v>2953</v>
      </c>
      <c r="F1228" s="47" t="s">
        <v>2953</v>
      </c>
      <c r="G1228" s="47" t="s">
        <v>2953</v>
      </c>
      <c r="H1228" s="47" t="s">
        <v>2953</v>
      </c>
      <c r="I1228" s="47" t="str">
        <f t="shared" si="19"/>
        <v>ORISSA</v>
      </c>
      <c r="J1228" s="47" t="s">
        <v>2953</v>
      </c>
      <c r="K1228" s="47" t="s">
        <v>2953</v>
      </c>
    </row>
    <row r="1229" ht="12.6" hidden="1" customHeight="1" spans="1:11">
      <c r="A1229" s="47" t="s">
        <v>2979</v>
      </c>
      <c r="B1229" s="47" t="s">
        <v>2953</v>
      </c>
      <c r="C1229" s="47" t="s">
        <v>2980</v>
      </c>
      <c r="D1229" s="47" t="s">
        <v>2953</v>
      </c>
      <c r="E1229" s="47" t="s">
        <v>2953</v>
      </c>
      <c r="F1229" s="47" t="s">
        <v>2953</v>
      </c>
      <c r="G1229" s="47" t="s">
        <v>2953</v>
      </c>
      <c r="H1229" s="47" t="s">
        <v>2953</v>
      </c>
      <c r="I1229" s="47" t="str">
        <f t="shared" si="19"/>
        <v>ORISSA</v>
      </c>
      <c r="J1229" s="47" t="s">
        <v>2953</v>
      </c>
      <c r="K1229" s="47" t="s">
        <v>2953</v>
      </c>
    </row>
    <row r="1230" ht="12.6" hidden="1" customHeight="1" spans="1:11">
      <c r="A1230" s="47" t="s">
        <v>2981</v>
      </c>
      <c r="B1230" s="47" t="s">
        <v>2953</v>
      </c>
      <c r="C1230" s="47" t="s">
        <v>2982</v>
      </c>
      <c r="D1230" s="47" t="s">
        <v>2953</v>
      </c>
      <c r="E1230" s="47" t="s">
        <v>2953</v>
      </c>
      <c r="F1230" s="47" t="s">
        <v>2953</v>
      </c>
      <c r="G1230" s="47" t="s">
        <v>2953</v>
      </c>
      <c r="H1230" s="47" t="s">
        <v>2953</v>
      </c>
      <c r="I1230" s="47" t="str">
        <f t="shared" si="19"/>
        <v>ORISSA</v>
      </c>
      <c r="J1230" s="47" t="s">
        <v>2953</v>
      </c>
      <c r="K1230" s="47" t="s">
        <v>2953</v>
      </c>
    </row>
    <row r="1231" ht="12.6" hidden="1" customHeight="1" spans="1:11">
      <c r="A1231" s="47" t="s">
        <v>2983</v>
      </c>
      <c r="B1231" s="47" t="s">
        <v>2953</v>
      </c>
      <c r="C1231" s="47" t="s">
        <v>2984</v>
      </c>
      <c r="D1231" s="47" t="s">
        <v>2953</v>
      </c>
      <c r="E1231" s="47" t="s">
        <v>2953</v>
      </c>
      <c r="F1231" s="47" t="s">
        <v>2953</v>
      </c>
      <c r="G1231" s="47" t="s">
        <v>2953</v>
      </c>
      <c r="H1231" s="47" t="s">
        <v>2953</v>
      </c>
      <c r="I1231" s="47" t="str">
        <f t="shared" si="19"/>
        <v>ORISSA</v>
      </c>
      <c r="J1231" s="47" t="s">
        <v>2953</v>
      </c>
      <c r="K1231" s="47" t="s">
        <v>2953</v>
      </c>
    </row>
    <row r="1232" ht="12.6" hidden="1" customHeight="1" spans="1:11">
      <c r="A1232" s="47" t="s">
        <v>2985</v>
      </c>
      <c r="B1232" s="47" t="s">
        <v>2953</v>
      </c>
      <c r="C1232" s="47" t="s">
        <v>2986</v>
      </c>
      <c r="D1232" s="47" t="s">
        <v>2953</v>
      </c>
      <c r="E1232" s="47" t="s">
        <v>2953</v>
      </c>
      <c r="F1232" s="47" t="s">
        <v>2953</v>
      </c>
      <c r="G1232" s="47" t="s">
        <v>2953</v>
      </c>
      <c r="H1232" s="47" t="s">
        <v>2953</v>
      </c>
      <c r="I1232" s="47" t="str">
        <f t="shared" si="19"/>
        <v>ORISSA</v>
      </c>
      <c r="J1232" s="47" t="s">
        <v>2953</v>
      </c>
      <c r="K1232" s="47" t="s">
        <v>2953</v>
      </c>
    </row>
    <row r="1233" ht="12.6" hidden="1" customHeight="1" spans="1:11">
      <c r="A1233" s="47" t="s">
        <v>2987</v>
      </c>
      <c r="B1233" s="47" t="s">
        <v>2953</v>
      </c>
      <c r="C1233" s="47" t="s">
        <v>2988</v>
      </c>
      <c r="D1233" s="47" t="s">
        <v>2953</v>
      </c>
      <c r="E1233" s="47" t="s">
        <v>2953</v>
      </c>
      <c r="F1233" s="47" t="s">
        <v>2953</v>
      </c>
      <c r="G1233" s="47" t="s">
        <v>2953</v>
      </c>
      <c r="H1233" s="47" t="s">
        <v>2953</v>
      </c>
      <c r="I1233" s="47" t="str">
        <f t="shared" si="19"/>
        <v>ORISSA</v>
      </c>
      <c r="J1233" s="47" t="s">
        <v>2953</v>
      </c>
      <c r="K1233" s="47" t="s">
        <v>2953</v>
      </c>
    </row>
    <row r="1234" ht="12.6" hidden="1" customHeight="1" spans="1:11">
      <c r="A1234" s="47" t="s">
        <v>2989</v>
      </c>
      <c r="B1234" s="47" t="s">
        <v>2953</v>
      </c>
      <c r="C1234" s="47" t="s">
        <v>2990</v>
      </c>
      <c r="D1234" s="47" t="s">
        <v>2953</v>
      </c>
      <c r="E1234" s="47" t="s">
        <v>2953</v>
      </c>
      <c r="F1234" s="47" t="s">
        <v>2953</v>
      </c>
      <c r="G1234" s="47" t="s">
        <v>2953</v>
      </c>
      <c r="H1234" s="47" t="s">
        <v>2953</v>
      </c>
      <c r="I1234" s="47" t="str">
        <f t="shared" si="19"/>
        <v>ORISSA</v>
      </c>
      <c r="J1234" s="47" t="s">
        <v>2953</v>
      </c>
      <c r="K1234" s="47" t="s">
        <v>2953</v>
      </c>
    </row>
    <row r="1235" ht="12.6" hidden="1" customHeight="1" spans="1:11">
      <c r="A1235" s="47" t="s">
        <v>2991</v>
      </c>
      <c r="B1235" s="47" t="s">
        <v>2953</v>
      </c>
      <c r="C1235" s="47" t="s">
        <v>2992</v>
      </c>
      <c r="D1235" s="47" t="s">
        <v>2953</v>
      </c>
      <c r="E1235" s="47" t="s">
        <v>2953</v>
      </c>
      <c r="F1235" s="47" t="s">
        <v>2953</v>
      </c>
      <c r="G1235" s="47" t="s">
        <v>2953</v>
      </c>
      <c r="H1235" s="47" t="s">
        <v>2953</v>
      </c>
      <c r="I1235" s="47" t="str">
        <f t="shared" si="19"/>
        <v>ORISSA</v>
      </c>
      <c r="J1235" s="47" t="s">
        <v>2953</v>
      </c>
      <c r="K1235" s="47" t="s">
        <v>2953</v>
      </c>
    </row>
    <row r="1236" ht="12.6" hidden="1" customHeight="1" spans="1:11">
      <c r="A1236" s="47" t="s">
        <v>2993</v>
      </c>
      <c r="B1236" s="47" t="s">
        <v>2953</v>
      </c>
      <c r="C1236" s="47" t="s">
        <v>2994</v>
      </c>
      <c r="D1236" s="47" t="s">
        <v>2953</v>
      </c>
      <c r="E1236" s="47" t="s">
        <v>2953</v>
      </c>
      <c r="F1236" s="47" t="s">
        <v>2953</v>
      </c>
      <c r="G1236" s="47" t="s">
        <v>2953</v>
      </c>
      <c r="H1236" s="47" t="s">
        <v>2953</v>
      </c>
      <c r="I1236" s="47" t="str">
        <f t="shared" si="19"/>
        <v>ORISSA</v>
      </c>
      <c r="J1236" s="47" t="s">
        <v>2953</v>
      </c>
      <c r="K1236" s="47" t="s">
        <v>2953</v>
      </c>
    </row>
    <row r="1237" ht="12.6" hidden="1" customHeight="1" spans="1:11">
      <c r="A1237" s="47" t="s">
        <v>2995</v>
      </c>
      <c r="B1237" s="47" t="s">
        <v>2953</v>
      </c>
      <c r="C1237" s="47" t="s">
        <v>2996</v>
      </c>
      <c r="D1237" s="47" t="s">
        <v>2955</v>
      </c>
      <c r="E1237" s="47" t="s">
        <v>2955</v>
      </c>
      <c r="F1237" s="47" t="s">
        <v>2955</v>
      </c>
      <c r="G1237" s="47" t="s">
        <v>2955</v>
      </c>
      <c r="H1237" s="47" t="s">
        <v>2955</v>
      </c>
      <c r="I1237" s="47" t="str">
        <f t="shared" si="19"/>
        <v>ORISSA REF</v>
      </c>
      <c r="J1237" s="47" t="s">
        <v>2953</v>
      </c>
      <c r="K1237" s="47" t="s">
        <v>2953</v>
      </c>
    </row>
    <row r="1238" ht="12.6" hidden="1" customHeight="1" spans="1:11">
      <c r="A1238" s="47" t="s">
        <v>2997</v>
      </c>
      <c r="B1238" s="47" t="s">
        <v>2953</v>
      </c>
      <c r="C1238" s="47" t="s">
        <v>2998</v>
      </c>
      <c r="D1238" s="47" t="s">
        <v>2955</v>
      </c>
      <c r="E1238" s="47" t="s">
        <v>2955</v>
      </c>
      <c r="F1238" s="47" t="s">
        <v>2955</v>
      </c>
      <c r="G1238" s="47" t="s">
        <v>2955</v>
      </c>
      <c r="H1238" s="47" t="s">
        <v>2955</v>
      </c>
      <c r="I1238" s="47" t="str">
        <f t="shared" si="19"/>
        <v>ORISSA REF</v>
      </c>
      <c r="J1238" s="47" t="s">
        <v>2953</v>
      </c>
      <c r="K1238" s="47" t="s">
        <v>2953</v>
      </c>
    </row>
    <row r="1239" ht="12.6" hidden="1" customHeight="1" spans="1:11">
      <c r="A1239" s="47" t="s">
        <v>2999</v>
      </c>
      <c r="B1239" s="47" t="s">
        <v>2953</v>
      </c>
      <c r="C1239" s="47" t="s">
        <v>3000</v>
      </c>
      <c r="D1239" s="47" t="s">
        <v>2953</v>
      </c>
      <c r="E1239" s="47" t="s">
        <v>2953</v>
      </c>
      <c r="F1239" s="47" t="s">
        <v>2953</v>
      </c>
      <c r="G1239" s="47" t="s">
        <v>2953</v>
      </c>
      <c r="H1239" s="47" t="s">
        <v>2953</v>
      </c>
      <c r="I1239" s="47" t="str">
        <f t="shared" si="19"/>
        <v>ORISSA</v>
      </c>
      <c r="J1239" s="47" t="s">
        <v>2953</v>
      </c>
      <c r="K1239" s="47" t="s">
        <v>2953</v>
      </c>
    </row>
    <row r="1240" ht="12.6" hidden="1" customHeight="1" spans="1:11">
      <c r="A1240" s="47" t="s">
        <v>3001</v>
      </c>
      <c r="B1240" s="47" t="s">
        <v>2953</v>
      </c>
      <c r="C1240" s="47" t="s">
        <v>3002</v>
      </c>
      <c r="D1240" s="47" t="s">
        <v>2955</v>
      </c>
      <c r="E1240" s="47" t="s">
        <v>2955</v>
      </c>
      <c r="F1240" s="47" t="s">
        <v>2955</v>
      </c>
      <c r="G1240" s="47" t="s">
        <v>2953</v>
      </c>
      <c r="H1240" s="47" t="s">
        <v>2953</v>
      </c>
      <c r="I1240" s="47" t="str">
        <f t="shared" si="19"/>
        <v>ORISSA</v>
      </c>
      <c r="J1240" s="47" t="s">
        <v>2955</v>
      </c>
      <c r="K1240" s="47" t="s">
        <v>2955</v>
      </c>
    </row>
    <row r="1241" ht="12.6" hidden="1" customHeight="1" spans="1:11">
      <c r="A1241" s="47" t="s">
        <v>3003</v>
      </c>
      <c r="B1241" s="47" t="s">
        <v>2953</v>
      </c>
      <c r="C1241" s="47" t="s">
        <v>3004</v>
      </c>
      <c r="D1241" s="47" t="s">
        <v>2953</v>
      </c>
      <c r="E1241" s="47" t="s">
        <v>2953</v>
      </c>
      <c r="F1241" s="47" t="s">
        <v>2953</v>
      </c>
      <c r="G1241" s="47" t="s">
        <v>2953</v>
      </c>
      <c r="H1241" s="47" t="s">
        <v>2953</v>
      </c>
      <c r="I1241" s="47" t="str">
        <f t="shared" si="19"/>
        <v>ORISSA</v>
      </c>
      <c r="J1241" s="47" t="s">
        <v>2953</v>
      </c>
      <c r="K1241" s="47" t="s">
        <v>2953</v>
      </c>
    </row>
    <row r="1242" ht="12.6" hidden="1" customHeight="1" spans="1:11">
      <c r="A1242" s="47" t="s">
        <v>3005</v>
      </c>
      <c r="B1242" s="47" t="s">
        <v>2953</v>
      </c>
      <c r="C1242" s="47" t="s">
        <v>3006</v>
      </c>
      <c r="D1242" s="47" t="s">
        <v>2955</v>
      </c>
      <c r="E1242" s="47" t="s">
        <v>2955</v>
      </c>
      <c r="F1242" s="47" t="s">
        <v>2955</v>
      </c>
      <c r="G1242" s="47" t="s">
        <v>2955</v>
      </c>
      <c r="H1242" s="47" t="s">
        <v>2955</v>
      </c>
      <c r="I1242" s="47" t="str">
        <f t="shared" si="19"/>
        <v>ORISSA REF</v>
      </c>
      <c r="J1242" s="47" t="s">
        <v>2955</v>
      </c>
      <c r="K1242" s="47" t="s">
        <v>2955</v>
      </c>
    </row>
    <row r="1243" ht="12.6" hidden="1" customHeight="1" spans="1:11">
      <c r="A1243" s="47" t="s">
        <v>3007</v>
      </c>
      <c r="B1243" s="47" t="s">
        <v>2953</v>
      </c>
      <c r="C1243" s="47" t="s">
        <v>3008</v>
      </c>
      <c r="D1243" s="47" t="s">
        <v>2953</v>
      </c>
      <c r="E1243" s="47" t="s">
        <v>2953</v>
      </c>
      <c r="F1243" s="47" t="s">
        <v>2953</v>
      </c>
      <c r="G1243" s="47" t="s">
        <v>2953</v>
      </c>
      <c r="H1243" s="47" t="s">
        <v>2953</v>
      </c>
      <c r="I1243" s="47" t="str">
        <f t="shared" si="19"/>
        <v>ORISSA</v>
      </c>
      <c r="J1243" s="47" t="s">
        <v>2953</v>
      </c>
      <c r="K1243" s="47" t="s">
        <v>2953</v>
      </c>
    </row>
    <row r="1244" ht="12.6" hidden="1" customHeight="1" spans="1:11">
      <c r="A1244" s="47" t="s">
        <v>3009</v>
      </c>
      <c r="B1244" s="47" t="s">
        <v>2953</v>
      </c>
      <c r="C1244" s="47" t="s">
        <v>3010</v>
      </c>
      <c r="D1244" s="47" t="s">
        <v>2953</v>
      </c>
      <c r="E1244" s="47" t="s">
        <v>2953</v>
      </c>
      <c r="F1244" s="47" t="s">
        <v>2953</v>
      </c>
      <c r="G1244" s="47" t="s">
        <v>2953</v>
      </c>
      <c r="H1244" s="47" t="s">
        <v>2953</v>
      </c>
      <c r="I1244" s="47" t="str">
        <f t="shared" si="19"/>
        <v>ORISSA</v>
      </c>
      <c r="J1244" s="47" t="s">
        <v>2953</v>
      </c>
      <c r="K1244" s="47" t="s">
        <v>2953</v>
      </c>
    </row>
    <row r="1245" ht="12.6" hidden="1" customHeight="1" spans="1:11">
      <c r="A1245" s="47" t="s">
        <v>3011</v>
      </c>
      <c r="B1245" s="47" t="s">
        <v>2953</v>
      </c>
      <c r="C1245" s="47" t="s">
        <v>3012</v>
      </c>
      <c r="D1245" s="47" t="s">
        <v>2955</v>
      </c>
      <c r="E1245" s="47" t="s">
        <v>2955</v>
      </c>
      <c r="F1245" s="47" t="s">
        <v>2955</v>
      </c>
      <c r="G1245" s="47" t="s">
        <v>2955</v>
      </c>
      <c r="H1245" s="47" t="s">
        <v>2955</v>
      </c>
      <c r="I1245" s="47" t="str">
        <f t="shared" si="19"/>
        <v>ORISSA REF</v>
      </c>
      <c r="J1245" s="47" t="s">
        <v>2953</v>
      </c>
      <c r="K1245" s="47" t="s">
        <v>2953</v>
      </c>
    </row>
    <row r="1246" ht="12.6" hidden="1" customHeight="1" spans="1:11">
      <c r="A1246" s="47" t="s">
        <v>3013</v>
      </c>
      <c r="B1246" s="47" t="s">
        <v>2953</v>
      </c>
      <c r="C1246" s="47" t="s">
        <v>3014</v>
      </c>
      <c r="D1246" s="47" t="s">
        <v>2953</v>
      </c>
      <c r="E1246" s="47" t="s">
        <v>2953</v>
      </c>
      <c r="F1246" s="47" t="s">
        <v>2953</v>
      </c>
      <c r="G1246" s="47" t="s">
        <v>2953</v>
      </c>
      <c r="H1246" s="47" t="s">
        <v>2953</v>
      </c>
      <c r="I1246" s="47" t="str">
        <f t="shared" si="19"/>
        <v>ORISSA</v>
      </c>
      <c r="J1246" s="47" t="s">
        <v>2953</v>
      </c>
      <c r="K1246" s="47" t="s">
        <v>2953</v>
      </c>
    </row>
    <row r="1247" ht="12.6" hidden="1" customHeight="1" spans="1:11">
      <c r="A1247" s="47" t="s">
        <v>3015</v>
      </c>
      <c r="B1247" s="47" t="s">
        <v>2953</v>
      </c>
      <c r="C1247" s="47" t="s">
        <v>3016</v>
      </c>
      <c r="D1247" s="47" t="s">
        <v>2953</v>
      </c>
      <c r="E1247" s="47" t="s">
        <v>2953</v>
      </c>
      <c r="F1247" s="47" t="s">
        <v>2953</v>
      </c>
      <c r="G1247" s="47" t="s">
        <v>2953</v>
      </c>
      <c r="H1247" s="47" t="s">
        <v>2953</v>
      </c>
      <c r="I1247" s="47" t="str">
        <f t="shared" si="19"/>
        <v>ORISSA</v>
      </c>
      <c r="J1247" s="47" t="s">
        <v>2953</v>
      </c>
      <c r="K1247" s="47" t="s">
        <v>2953</v>
      </c>
    </row>
    <row r="1248" ht="12.6" hidden="1" customHeight="1" spans="1:11">
      <c r="A1248" s="47" t="s">
        <v>3017</v>
      </c>
      <c r="B1248" s="47" t="s">
        <v>2953</v>
      </c>
      <c r="C1248" s="47" t="s">
        <v>3018</v>
      </c>
      <c r="D1248" s="47" t="s">
        <v>2955</v>
      </c>
      <c r="E1248" s="47" t="s">
        <v>2955</v>
      </c>
      <c r="F1248" s="47" t="s">
        <v>2955</v>
      </c>
      <c r="G1248" s="47" t="s">
        <v>2955</v>
      </c>
      <c r="H1248" s="47" t="s">
        <v>2955</v>
      </c>
      <c r="I1248" s="47" t="str">
        <f t="shared" si="19"/>
        <v>ORISSA REF</v>
      </c>
      <c r="J1248" s="47" t="s">
        <v>2955</v>
      </c>
      <c r="K1248" s="47" t="s">
        <v>2955</v>
      </c>
    </row>
    <row r="1249" ht="12.6" hidden="1" customHeight="1" spans="1:11">
      <c r="A1249" s="47" t="s">
        <v>3019</v>
      </c>
      <c r="B1249" s="47" t="s">
        <v>2953</v>
      </c>
      <c r="C1249" s="47" t="s">
        <v>3020</v>
      </c>
      <c r="D1249" s="47" t="s">
        <v>2953</v>
      </c>
      <c r="E1249" s="47" t="s">
        <v>2953</v>
      </c>
      <c r="F1249" s="47" t="s">
        <v>2953</v>
      </c>
      <c r="G1249" s="47" t="s">
        <v>2953</v>
      </c>
      <c r="H1249" s="47" t="s">
        <v>2953</v>
      </c>
      <c r="I1249" s="47" t="str">
        <f t="shared" si="19"/>
        <v>ORISSA</v>
      </c>
      <c r="J1249" s="47" t="s">
        <v>2958</v>
      </c>
      <c r="K1249" s="47" t="s">
        <v>2953</v>
      </c>
    </row>
    <row r="1250" ht="12.6" hidden="1" customHeight="1" spans="1:11">
      <c r="A1250" s="47" t="s">
        <v>3021</v>
      </c>
      <c r="B1250" s="47" t="s">
        <v>2953</v>
      </c>
      <c r="C1250" s="47" t="s">
        <v>3022</v>
      </c>
      <c r="D1250" s="47" t="s">
        <v>2953</v>
      </c>
      <c r="E1250" s="47" t="s">
        <v>2953</v>
      </c>
      <c r="F1250" s="47" t="s">
        <v>2953</v>
      </c>
      <c r="G1250" s="47" t="s">
        <v>2953</v>
      </c>
      <c r="H1250" s="47" t="s">
        <v>2953</v>
      </c>
      <c r="I1250" s="47" t="str">
        <f t="shared" si="19"/>
        <v>ORISSA</v>
      </c>
      <c r="J1250" s="47" t="s">
        <v>2953</v>
      </c>
      <c r="K1250" s="47" t="s">
        <v>2953</v>
      </c>
    </row>
    <row r="1251" ht="12.6" hidden="1" customHeight="1" spans="1:11">
      <c r="A1251" s="47" t="s">
        <v>3023</v>
      </c>
      <c r="B1251" s="47" t="s">
        <v>2953</v>
      </c>
      <c r="C1251" s="47" t="s">
        <v>3024</v>
      </c>
      <c r="D1251" s="47" t="s">
        <v>2953</v>
      </c>
      <c r="E1251" s="47" t="s">
        <v>2953</v>
      </c>
      <c r="F1251" s="47" t="s">
        <v>2953</v>
      </c>
      <c r="G1251" s="47" t="s">
        <v>2953</v>
      </c>
      <c r="H1251" s="47" t="s">
        <v>2953</v>
      </c>
      <c r="I1251" s="47" t="str">
        <f t="shared" si="19"/>
        <v>ORISSA</v>
      </c>
      <c r="J1251" s="47" t="s">
        <v>2953</v>
      </c>
      <c r="K1251" s="47" t="s">
        <v>2953</v>
      </c>
    </row>
    <row r="1252" ht="12.6" hidden="1" customHeight="1" spans="1:11">
      <c r="A1252" s="47" t="s">
        <v>3025</v>
      </c>
      <c r="B1252" s="47" t="s">
        <v>2953</v>
      </c>
      <c r="C1252" s="47" t="s">
        <v>2954</v>
      </c>
      <c r="D1252" s="47" t="s">
        <v>1305</v>
      </c>
      <c r="E1252" s="47" t="s">
        <v>1305</v>
      </c>
      <c r="F1252" s="47" t="s">
        <v>2955</v>
      </c>
      <c r="G1252" s="47" t="s">
        <v>2953</v>
      </c>
      <c r="H1252" s="47" t="s">
        <v>2953</v>
      </c>
      <c r="I1252" s="47" t="str">
        <f t="shared" si="19"/>
        <v>ORISSA</v>
      </c>
      <c r="J1252" s="47" t="s">
        <v>2955</v>
      </c>
      <c r="K1252" s="47" t="s">
        <v>2955</v>
      </c>
    </row>
    <row r="1253" ht="12.6" hidden="1" customHeight="1" spans="1:11">
      <c r="A1253" s="47" t="s">
        <v>3026</v>
      </c>
      <c r="B1253" s="47" t="s">
        <v>2953</v>
      </c>
      <c r="C1253" s="47" t="s">
        <v>2958</v>
      </c>
      <c r="D1253" s="47" t="s">
        <v>2953</v>
      </c>
      <c r="E1253" s="47" t="s">
        <v>2953</v>
      </c>
      <c r="F1253" s="47" t="s">
        <v>2953</v>
      </c>
      <c r="G1253" s="47" t="s">
        <v>2953</v>
      </c>
      <c r="H1253" s="47" t="s">
        <v>2953</v>
      </c>
      <c r="I1253" s="47" t="str">
        <f t="shared" si="19"/>
        <v>ORISSA</v>
      </c>
      <c r="J1253" s="47" t="s">
        <v>2958</v>
      </c>
      <c r="K1253" s="47" t="s">
        <v>2953</v>
      </c>
    </row>
    <row r="1254" ht="12.6" hidden="1" customHeight="1" spans="1:11">
      <c r="A1254" s="47" t="s">
        <v>3027</v>
      </c>
      <c r="B1254" s="47" t="s">
        <v>2953</v>
      </c>
      <c r="C1254" s="47" t="s">
        <v>2960</v>
      </c>
      <c r="D1254" s="47" t="s">
        <v>2953</v>
      </c>
      <c r="E1254" s="47" t="s">
        <v>2953</v>
      </c>
      <c r="F1254" s="47" t="s">
        <v>2953</v>
      </c>
      <c r="G1254" s="47" t="s">
        <v>2953</v>
      </c>
      <c r="H1254" s="47" t="s">
        <v>2953</v>
      </c>
      <c r="I1254" s="47" t="str">
        <f t="shared" si="19"/>
        <v>ORISSA</v>
      </c>
      <c r="J1254" s="47" t="s">
        <v>2953</v>
      </c>
      <c r="K1254" s="47" t="s">
        <v>2953</v>
      </c>
    </row>
    <row r="1255" ht="12.6" hidden="1" customHeight="1" spans="1:11">
      <c r="A1255" s="47" t="s">
        <v>3028</v>
      </c>
      <c r="B1255" s="47" t="s">
        <v>2953</v>
      </c>
      <c r="C1255" s="47" t="s">
        <v>3022</v>
      </c>
      <c r="D1255" s="47" t="s">
        <v>2953</v>
      </c>
      <c r="E1255" s="47" t="s">
        <v>2953</v>
      </c>
      <c r="F1255" s="47" t="s">
        <v>2953</v>
      </c>
      <c r="G1255" s="47" t="s">
        <v>2953</v>
      </c>
      <c r="H1255" s="47" t="s">
        <v>2953</v>
      </c>
      <c r="I1255" s="47" t="str">
        <f t="shared" si="19"/>
        <v>ORISSA</v>
      </c>
      <c r="J1255" s="47" t="s">
        <v>2953</v>
      </c>
      <c r="K1255" s="47" t="s">
        <v>2953</v>
      </c>
    </row>
    <row r="1256" ht="12.6" hidden="1" customHeight="1" spans="1:11">
      <c r="A1256" s="47" t="s">
        <v>3029</v>
      </c>
      <c r="B1256" s="47" t="s">
        <v>2953</v>
      </c>
      <c r="C1256" s="47" t="s">
        <v>2964</v>
      </c>
      <c r="D1256" s="47" t="s">
        <v>2955</v>
      </c>
      <c r="E1256" s="47" t="s">
        <v>2955</v>
      </c>
      <c r="F1256" s="47" t="str">
        <f>_xlfn.XLOOKUP(A1256,[2]Sheet1!$B$2:$B$47,[2]Sheet1!$F$2:$F$47,0)</f>
        <v>LOWCD2_20TO40_10</v>
      </c>
      <c r="G1256" s="47" t="s">
        <v>2953</v>
      </c>
      <c r="H1256" s="47" t="s">
        <v>2953</v>
      </c>
      <c r="I1256" s="47" t="str">
        <f t="shared" si="19"/>
        <v>ORISSA</v>
      </c>
      <c r="J1256" s="47" t="s">
        <v>2955</v>
      </c>
      <c r="K1256" s="47" t="s">
        <v>2955</v>
      </c>
    </row>
    <row r="1257" ht="12.6" hidden="1" customHeight="1" spans="1:11">
      <c r="A1257" s="47" t="s">
        <v>3030</v>
      </c>
      <c r="B1257" s="47" t="s">
        <v>2953</v>
      </c>
      <c r="C1257" s="47" t="s">
        <v>2966</v>
      </c>
      <c r="D1257" s="47" t="s">
        <v>2953</v>
      </c>
      <c r="E1257" s="47" t="s">
        <v>2953</v>
      </c>
      <c r="F1257" s="47" t="s">
        <v>2953</v>
      </c>
      <c r="G1257" s="47" t="s">
        <v>2953</v>
      </c>
      <c r="H1257" s="47" t="s">
        <v>2953</v>
      </c>
      <c r="I1257" s="47" t="str">
        <f t="shared" si="19"/>
        <v>ORISSA</v>
      </c>
      <c r="J1257" s="47" t="s">
        <v>2953</v>
      </c>
      <c r="K1257" s="47" t="s">
        <v>2953</v>
      </c>
    </row>
    <row r="1258" ht="12.6" hidden="1" customHeight="1" spans="1:11">
      <c r="A1258" s="47" t="s">
        <v>3031</v>
      </c>
      <c r="B1258" s="47" t="s">
        <v>2953</v>
      </c>
      <c r="C1258" s="47" t="s">
        <v>2968</v>
      </c>
      <c r="D1258" s="47" t="s">
        <v>1305</v>
      </c>
      <c r="E1258" s="47" t="s">
        <v>1305</v>
      </c>
      <c r="F1258" s="47" t="s">
        <v>2955</v>
      </c>
      <c r="G1258" s="47" t="s">
        <v>2955</v>
      </c>
      <c r="H1258" s="47" t="s">
        <v>2955</v>
      </c>
      <c r="I1258" s="47" t="str">
        <f t="shared" si="19"/>
        <v>ORISSA REF</v>
      </c>
      <c r="J1258" s="47" t="s">
        <v>2955</v>
      </c>
      <c r="K1258" s="47" t="s">
        <v>2955</v>
      </c>
    </row>
    <row r="1259" ht="12.6" hidden="1" customHeight="1" spans="1:11">
      <c r="A1259" s="47" t="s">
        <v>3032</v>
      </c>
      <c r="B1259" s="47" t="s">
        <v>2953</v>
      </c>
      <c r="C1259" s="47" t="s">
        <v>2970</v>
      </c>
      <c r="D1259" s="47" t="s">
        <v>2953</v>
      </c>
      <c r="E1259" s="47" t="s">
        <v>2953</v>
      </c>
      <c r="F1259" s="47" t="s">
        <v>2953</v>
      </c>
      <c r="G1259" s="47" t="s">
        <v>2953</v>
      </c>
      <c r="H1259" s="47" t="s">
        <v>2953</v>
      </c>
      <c r="I1259" s="47" t="str">
        <f t="shared" si="19"/>
        <v>ORISSA</v>
      </c>
      <c r="J1259" s="47" t="s">
        <v>2953</v>
      </c>
      <c r="K1259" s="47" t="s">
        <v>2953</v>
      </c>
    </row>
    <row r="1260" ht="12.6" hidden="1" customHeight="1" spans="1:11">
      <c r="A1260" s="47" t="s">
        <v>3033</v>
      </c>
      <c r="B1260" s="47" t="s">
        <v>2953</v>
      </c>
      <c r="C1260" s="47" t="s">
        <v>3034</v>
      </c>
      <c r="D1260" s="47" t="s">
        <v>2953</v>
      </c>
      <c r="E1260" s="47" t="s">
        <v>2953</v>
      </c>
      <c r="F1260" s="47" t="s">
        <v>2953</v>
      </c>
      <c r="G1260" s="47" t="s">
        <v>2953</v>
      </c>
      <c r="H1260" s="47" t="s">
        <v>2953</v>
      </c>
      <c r="I1260" s="47" t="str">
        <f t="shared" si="19"/>
        <v>ORISSA</v>
      </c>
      <c r="J1260" s="47" t="s">
        <v>2953</v>
      </c>
      <c r="K1260" s="47" t="s">
        <v>2953</v>
      </c>
    </row>
    <row r="1261" ht="12.6" hidden="1" customHeight="1" spans="1:11">
      <c r="A1261" s="47" t="s">
        <v>3035</v>
      </c>
      <c r="B1261" s="47" t="s">
        <v>2953</v>
      </c>
      <c r="C1261" s="47" t="s">
        <v>2974</v>
      </c>
      <c r="D1261" s="47" t="s">
        <v>2953</v>
      </c>
      <c r="E1261" s="47" t="s">
        <v>2953</v>
      </c>
      <c r="F1261" s="47" t="s">
        <v>2953</v>
      </c>
      <c r="G1261" s="47" t="s">
        <v>2953</v>
      </c>
      <c r="H1261" s="47" t="s">
        <v>2953</v>
      </c>
      <c r="I1261" s="47" t="str">
        <f t="shared" si="19"/>
        <v>ORISSA</v>
      </c>
      <c r="J1261" s="47" t="s">
        <v>2953</v>
      </c>
      <c r="K1261" s="47" t="s">
        <v>2953</v>
      </c>
    </row>
    <row r="1262" ht="12.6" hidden="1" customHeight="1" spans="1:11">
      <c r="A1262" s="47" t="s">
        <v>3036</v>
      </c>
      <c r="B1262" s="47" t="s">
        <v>2953</v>
      </c>
      <c r="C1262" s="47" t="s">
        <v>2976</v>
      </c>
      <c r="D1262" s="47" t="s">
        <v>2953</v>
      </c>
      <c r="E1262" s="47" t="s">
        <v>2953</v>
      </c>
      <c r="F1262" s="47" t="s">
        <v>2953</v>
      </c>
      <c r="G1262" s="47" t="s">
        <v>2953</v>
      </c>
      <c r="H1262" s="47" t="s">
        <v>2953</v>
      </c>
      <c r="I1262" s="47" t="str">
        <f t="shared" si="19"/>
        <v>ORISSA</v>
      </c>
      <c r="J1262" s="47" t="s">
        <v>2953</v>
      </c>
      <c r="K1262" s="47" t="s">
        <v>2953</v>
      </c>
    </row>
    <row r="1263" ht="12.6" hidden="1" customHeight="1" spans="1:11">
      <c r="A1263" s="47" t="s">
        <v>3037</v>
      </c>
      <c r="B1263" s="47" t="s">
        <v>2953</v>
      </c>
      <c r="C1263" s="47" t="s">
        <v>3038</v>
      </c>
      <c r="D1263" s="47" t="s">
        <v>2953</v>
      </c>
      <c r="E1263" s="47" t="s">
        <v>2953</v>
      </c>
      <c r="F1263" s="47" t="s">
        <v>2953</v>
      </c>
      <c r="G1263" s="47" t="s">
        <v>2953</v>
      </c>
      <c r="H1263" s="47" t="s">
        <v>2953</v>
      </c>
      <c r="I1263" s="47" t="str">
        <f t="shared" si="19"/>
        <v>ORISSA</v>
      </c>
      <c r="J1263" s="47" t="s">
        <v>2953</v>
      </c>
      <c r="K1263" s="47" t="s">
        <v>2953</v>
      </c>
    </row>
    <row r="1264" ht="12.6" hidden="1" customHeight="1" spans="1:11">
      <c r="A1264" s="47" t="s">
        <v>3039</v>
      </c>
      <c r="B1264" s="47" t="s">
        <v>2953</v>
      </c>
      <c r="C1264" s="47" t="s">
        <v>2980</v>
      </c>
      <c r="D1264" s="47" t="s">
        <v>2953</v>
      </c>
      <c r="E1264" s="47" t="s">
        <v>2953</v>
      </c>
      <c r="F1264" s="47" t="s">
        <v>2953</v>
      </c>
      <c r="G1264" s="47" t="s">
        <v>2953</v>
      </c>
      <c r="H1264" s="47" t="s">
        <v>2953</v>
      </c>
      <c r="I1264" s="47" t="str">
        <f t="shared" si="19"/>
        <v>ORISSA</v>
      </c>
      <c r="J1264" s="47" t="s">
        <v>2953</v>
      </c>
      <c r="K1264" s="47" t="s">
        <v>2953</v>
      </c>
    </row>
    <row r="1265" ht="12.6" hidden="1" customHeight="1" spans="1:11">
      <c r="A1265" s="47" t="s">
        <v>3040</v>
      </c>
      <c r="B1265" s="47" t="s">
        <v>2953</v>
      </c>
      <c r="C1265" s="47" t="s">
        <v>2982</v>
      </c>
      <c r="D1265" s="47" t="s">
        <v>2953</v>
      </c>
      <c r="E1265" s="47" t="s">
        <v>2953</v>
      </c>
      <c r="F1265" s="47" t="s">
        <v>2953</v>
      </c>
      <c r="G1265" s="47" t="s">
        <v>2953</v>
      </c>
      <c r="H1265" s="47" t="s">
        <v>2953</v>
      </c>
      <c r="I1265" s="47" t="str">
        <f t="shared" si="19"/>
        <v>ORISSA</v>
      </c>
      <c r="J1265" s="47" t="s">
        <v>2955</v>
      </c>
      <c r="K1265" s="47" t="s">
        <v>2955</v>
      </c>
    </row>
    <row r="1266" ht="12.6" hidden="1" customHeight="1" spans="1:11">
      <c r="A1266" s="47" t="s">
        <v>3041</v>
      </c>
      <c r="B1266" s="47" t="s">
        <v>2953</v>
      </c>
      <c r="C1266" s="47" t="s">
        <v>2984</v>
      </c>
      <c r="D1266" s="47" t="s">
        <v>2953</v>
      </c>
      <c r="E1266" s="47" t="s">
        <v>2953</v>
      </c>
      <c r="F1266" s="47" t="s">
        <v>2953</v>
      </c>
      <c r="G1266" s="47" t="s">
        <v>2953</v>
      </c>
      <c r="H1266" s="47" t="s">
        <v>2953</v>
      </c>
      <c r="I1266" s="47" t="str">
        <f t="shared" si="19"/>
        <v>ORISSA</v>
      </c>
      <c r="J1266" s="47" t="s">
        <v>2953</v>
      </c>
      <c r="K1266" s="47" t="s">
        <v>2953</v>
      </c>
    </row>
    <row r="1267" ht="12.6" hidden="1" customHeight="1" spans="1:11">
      <c r="A1267" s="47" t="s">
        <v>3042</v>
      </c>
      <c r="B1267" s="47" t="s">
        <v>2953</v>
      </c>
      <c r="C1267" s="47" t="s">
        <v>2986</v>
      </c>
      <c r="D1267" s="47" t="s">
        <v>2953</v>
      </c>
      <c r="E1267" s="47" t="s">
        <v>2953</v>
      </c>
      <c r="F1267" s="47" t="s">
        <v>2953</v>
      </c>
      <c r="G1267" s="47" t="s">
        <v>2953</v>
      </c>
      <c r="H1267" s="47" t="s">
        <v>2953</v>
      </c>
      <c r="I1267" s="47" t="str">
        <f t="shared" si="19"/>
        <v>ORISSA</v>
      </c>
      <c r="J1267" s="47" t="s">
        <v>2953</v>
      </c>
      <c r="K1267" s="47" t="s">
        <v>2953</v>
      </c>
    </row>
    <row r="1268" ht="12.6" hidden="1" customHeight="1" spans="1:11">
      <c r="A1268" s="47" t="s">
        <v>3043</v>
      </c>
      <c r="B1268" s="47" t="s">
        <v>2953</v>
      </c>
      <c r="C1268" s="47" t="s">
        <v>2988</v>
      </c>
      <c r="D1268" s="47" t="s">
        <v>2953</v>
      </c>
      <c r="E1268" s="47" t="s">
        <v>2953</v>
      </c>
      <c r="F1268" s="47" t="s">
        <v>2953</v>
      </c>
      <c r="G1268" s="47" t="s">
        <v>2953</v>
      </c>
      <c r="H1268" s="47" t="s">
        <v>2953</v>
      </c>
      <c r="I1268" s="47" t="str">
        <f t="shared" si="19"/>
        <v>ORISSA</v>
      </c>
      <c r="J1268" s="47" t="s">
        <v>2953</v>
      </c>
      <c r="K1268" s="47" t="s">
        <v>2953</v>
      </c>
    </row>
    <row r="1269" ht="12.6" hidden="1" customHeight="1" spans="1:11">
      <c r="A1269" s="47" t="s">
        <v>3044</v>
      </c>
      <c r="B1269" s="47" t="s">
        <v>2953</v>
      </c>
      <c r="C1269" s="47" t="s">
        <v>2990</v>
      </c>
      <c r="D1269" s="47" t="s">
        <v>2953</v>
      </c>
      <c r="E1269" s="47" t="s">
        <v>2953</v>
      </c>
      <c r="F1269" s="47" t="s">
        <v>2953</v>
      </c>
      <c r="G1269" s="47" t="s">
        <v>2953</v>
      </c>
      <c r="H1269" s="47" t="s">
        <v>2953</v>
      </c>
      <c r="I1269" s="47" t="str">
        <f t="shared" si="19"/>
        <v>ORISSA</v>
      </c>
      <c r="J1269" s="47" t="s">
        <v>2953</v>
      </c>
      <c r="K1269" s="47" t="s">
        <v>2953</v>
      </c>
    </row>
    <row r="1270" ht="12.6" hidden="1" customHeight="1" spans="1:11">
      <c r="A1270" s="47" t="s">
        <v>3045</v>
      </c>
      <c r="B1270" s="47" t="s">
        <v>2953</v>
      </c>
      <c r="C1270" s="47" t="s">
        <v>2992</v>
      </c>
      <c r="D1270" s="47" t="s">
        <v>2953</v>
      </c>
      <c r="E1270" s="47" t="s">
        <v>2953</v>
      </c>
      <c r="F1270" s="47" t="s">
        <v>2953</v>
      </c>
      <c r="G1270" s="47" t="s">
        <v>2953</v>
      </c>
      <c r="H1270" s="47" t="s">
        <v>2953</v>
      </c>
      <c r="I1270" s="47" t="str">
        <f t="shared" si="19"/>
        <v>ORISSA</v>
      </c>
      <c r="J1270" s="47" t="s">
        <v>2953</v>
      </c>
      <c r="K1270" s="47" t="s">
        <v>2953</v>
      </c>
    </row>
    <row r="1271" ht="12.6" hidden="1" customHeight="1" spans="1:11">
      <c r="A1271" s="47" t="s">
        <v>3046</v>
      </c>
      <c r="B1271" s="47" t="s">
        <v>2953</v>
      </c>
      <c r="C1271" s="47" t="s">
        <v>2994</v>
      </c>
      <c r="D1271" s="47" t="s">
        <v>2953</v>
      </c>
      <c r="E1271" s="47" t="s">
        <v>2953</v>
      </c>
      <c r="F1271" s="47" t="s">
        <v>2953</v>
      </c>
      <c r="G1271" s="47" t="s">
        <v>2953</v>
      </c>
      <c r="H1271" s="47" t="s">
        <v>2953</v>
      </c>
      <c r="I1271" s="47" t="str">
        <f t="shared" si="19"/>
        <v>ORISSA</v>
      </c>
      <c r="J1271" s="47" t="s">
        <v>2953</v>
      </c>
      <c r="K1271" s="47" t="s">
        <v>2953</v>
      </c>
    </row>
    <row r="1272" ht="12.6" hidden="1" customHeight="1" spans="1:11">
      <c r="A1272" s="47" t="s">
        <v>3047</v>
      </c>
      <c r="B1272" s="47" t="s">
        <v>2953</v>
      </c>
      <c r="C1272" s="47" t="s">
        <v>2996</v>
      </c>
      <c r="D1272" s="47" t="s">
        <v>2955</v>
      </c>
      <c r="E1272" s="47" t="s">
        <v>2955</v>
      </c>
      <c r="F1272" s="47" t="str">
        <f>_xlfn.XLOOKUP(A1272,[2]Sheet1!$B$2:$B$47,[2]Sheet1!$F$2:$F$47,0)</f>
        <v>LOWCD2_20TO40_10</v>
      </c>
      <c r="G1272" s="47" t="s">
        <v>2955</v>
      </c>
      <c r="H1272" s="47" t="s">
        <v>2955</v>
      </c>
      <c r="I1272" s="47" t="str">
        <f t="shared" si="19"/>
        <v>ORISSA REF</v>
      </c>
      <c r="J1272" s="47" t="s">
        <v>2953</v>
      </c>
      <c r="K1272" s="47" t="s">
        <v>2953</v>
      </c>
    </row>
    <row r="1273" ht="12.6" hidden="1" customHeight="1" spans="1:11">
      <c r="A1273" s="47" t="s">
        <v>3048</v>
      </c>
      <c r="B1273" s="47" t="s">
        <v>2953</v>
      </c>
      <c r="C1273" s="47" t="s">
        <v>2998</v>
      </c>
      <c r="D1273" s="47" t="s">
        <v>1305</v>
      </c>
      <c r="E1273" s="47" t="s">
        <v>1305</v>
      </c>
      <c r="F1273" s="47" t="s">
        <v>2955</v>
      </c>
      <c r="G1273" s="47" t="s">
        <v>2955</v>
      </c>
      <c r="H1273" s="47" t="s">
        <v>2955</v>
      </c>
      <c r="I1273" s="47" t="str">
        <f t="shared" si="19"/>
        <v>ORISSA REF</v>
      </c>
      <c r="J1273" s="47" t="s">
        <v>2953</v>
      </c>
      <c r="K1273" s="47" t="s">
        <v>2953</v>
      </c>
    </row>
    <row r="1274" ht="12.6" hidden="1" customHeight="1" spans="1:11">
      <c r="A1274" s="47" t="s">
        <v>3049</v>
      </c>
      <c r="B1274" s="47" t="s">
        <v>2953</v>
      </c>
      <c r="C1274" s="47" t="s">
        <v>3000</v>
      </c>
      <c r="D1274" s="47" t="s">
        <v>2953</v>
      </c>
      <c r="E1274" s="47" t="s">
        <v>2953</v>
      </c>
      <c r="F1274" s="47" t="s">
        <v>2953</v>
      </c>
      <c r="G1274" s="47" t="s">
        <v>2953</v>
      </c>
      <c r="H1274" s="47" t="s">
        <v>2953</v>
      </c>
      <c r="I1274" s="47" t="str">
        <f t="shared" si="19"/>
        <v>ORISSA</v>
      </c>
      <c r="J1274" s="47" t="s">
        <v>2953</v>
      </c>
      <c r="K1274" s="47" t="s">
        <v>2953</v>
      </c>
    </row>
    <row r="1275" ht="12.6" hidden="1" customHeight="1" spans="1:11">
      <c r="A1275" s="47" t="s">
        <v>3050</v>
      </c>
      <c r="B1275" s="47" t="s">
        <v>2953</v>
      </c>
      <c r="C1275" s="47" t="s">
        <v>3051</v>
      </c>
      <c r="D1275" s="47" t="s">
        <v>2955</v>
      </c>
      <c r="E1275" s="47" t="s">
        <v>2955</v>
      </c>
      <c r="F1275" s="47" t="s">
        <v>2955</v>
      </c>
      <c r="G1275" s="47" t="s">
        <v>2953</v>
      </c>
      <c r="H1275" s="47" t="s">
        <v>2953</v>
      </c>
      <c r="I1275" s="47" t="str">
        <f t="shared" si="19"/>
        <v>ORISSA</v>
      </c>
      <c r="J1275" s="47" t="s">
        <v>2955</v>
      </c>
      <c r="K1275" s="47" t="s">
        <v>2955</v>
      </c>
    </row>
    <row r="1276" ht="12.6" hidden="1" customHeight="1" spans="1:11">
      <c r="A1276" s="47" t="s">
        <v>3052</v>
      </c>
      <c r="B1276" s="47" t="s">
        <v>2953</v>
      </c>
      <c r="C1276" s="47" t="s">
        <v>3004</v>
      </c>
      <c r="D1276" s="47" t="s">
        <v>2953</v>
      </c>
      <c r="E1276" s="47" t="s">
        <v>2953</v>
      </c>
      <c r="F1276" s="47" t="s">
        <v>2953</v>
      </c>
      <c r="G1276" s="47" t="s">
        <v>2953</v>
      </c>
      <c r="H1276" s="47" t="s">
        <v>2953</v>
      </c>
      <c r="I1276" s="47" t="str">
        <f t="shared" si="19"/>
        <v>ORISSA</v>
      </c>
      <c r="J1276" s="47" t="s">
        <v>2953</v>
      </c>
      <c r="K1276" s="47" t="s">
        <v>2953</v>
      </c>
    </row>
    <row r="1277" ht="12.6" hidden="1" customHeight="1" spans="1:11">
      <c r="A1277" s="47" t="s">
        <v>3053</v>
      </c>
      <c r="B1277" s="47" t="s">
        <v>2953</v>
      </c>
      <c r="C1277" s="47" t="s">
        <v>3006</v>
      </c>
      <c r="D1277" s="47" t="s">
        <v>2955</v>
      </c>
      <c r="E1277" s="47" t="s">
        <v>2955</v>
      </c>
      <c r="F1277" s="47" t="s">
        <v>2955</v>
      </c>
      <c r="G1277" s="47" t="s">
        <v>2955</v>
      </c>
      <c r="H1277" s="47" t="s">
        <v>2955</v>
      </c>
      <c r="I1277" s="47" t="str">
        <f t="shared" si="19"/>
        <v>ORISSA REF</v>
      </c>
      <c r="J1277" s="47" t="s">
        <v>2955</v>
      </c>
      <c r="K1277" s="47" t="s">
        <v>2955</v>
      </c>
    </row>
    <row r="1278" ht="12.6" hidden="1" customHeight="1" spans="1:11">
      <c r="A1278" s="47" t="s">
        <v>3054</v>
      </c>
      <c r="B1278" s="47" t="s">
        <v>2953</v>
      </c>
      <c r="C1278" s="47" t="s">
        <v>3008</v>
      </c>
      <c r="D1278" s="47" t="s">
        <v>2953</v>
      </c>
      <c r="E1278" s="47" t="s">
        <v>2953</v>
      </c>
      <c r="F1278" s="47" t="s">
        <v>2953</v>
      </c>
      <c r="G1278" s="47" t="s">
        <v>2953</v>
      </c>
      <c r="H1278" s="47" t="s">
        <v>2953</v>
      </c>
      <c r="I1278" s="47" t="str">
        <f t="shared" si="19"/>
        <v>ORISSA</v>
      </c>
      <c r="J1278" s="47" t="s">
        <v>2953</v>
      </c>
      <c r="K1278" s="47" t="s">
        <v>2953</v>
      </c>
    </row>
    <row r="1279" ht="12.6" hidden="1" customHeight="1" spans="1:11">
      <c r="A1279" s="47" t="s">
        <v>3055</v>
      </c>
      <c r="B1279" s="47" t="s">
        <v>2953</v>
      </c>
      <c r="C1279" s="47" t="s">
        <v>3010</v>
      </c>
      <c r="D1279" s="47" t="s">
        <v>2953</v>
      </c>
      <c r="E1279" s="47" t="s">
        <v>2953</v>
      </c>
      <c r="F1279" s="47" t="s">
        <v>2953</v>
      </c>
      <c r="G1279" s="47" t="s">
        <v>2953</v>
      </c>
      <c r="H1279" s="47" t="s">
        <v>2953</v>
      </c>
      <c r="I1279" s="47" t="str">
        <f t="shared" si="19"/>
        <v>ORISSA</v>
      </c>
      <c r="J1279" s="47" t="s">
        <v>2953</v>
      </c>
      <c r="K1279" s="47" t="s">
        <v>2953</v>
      </c>
    </row>
    <row r="1280" ht="12.6" hidden="1" customHeight="1" spans="1:11">
      <c r="A1280" s="47" t="s">
        <v>3056</v>
      </c>
      <c r="B1280" s="47" t="s">
        <v>2953</v>
      </c>
      <c r="C1280" s="47" t="s">
        <v>3012</v>
      </c>
      <c r="D1280" s="47" t="s">
        <v>2955</v>
      </c>
      <c r="E1280" s="47" t="s">
        <v>2955</v>
      </c>
      <c r="F1280" s="47" t="s">
        <v>2955</v>
      </c>
      <c r="G1280" s="47" t="s">
        <v>2955</v>
      </c>
      <c r="H1280" s="47" t="s">
        <v>2955</v>
      </c>
      <c r="I1280" s="47" t="str">
        <f t="shared" si="19"/>
        <v>ORISSA REF</v>
      </c>
      <c r="J1280" s="47" t="s">
        <v>2955</v>
      </c>
      <c r="K1280" s="47" t="s">
        <v>2955</v>
      </c>
    </row>
    <row r="1281" ht="12.6" hidden="1" customHeight="1" spans="1:11">
      <c r="A1281" s="47" t="s">
        <v>3057</v>
      </c>
      <c r="B1281" s="47" t="s">
        <v>2953</v>
      </c>
      <c r="C1281" s="47" t="s">
        <v>3014</v>
      </c>
      <c r="D1281" s="47" t="s">
        <v>2953</v>
      </c>
      <c r="E1281" s="47" t="s">
        <v>2953</v>
      </c>
      <c r="F1281" s="47" t="s">
        <v>2953</v>
      </c>
      <c r="G1281" s="47" t="s">
        <v>2953</v>
      </c>
      <c r="H1281" s="47" t="s">
        <v>2953</v>
      </c>
      <c r="I1281" s="47" t="str">
        <f t="shared" si="19"/>
        <v>ORISSA</v>
      </c>
      <c r="J1281" s="47" t="s">
        <v>2953</v>
      </c>
      <c r="K1281" s="47" t="s">
        <v>2953</v>
      </c>
    </row>
    <row r="1282" ht="12.6" hidden="1" customHeight="1" spans="1:11">
      <c r="A1282" s="47" t="s">
        <v>3058</v>
      </c>
      <c r="B1282" s="47" t="s">
        <v>2953</v>
      </c>
      <c r="C1282" s="47" t="s">
        <v>3059</v>
      </c>
      <c r="D1282" s="47" t="s">
        <v>2953</v>
      </c>
      <c r="E1282" s="47" t="s">
        <v>2953</v>
      </c>
      <c r="F1282" s="47" t="s">
        <v>2953</v>
      </c>
      <c r="G1282" s="47" t="s">
        <v>2953</v>
      </c>
      <c r="H1282" s="47" t="s">
        <v>2953</v>
      </c>
      <c r="I1282" s="47" t="str">
        <f t="shared" si="19"/>
        <v>ORISSA</v>
      </c>
      <c r="J1282" s="47" t="s">
        <v>2953</v>
      </c>
      <c r="K1282" s="47" t="s">
        <v>2953</v>
      </c>
    </row>
    <row r="1283" ht="12.6" hidden="1" customHeight="1" spans="1:11">
      <c r="A1283" s="47" t="s">
        <v>3060</v>
      </c>
      <c r="B1283" s="47" t="s">
        <v>2953</v>
      </c>
      <c r="C1283" s="47" t="s">
        <v>1278</v>
      </c>
      <c r="D1283" s="47" t="s">
        <v>2955</v>
      </c>
      <c r="E1283" s="47" t="s">
        <v>2955</v>
      </c>
      <c r="F1283" s="47" t="s">
        <v>2955</v>
      </c>
      <c r="G1283" s="47" t="s">
        <v>2955</v>
      </c>
      <c r="H1283" s="47" t="s">
        <v>2955</v>
      </c>
      <c r="I1283" s="47" t="str">
        <f t="shared" ref="I1283:I1346" si="20">H1283</f>
        <v>ORISSA REF</v>
      </c>
      <c r="J1283" s="47" t="s">
        <v>2955</v>
      </c>
      <c r="K1283" s="47" t="s">
        <v>2955</v>
      </c>
    </row>
    <row r="1284" ht="12.6" hidden="1" customHeight="1" spans="1:11">
      <c r="A1284" s="47" t="s">
        <v>3061</v>
      </c>
      <c r="B1284" s="47" t="s">
        <v>1698</v>
      </c>
      <c r="C1284" s="47" t="s">
        <v>1698</v>
      </c>
      <c r="D1284" s="47" t="s">
        <v>1699</v>
      </c>
      <c r="E1284" s="47" t="s">
        <v>1699</v>
      </c>
      <c r="F1284" s="47" t="s">
        <v>1699</v>
      </c>
      <c r="G1284" s="47" t="s">
        <v>3062</v>
      </c>
      <c r="H1284" s="47" t="s">
        <v>3062</v>
      </c>
      <c r="I1284" s="47" t="str">
        <f t="shared" si="20"/>
        <v>PUNJAB</v>
      </c>
      <c r="J1284" s="47" t="s">
        <v>1699</v>
      </c>
      <c r="K1284" s="47" t="s">
        <v>1699</v>
      </c>
    </row>
    <row r="1285" ht="12.6" hidden="1" customHeight="1" spans="1:11">
      <c r="A1285" s="47" t="s">
        <v>3063</v>
      </c>
      <c r="B1285" s="47" t="s">
        <v>3062</v>
      </c>
      <c r="C1285" s="47" t="s">
        <v>3064</v>
      </c>
      <c r="D1285" s="47" t="s">
        <v>3062</v>
      </c>
      <c r="E1285" s="47" t="s">
        <v>3062</v>
      </c>
      <c r="F1285" s="47" t="s">
        <v>3062</v>
      </c>
      <c r="G1285" s="47" t="s">
        <v>3062</v>
      </c>
      <c r="H1285" s="47" t="s">
        <v>3062</v>
      </c>
      <c r="I1285" s="47" t="str">
        <f t="shared" si="20"/>
        <v>PUNJAB</v>
      </c>
      <c r="J1285" s="47" t="s">
        <v>1699</v>
      </c>
      <c r="K1285" s="47" t="s">
        <v>1699</v>
      </c>
    </row>
    <row r="1286" ht="12.6" hidden="1" customHeight="1" spans="1:11">
      <c r="A1286" s="47" t="s">
        <v>3065</v>
      </c>
      <c r="B1286" s="47" t="s">
        <v>3062</v>
      </c>
      <c r="C1286" s="47" t="s">
        <v>3066</v>
      </c>
      <c r="D1286" s="47" t="s">
        <v>1699</v>
      </c>
      <c r="E1286" s="47" t="s">
        <v>1699</v>
      </c>
      <c r="F1286" s="47" t="str">
        <f>_xlfn.XLOOKUP(A1286,[2]Sheet1!$B$2:$B$47,[2]Sheet1!$F$2:$F$47,0)</f>
        <v>LOWCD2_20TO40_15</v>
      </c>
      <c r="G1286" s="47" t="s">
        <v>3062</v>
      </c>
      <c r="H1286" s="47" t="s">
        <v>3062</v>
      </c>
      <c r="I1286" s="47" t="str">
        <f t="shared" si="20"/>
        <v>PUNJAB</v>
      </c>
      <c r="J1286" s="47" t="s">
        <v>1699</v>
      </c>
      <c r="K1286" s="47" t="s">
        <v>1699</v>
      </c>
    </row>
    <row r="1287" ht="12.6" hidden="1" customHeight="1" spans="1:11">
      <c r="A1287" s="47" t="s">
        <v>3067</v>
      </c>
      <c r="B1287" s="47" t="s">
        <v>3062</v>
      </c>
      <c r="C1287" s="47" t="s">
        <v>3068</v>
      </c>
      <c r="D1287" s="47" t="s">
        <v>1699</v>
      </c>
      <c r="E1287" s="47" t="s">
        <v>1699</v>
      </c>
      <c r="F1287" s="47" t="s">
        <v>1699</v>
      </c>
      <c r="G1287" s="47" t="s">
        <v>3062</v>
      </c>
      <c r="H1287" s="47" t="s">
        <v>3062</v>
      </c>
      <c r="I1287" s="47" t="str">
        <f t="shared" si="20"/>
        <v>PUNJAB</v>
      </c>
      <c r="J1287" s="47" t="s">
        <v>1699</v>
      </c>
      <c r="K1287" s="47" t="s">
        <v>1699</v>
      </c>
    </row>
    <row r="1288" ht="12.6" hidden="1" customHeight="1" spans="1:11">
      <c r="A1288" s="47" t="s">
        <v>3069</v>
      </c>
      <c r="B1288" s="47" t="s">
        <v>3062</v>
      </c>
      <c r="C1288" s="47" t="s">
        <v>3070</v>
      </c>
      <c r="D1288" s="47" t="s">
        <v>3062</v>
      </c>
      <c r="E1288" s="47" t="s">
        <v>3062</v>
      </c>
      <c r="F1288" s="47" t="str">
        <f>_xlfn.XLOOKUP(A1288,[2]Sheet1!$B$2:$B$47,[2]Sheet1!$F$2:$F$47,0)</f>
        <v>GOODPB_LOWCD2_15</v>
      </c>
      <c r="G1288" s="47" t="s">
        <v>3062</v>
      </c>
      <c r="H1288" s="47" t="s">
        <v>3062</v>
      </c>
      <c r="I1288" s="47" t="str">
        <f t="shared" si="20"/>
        <v>PUNJAB</v>
      </c>
      <c r="J1288" s="47" t="s">
        <v>3062</v>
      </c>
      <c r="K1288" s="47" t="s">
        <v>3062</v>
      </c>
    </row>
    <row r="1289" ht="12.6" hidden="1" customHeight="1" spans="1:11">
      <c r="A1289" s="47" t="s">
        <v>3071</v>
      </c>
      <c r="B1289" s="47" t="s">
        <v>3062</v>
      </c>
      <c r="C1289" s="47" t="s">
        <v>3072</v>
      </c>
      <c r="D1289" s="47" t="s">
        <v>3062</v>
      </c>
      <c r="E1289" s="47" t="s">
        <v>3062</v>
      </c>
      <c r="F1289" s="47" t="str">
        <f>_xlfn.XLOOKUP(A1289,[2]Sheet1!$B$2:$B$47,[2]Sheet1!$F$2:$F$47,0)</f>
        <v>GOODPB_LOWCD2_15</v>
      </c>
      <c r="G1289" s="47" t="s">
        <v>3062</v>
      </c>
      <c r="H1289" s="47" t="s">
        <v>3062</v>
      </c>
      <c r="I1289" s="47" t="str">
        <f t="shared" si="20"/>
        <v>PUNJAB</v>
      </c>
      <c r="J1289" s="47" t="s">
        <v>1699</v>
      </c>
      <c r="K1289" s="47" t="s">
        <v>1699</v>
      </c>
    </row>
    <row r="1290" ht="12.6" hidden="1" customHeight="1" spans="1:11">
      <c r="A1290" s="47" t="s">
        <v>3073</v>
      </c>
      <c r="B1290" s="47" t="s">
        <v>3062</v>
      </c>
      <c r="C1290" s="47" t="s">
        <v>3074</v>
      </c>
      <c r="D1290" s="47" t="s">
        <v>3062</v>
      </c>
      <c r="E1290" s="47" t="s">
        <v>3062</v>
      </c>
      <c r="F1290" s="47" t="s">
        <v>1306</v>
      </c>
      <c r="G1290" s="47" t="s">
        <v>3062</v>
      </c>
      <c r="H1290" s="47" t="s">
        <v>3062</v>
      </c>
      <c r="I1290" s="47" t="str">
        <f t="shared" si="20"/>
        <v>PUNJAB</v>
      </c>
      <c r="J1290" s="47" t="s">
        <v>3062</v>
      </c>
      <c r="K1290" s="47" t="s">
        <v>3062</v>
      </c>
    </row>
    <row r="1291" ht="12.6" hidden="1" customHeight="1" spans="1:11">
      <c r="A1291" s="47" t="s">
        <v>3075</v>
      </c>
      <c r="B1291" s="47" t="s">
        <v>3062</v>
      </c>
      <c r="C1291" s="47" t="s">
        <v>3076</v>
      </c>
      <c r="D1291" s="47" t="s">
        <v>3062</v>
      </c>
      <c r="E1291" s="47" t="s">
        <v>3062</v>
      </c>
      <c r="F1291" s="47" t="str">
        <f>_xlfn.XLOOKUP(A1291,[2]Sheet1!$B$2:$B$47,[2]Sheet1!$F$2:$F$47,0)</f>
        <v>GOODPB_LOWCD2_10</v>
      </c>
      <c r="G1291" s="47" t="s">
        <v>3062</v>
      </c>
      <c r="H1291" s="47" t="s">
        <v>3062</v>
      </c>
      <c r="I1291" s="47" t="str">
        <f t="shared" si="20"/>
        <v>PUNJAB</v>
      </c>
      <c r="J1291" s="47" t="s">
        <v>3062</v>
      </c>
      <c r="K1291" s="47" t="s">
        <v>3062</v>
      </c>
    </row>
    <row r="1292" ht="12.6" hidden="1" customHeight="1" spans="1:11">
      <c r="A1292" s="47" t="s">
        <v>3077</v>
      </c>
      <c r="B1292" s="47" t="s">
        <v>3062</v>
      </c>
      <c r="C1292" s="47" t="s">
        <v>3078</v>
      </c>
      <c r="D1292" s="47" t="s">
        <v>3062</v>
      </c>
      <c r="E1292" s="47" t="s">
        <v>3062</v>
      </c>
      <c r="F1292" s="47" t="s">
        <v>3062</v>
      </c>
      <c r="G1292" s="47" t="s">
        <v>3062</v>
      </c>
      <c r="H1292" s="47" t="s">
        <v>3062</v>
      </c>
      <c r="I1292" s="47" t="str">
        <f t="shared" si="20"/>
        <v>PUNJAB</v>
      </c>
      <c r="J1292" s="47" t="s">
        <v>3062</v>
      </c>
      <c r="K1292" s="47" t="s">
        <v>3062</v>
      </c>
    </row>
    <row r="1293" ht="12.6" hidden="1" customHeight="1" spans="1:11">
      <c r="A1293" s="47" t="s">
        <v>3079</v>
      </c>
      <c r="B1293" s="47" t="s">
        <v>3062</v>
      </c>
      <c r="C1293" s="47" t="s">
        <v>3080</v>
      </c>
      <c r="D1293" s="47" t="s">
        <v>3062</v>
      </c>
      <c r="E1293" s="47" t="s">
        <v>3062</v>
      </c>
      <c r="F1293" s="47" t="str">
        <f>_xlfn.XLOOKUP(A1293,[2]Sheet1!$B$2:$B$47,[2]Sheet1!$F$2:$F$47,0)</f>
        <v>GOODPB_LOWCD2_15</v>
      </c>
      <c r="G1293" s="47" t="s">
        <v>3062</v>
      </c>
      <c r="H1293" s="47" t="s">
        <v>3062</v>
      </c>
      <c r="I1293" s="47" t="str">
        <f t="shared" si="20"/>
        <v>PUNJAB</v>
      </c>
      <c r="J1293" s="47" t="s">
        <v>3062</v>
      </c>
      <c r="K1293" s="47" t="s">
        <v>3062</v>
      </c>
    </row>
    <row r="1294" ht="12.6" hidden="1" customHeight="1" spans="1:11">
      <c r="A1294" s="47" t="s">
        <v>3081</v>
      </c>
      <c r="B1294" s="47" t="s">
        <v>3062</v>
      </c>
      <c r="C1294" s="47" t="s">
        <v>3082</v>
      </c>
      <c r="D1294" s="47" t="s">
        <v>1699</v>
      </c>
      <c r="E1294" s="47" t="s">
        <v>1699</v>
      </c>
      <c r="F1294" s="47" t="s">
        <v>1699</v>
      </c>
      <c r="G1294" s="47" t="s">
        <v>3062</v>
      </c>
      <c r="H1294" s="47" t="s">
        <v>3062</v>
      </c>
      <c r="I1294" s="47" t="str">
        <f t="shared" si="20"/>
        <v>PUNJAB</v>
      </c>
      <c r="J1294" s="47" t="s">
        <v>1699</v>
      </c>
      <c r="K1294" s="47" t="s">
        <v>1699</v>
      </c>
    </row>
    <row r="1295" ht="12.6" hidden="1" customHeight="1" spans="1:11">
      <c r="A1295" s="47" t="s">
        <v>3083</v>
      </c>
      <c r="B1295" s="47" t="s">
        <v>3062</v>
      </c>
      <c r="C1295" s="47" t="s">
        <v>3084</v>
      </c>
      <c r="D1295" s="47" t="s">
        <v>1699</v>
      </c>
      <c r="E1295" s="47" t="s">
        <v>1699</v>
      </c>
      <c r="F1295" s="47" t="str">
        <f>_xlfn.XLOOKUP(A1295,[2]Sheet1!$B$2:$B$47,[2]Sheet1!$F$2:$F$47,0)</f>
        <v>PBREF_LOWCD2_12TO40</v>
      </c>
      <c r="G1295" s="47" t="s">
        <v>3062</v>
      </c>
      <c r="H1295" s="47" t="s">
        <v>3062</v>
      </c>
      <c r="I1295" s="47" t="str">
        <f t="shared" si="20"/>
        <v>PUNJAB</v>
      </c>
      <c r="J1295" s="47" t="s">
        <v>1699</v>
      </c>
      <c r="K1295" s="47" t="s">
        <v>1699</v>
      </c>
    </row>
    <row r="1296" ht="12.6" hidden="1" customHeight="1" spans="1:11">
      <c r="A1296" s="47" t="s">
        <v>3085</v>
      </c>
      <c r="B1296" s="47" t="s">
        <v>3062</v>
      </c>
      <c r="C1296" s="47" t="s">
        <v>3086</v>
      </c>
      <c r="D1296" s="47" t="s">
        <v>3062</v>
      </c>
      <c r="E1296" s="47" t="s">
        <v>3062</v>
      </c>
      <c r="F1296" s="47" t="s">
        <v>1306</v>
      </c>
      <c r="G1296" s="47" t="s">
        <v>3062</v>
      </c>
      <c r="H1296" s="47" t="s">
        <v>3062</v>
      </c>
      <c r="I1296" s="47" t="str">
        <f t="shared" si="20"/>
        <v>PUNJAB</v>
      </c>
      <c r="J1296" s="47" t="s">
        <v>3062</v>
      </c>
      <c r="K1296" s="47" t="s">
        <v>3062</v>
      </c>
    </row>
    <row r="1297" ht="12.6" hidden="1" customHeight="1" spans="1:11">
      <c r="A1297" s="47" t="s">
        <v>3087</v>
      </c>
      <c r="B1297" s="47" t="s">
        <v>3062</v>
      </c>
      <c r="C1297" s="47" t="s">
        <v>3088</v>
      </c>
      <c r="D1297" s="47" t="s">
        <v>1699</v>
      </c>
      <c r="E1297" s="47" t="s">
        <v>1699</v>
      </c>
      <c r="F1297" s="47" t="s">
        <v>1699</v>
      </c>
      <c r="G1297" s="47" t="s">
        <v>3062</v>
      </c>
      <c r="H1297" s="47" t="s">
        <v>3062</v>
      </c>
      <c r="I1297" s="47" t="str">
        <f t="shared" si="20"/>
        <v>PUNJAB</v>
      </c>
      <c r="J1297" s="47" t="s">
        <v>1699</v>
      </c>
      <c r="K1297" s="47" t="s">
        <v>1699</v>
      </c>
    </row>
    <row r="1298" ht="12.6" hidden="1" customHeight="1" spans="1:11">
      <c r="A1298" s="47" t="s">
        <v>3089</v>
      </c>
      <c r="B1298" s="47" t="s">
        <v>3062</v>
      </c>
      <c r="C1298" s="47" t="s">
        <v>3090</v>
      </c>
      <c r="D1298" s="47" t="s">
        <v>1699</v>
      </c>
      <c r="E1298" s="47" t="s">
        <v>1699</v>
      </c>
      <c r="F1298" s="47" t="s">
        <v>1699</v>
      </c>
      <c r="G1298" s="47" t="s">
        <v>3062</v>
      </c>
      <c r="H1298" s="47" t="s">
        <v>3062</v>
      </c>
      <c r="I1298" s="47" t="str">
        <f t="shared" si="20"/>
        <v>PUNJAB</v>
      </c>
      <c r="J1298" s="47" t="s">
        <v>1699</v>
      </c>
      <c r="K1298" s="47" t="s">
        <v>1699</v>
      </c>
    </row>
    <row r="1299" ht="12.6" hidden="1" customHeight="1" spans="1:11">
      <c r="A1299" s="47" t="s">
        <v>3091</v>
      </c>
      <c r="B1299" s="47" t="s">
        <v>3062</v>
      </c>
      <c r="C1299" s="47" t="s">
        <v>3084</v>
      </c>
      <c r="D1299" s="47" t="s">
        <v>1699</v>
      </c>
      <c r="E1299" s="47" t="s">
        <v>1699</v>
      </c>
      <c r="F1299" s="47" t="s">
        <v>1699</v>
      </c>
      <c r="G1299" s="47" t="s">
        <v>3062</v>
      </c>
      <c r="H1299" s="47" t="s">
        <v>3062</v>
      </c>
      <c r="I1299" s="47" t="str">
        <f t="shared" si="20"/>
        <v>PUNJAB</v>
      </c>
      <c r="J1299" s="47" t="s">
        <v>1699</v>
      </c>
      <c r="K1299" s="47" t="s">
        <v>1699</v>
      </c>
    </row>
    <row r="1300" ht="12.6" hidden="1" customHeight="1" spans="1:11">
      <c r="A1300" s="47" t="s">
        <v>3092</v>
      </c>
      <c r="B1300" s="47" t="s">
        <v>3062</v>
      </c>
      <c r="C1300" s="47" t="s">
        <v>3064</v>
      </c>
      <c r="D1300" s="47" t="s">
        <v>1699</v>
      </c>
      <c r="E1300" s="47" t="s">
        <v>1699</v>
      </c>
      <c r="F1300" s="47" t="s">
        <v>1699</v>
      </c>
      <c r="G1300" s="47" t="s">
        <v>3062</v>
      </c>
      <c r="H1300" s="47" t="s">
        <v>3062</v>
      </c>
      <c r="I1300" s="47" t="str">
        <f t="shared" si="20"/>
        <v>PUNJAB</v>
      </c>
      <c r="J1300" s="47" t="s">
        <v>1699</v>
      </c>
      <c r="K1300" s="47" t="s">
        <v>1699</v>
      </c>
    </row>
    <row r="1301" ht="12.6" hidden="1" customHeight="1" spans="1:11">
      <c r="A1301" s="47" t="s">
        <v>3093</v>
      </c>
      <c r="B1301" s="47" t="s">
        <v>3062</v>
      </c>
      <c r="C1301" s="47" t="s">
        <v>3094</v>
      </c>
      <c r="D1301" s="47" t="s">
        <v>3062</v>
      </c>
      <c r="E1301" s="47" t="s">
        <v>3062</v>
      </c>
      <c r="F1301" s="47" t="s">
        <v>3062</v>
      </c>
      <c r="G1301" s="47" t="s">
        <v>3062</v>
      </c>
      <c r="H1301" s="47" t="s">
        <v>3062</v>
      </c>
      <c r="I1301" s="47" t="str">
        <f t="shared" si="20"/>
        <v>PUNJAB</v>
      </c>
      <c r="J1301" s="47" t="s">
        <v>1699</v>
      </c>
      <c r="K1301" s="47" t="s">
        <v>1699</v>
      </c>
    </row>
    <row r="1302" ht="12.6" hidden="1" customHeight="1" spans="1:11">
      <c r="A1302" s="47" t="s">
        <v>3095</v>
      </c>
      <c r="B1302" s="47" t="s">
        <v>3062</v>
      </c>
      <c r="C1302" s="47" t="s">
        <v>3096</v>
      </c>
      <c r="D1302" s="47" t="s">
        <v>1699</v>
      </c>
      <c r="E1302" s="47" t="s">
        <v>1699</v>
      </c>
      <c r="F1302" s="47" t="s">
        <v>1699</v>
      </c>
      <c r="G1302" s="47" t="s">
        <v>3062</v>
      </c>
      <c r="H1302" s="47" t="s">
        <v>3062</v>
      </c>
      <c r="I1302" s="47" t="str">
        <f t="shared" si="20"/>
        <v>PUNJAB</v>
      </c>
      <c r="J1302" s="47" t="s">
        <v>1699</v>
      </c>
      <c r="K1302" s="47" t="s">
        <v>1699</v>
      </c>
    </row>
    <row r="1303" ht="12.6" hidden="1" customHeight="1" spans="1:11">
      <c r="A1303" s="47" t="s">
        <v>3097</v>
      </c>
      <c r="B1303" s="47" t="s">
        <v>3062</v>
      </c>
      <c r="C1303" s="47" t="s">
        <v>3098</v>
      </c>
      <c r="D1303" s="47" t="s">
        <v>3062</v>
      </c>
      <c r="E1303" s="47" t="s">
        <v>3062</v>
      </c>
      <c r="F1303" s="47" t="s">
        <v>3062</v>
      </c>
      <c r="G1303" s="47" t="s">
        <v>3062</v>
      </c>
      <c r="H1303" s="47" t="s">
        <v>3062</v>
      </c>
      <c r="I1303" s="47" t="str">
        <f t="shared" si="20"/>
        <v>PUNJAB</v>
      </c>
      <c r="J1303" s="47" t="s">
        <v>3062</v>
      </c>
      <c r="K1303" s="47" t="s">
        <v>3062</v>
      </c>
    </row>
    <row r="1304" ht="12.6" hidden="1" customHeight="1" spans="1:11">
      <c r="A1304" s="47" t="s">
        <v>3099</v>
      </c>
      <c r="B1304" s="47" t="s">
        <v>3062</v>
      </c>
      <c r="C1304" s="47" t="s">
        <v>3100</v>
      </c>
      <c r="D1304" s="47" t="s">
        <v>3062</v>
      </c>
      <c r="E1304" s="47" t="s">
        <v>3062</v>
      </c>
      <c r="F1304" s="47" t="s">
        <v>3062</v>
      </c>
      <c r="G1304" s="47" t="s">
        <v>3062</v>
      </c>
      <c r="H1304" s="47" t="s">
        <v>3062</v>
      </c>
      <c r="I1304" s="47" t="str">
        <f t="shared" si="20"/>
        <v>PUNJAB</v>
      </c>
      <c r="J1304" s="47" t="s">
        <v>3062</v>
      </c>
      <c r="K1304" s="47" t="s">
        <v>3062</v>
      </c>
    </row>
    <row r="1305" ht="12.6" hidden="1" customHeight="1" spans="1:11">
      <c r="A1305" s="47" t="s">
        <v>3101</v>
      </c>
      <c r="B1305" s="47" t="s">
        <v>3062</v>
      </c>
      <c r="C1305" s="47" t="s">
        <v>3070</v>
      </c>
      <c r="D1305" s="47" t="s">
        <v>3062</v>
      </c>
      <c r="E1305" s="47" t="s">
        <v>3062</v>
      </c>
      <c r="F1305" s="47" t="s">
        <v>3062</v>
      </c>
      <c r="G1305" s="47" t="s">
        <v>3062</v>
      </c>
      <c r="H1305" s="47" t="s">
        <v>3062</v>
      </c>
      <c r="I1305" s="47" t="str">
        <f t="shared" si="20"/>
        <v>PUNJAB</v>
      </c>
      <c r="J1305" s="47" t="s">
        <v>3062</v>
      </c>
      <c r="K1305" s="47" t="s">
        <v>3062</v>
      </c>
    </row>
    <row r="1306" ht="12.6" hidden="1" customHeight="1" spans="1:11">
      <c r="A1306" s="47" t="s">
        <v>3102</v>
      </c>
      <c r="B1306" s="47" t="s">
        <v>3062</v>
      </c>
      <c r="C1306" s="47" t="s">
        <v>3103</v>
      </c>
      <c r="D1306" s="47" t="s">
        <v>1699</v>
      </c>
      <c r="E1306" s="47" t="s">
        <v>1699</v>
      </c>
      <c r="F1306" s="47" t="s">
        <v>1699</v>
      </c>
      <c r="G1306" s="47" t="s">
        <v>3062</v>
      </c>
      <c r="H1306" s="47" t="s">
        <v>3062</v>
      </c>
      <c r="I1306" s="47" t="str">
        <f t="shared" si="20"/>
        <v>PUNJAB</v>
      </c>
      <c r="J1306" s="47" t="s">
        <v>1699</v>
      </c>
      <c r="K1306" s="47" t="s">
        <v>1699</v>
      </c>
    </row>
    <row r="1307" ht="12.6" hidden="1" customHeight="1" spans="1:11">
      <c r="A1307" s="47" t="s">
        <v>3104</v>
      </c>
      <c r="B1307" s="47" t="s">
        <v>3062</v>
      </c>
      <c r="C1307" s="47" t="s">
        <v>3074</v>
      </c>
      <c r="D1307" s="47" t="s">
        <v>3062</v>
      </c>
      <c r="E1307" s="47" t="s">
        <v>3062</v>
      </c>
      <c r="F1307" s="47" t="s">
        <v>3062</v>
      </c>
      <c r="G1307" s="47" t="s">
        <v>3062</v>
      </c>
      <c r="H1307" s="47" t="s">
        <v>3062</v>
      </c>
      <c r="I1307" s="47" t="str">
        <f t="shared" si="20"/>
        <v>PUNJAB</v>
      </c>
      <c r="J1307" s="47" t="s">
        <v>3062</v>
      </c>
      <c r="K1307" s="47" t="s">
        <v>3062</v>
      </c>
    </row>
    <row r="1308" ht="12.6" hidden="1" customHeight="1" spans="1:11">
      <c r="A1308" s="47" t="s">
        <v>3105</v>
      </c>
      <c r="B1308" s="47" t="s">
        <v>3062</v>
      </c>
      <c r="C1308" s="47" t="s">
        <v>3106</v>
      </c>
      <c r="D1308" s="47" t="s">
        <v>3062</v>
      </c>
      <c r="E1308" s="47" t="s">
        <v>3062</v>
      </c>
      <c r="F1308" s="47" t="s">
        <v>3062</v>
      </c>
      <c r="G1308" s="47" t="s">
        <v>3062</v>
      </c>
      <c r="H1308" s="47" t="s">
        <v>3062</v>
      </c>
      <c r="I1308" s="47" t="str">
        <f t="shared" si="20"/>
        <v>PUNJAB</v>
      </c>
      <c r="J1308" s="47" t="s">
        <v>3062</v>
      </c>
      <c r="K1308" s="47" t="s">
        <v>3062</v>
      </c>
    </row>
    <row r="1309" ht="12.6" hidden="1" customHeight="1" spans="1:11">
      <c r="A1309" s="47" t="s">
        <v>3107</v>
      </c>
      <c r="B1309" s="47" t="s">
        <v>3062</v>
      </c>
      <c r="C1309" s="47" t="s">
        <v>3108</v>
      </c>
      <c r="D1309" s="47" t="s">
        <v>1699</v>
      </c>
      <c r="E1309" s="47" t="s">
        <v>1699</v>
      </c>
      <c r="F1309" s="47" t="s">
        <v>1699</v>
      </c>
      <c r="G1309" s="47" t="s">
        <v>3062</v>
      </c>
      <c r="H1309" s="47" t="s">
        <v>3062</v>
      </c>
      <c r="I1309" s="47" t="str">
        <f t="shared" si="20"/>
        <v>PUNJAB</v>
      </c>
      <c r="J1309" s="47" t="s">
        <v>1699</v>
      </c>
      <c r="K1309" s="47" t="s">
        <v>1699</v>
      </c>
    </row>
    <row r="1310" ht="12.6" hidden="1" customHeight="1" spans="1:11">
      <c r="A1310" s="47" t="s">
        <v>3109</v>
      </c>
      <c r="B1310" s="47" t="s">
        <v>3062</v>
      </c>
      <c r="C1310" s="47" t="s">
        <v>3110</v>
      </c>
      <c r="D1310" s="47" t="s">
        <v>1699</v>
      </c>
      <c r="E1310" s="47" t="s">
        <v>1699</v>
      </c>
      <c r="F1310" s="47" t="s">
        <v>1699</v>
      </c>
      <c r="G1310" s="47" t="s">
        <v>3062</v>
      </c>
      <c r="H1310" s="47" t="s">
        <v>3062</v>
      </c>
      <c r="I1310" s="47" t="str">
        <f t="shared" si="20"/>
        <v>PUNJAB</v>
      </c>
      <c r="J1310" s="47" t="s">
        <v>1699</v>
      </c>
      <c r="K1310" s="47" t="s">
        <v>1699</v>
      </c>
    </row>
    <row r="1311" ht="12.6" hidden="1" customHeight="1" spans="1:11">
      <c r="A1311" s="47" t="s">
        <v>3111</v>
      </c>
      <c r="B1311" s="47" t="s">
        <v>3062</v>
      </c>
      <c r="C1311" s="47" t="s">
        <v>3112</v>
      </c>
      <c r="D1311" s="47" t="s">
        <v>3062</v>
      </c>
      <c r="E1311" s="47" t="s">
        <v>3062</v>
      </c>
      <c r="F1311" s="47" t="s">
        <v>3062</v>
      </c>
      <c r="G1311" s="47" t="s">
        <v>3062</v>
      </c>
      <c r="H1311" s="47" t="s">
        <v>3062</v>
      </c>
      <c r="I1311" s="47" t="str">
        <f t="shared" si="20"/>
        <v>PUNJAB</v>
      </c>
      <c r="J1311" s="47" t="s">
        <v>3062</v>
      </c>
      <c r="K1311" s="47" t="s">
        <v>3062</v>
      </c>
    </row>
    <row r="1312" ht="12.6" hidden="1" customHeight="1" spans="1:11">
      <c r="A1312" s="47" t="s">
        <v>3113</v>
      </c>
      <c r="B1312" s="47" t="s">
        <v>3062</v>
      </c>
      <c r="C1312" s="47" t="s">
        <v>3114</v>
      </c>
      <c r="D1312" s="47" t="s">
        <v>3062</v>
      </c>
      <c r="E1312" s="47" t="s">
        <v>3062</v>
      </c>
      <c r="F1312" s="47" t="s">
        <v>3062</v>
      </c>
      <c r="G1312" s="47" t="s">
        <v>3062</v>
      </c>
      <c r="H1312" s="47" t="s">
        <v>3062</v>
      </c>
      <c r="I1312" s="47" t="str">
        <f t="shared" si="20"/>
        <v>PUNJAB</v>
      </c>
      <c r="J1312" s="47" t="s">
        <v>3062</v>
      </c>
      <c r="K1312" s="47" t="s">
        <v>3062</v>
      </c>
    </row>
    <row r="1313" ht="12.6" hidden="1" customHeight="1" spans="1:11">
      <c r="A1313" s="47" t="s">
        <v>3115</v>
      </c>
      <c r="B1313" s="47" t="s">
        <v>3062</v>
      </c>
      <c r="C1313" s="47" t="s">
        <v>3116</v>
      </c>
      <c r="D1313" s="47" t="s">
        <v>1699</v>
      </c>
      <c r="E1313" s="47" t="s">
        <v>1699</v>
      </c>
      <c r="F1313" s="47" t="s">
        <v>1699</v>
      </c>
      <c r="G1313" s="47" t="s">
        <v>3062</v>
      </c>
      <c r="H1313" s="47" t="s">
        <v>3062</v>
      </c>
      <c r="I1313" s="47" t="str">
        <f t="shared" si="20"/>
        <v>PUNJAB</v>
      </c>
      <c r="J1313" s="47" t="s">
        <v>1699</v>
      </c>
      <c r="K1313" s="47" t="s">
        <v>1699</v>
      </c>
    </row>
    <row r="1314" ht="12.6" hidden="1" customHeight="1" spans="1:11">
      <c r="A1314" s="47" t="s">
        <v>3117</v>
      </c>
      <c r="B1314" s="47" t="s">
        <v>3062</v>
      </c>
      <c r="C1314" s="47" t="s">
        <v>3118</v>
      </c>
      <c r="D1314" s="47" t="s">
        <v>1699</v>
      </c>
      <c r="E1314" s="47" t="s">
        <v>1699</v>
      </c>
      <c r="F1314" s="47" t="s">
        <v>1699</v>
      </c>
      <c r="G1314" s="47" t="s">
        <v>3062</v>
      </c>
      <c r="H1314" s="47" t="s">
        <v>3062</v>
      </c>
      <c r="I1314" s="47" t="str">
        <f t="shared" si="20"/>
        <v>PUNJAB</v>
      </c>
      <c r="J1314" s="47" t="s">
        <v>1699</v>
      </c>
      <c r="K1314" s="47" t="s">
        <v>1699</v>
      </c>
    </row>
    <row r="1315" ht="12.6" hidden="1" customHeight="1" spans="1:11">
      <c r="A1315" s="47" t="s">
        <v>3119</v>
      </c>
      <c r="B1315" s="47" t="s">
        <v>3062</v>
      </c>
      <c r="C1315" s="47" t="s">
        <v>3098</v>
      </c>
      <c r="D1315" s="47" t="s">
        <v>3062</v>
      </c>
      <c r="E1315" s="47" t="s">
        <v>3062</v>
      </c>
      <c r="F1315" s="47" t="s">
        <v>3062</v>
      </c>
      <c r="G1315" s="47" t="s">
        <v>3062</v>
      </c>
      <c r="H1315" s="47" t="s">
        <v>3062</v>
      </c>
      <c r="I1315" s="47" t="str">
        <f t="shared" si="20"/>
        <v>PUNJAB</v>
      </c>
      <c r="J1315" s="47" t="s">
        <v>3062</v>
      </c>
      <c r="K1315" s="47" t="s">
        <v>3062</v>
      </c>
    </row>
    <row r="1316" ht="12.6" hidden="1" customHeight="1" spans="1:11">
      <c r="A1316" s="47" t="s">
        <v>3120</v>
      </c>
      <c r="B1316" s="47" t="s">
        <v>3062</v>
      </c>
      <c r="C1316" s="47" t="s">
        <v>3121</v>
      </c>
      <c r="D1316" s="47" t="s">
        <v>3062</v>
      </c>
      <c r="E1316" s="47" t="s">
        <v>3062</v>
      </c>
      <c r="F1316" s="47" t="s">
        <v>3062</v>
      </c>
      <c r="G1316" s="47" t="s">
        <v>3062</v>
      </c>
      <c r="H1316" s="47" t="s">
        <v>3062</v>
      </c>
      <c r="I1316" s="47" t="str">
        <f t="shared" si="20"/>
        <v>PUNJAB</v>
      </c>
      <c r="J1316" s="47" t="s">
        <v>3062</v>
      </c>
      <c r="K1316" s="47" t="s">
        <v>3062</v>
      </c>
    </row>
    <row r="1317" ht="12.6" hidden="1" customHeight="1" spans="1:11">
      <c r="A1317" s="47" t="s">
        <v>3122</v>
      </c>
      <c r="B1317" s="47" t="s">
        <v>3062</v>
      </c>
      <c r="C1317" s="47" t="s">
        <v>3123</v>
      </c>
      <c r="D1317" s="47" t="s">
        <v>3062</v>
      </c>
      <c r="E1317" s="47" t="s">
        <v>3062</v>
      </c>
      <c r="F1317" s="47" t="s">
        <v>3062</v>
      </c>
      <c r="G1317" s="47" t="s">
        <v>3062</v>
      </c>
      <c r="H1317" s="47" t="s">
        <v>3062</v>
      </c>
      <c r="I1317" s="47" t="str">
        <f t="shared" si="20"/>
        <v>PUNJAB</v>
      </c>
      <c r="J1317" s="47" t="s">
        <v>3062</v>
      </c>
      <c r="K1317" s="47" t="s">
        <v>3062</v>
      </c>
    </row>
    <row r="1318" ht="12.6" hidden="1" customHeight="1" spans="1:11">
      <c r="A1318" s="47" t="s">
        <v>3124</v>
      </c>
      <c r="B1318" s="47" t="s">
        <v>3062</v>
      </c>
      <c r="C1318" s="47" t="s">
        <v>3125</v>
      </c>
      <c r="D1318" s="47" t="s">
        <v>3062</v>
      </c>
      <c r="E1318" s="47" t="s">
        <v>3062</v>
      </c>
      <c r="F1318" s="47" t="s">
        <v>1699</v>
      </c>
      <c r="G1318" s="47" t="s">
        <v>3062</v>
      </c>
      <c r="H1318" s="47" t="s">
        <v>3062</v>
      </c>
      <c r="I1318" s="47" t="str">
        <f t="shared" si="20"/>
        <v>PUNJAB</v>
      </c>
      <c r="J1318" s="47" t="s">
        <v>3062</v>
      </c>
      <c r="K1318" s="47" t="s">
        <v>3062</v>
      </c>
    </row>
    <row r="1319" ht="12.6" hidden="1" customHeight="1" spans="1:11">
      <c r="A1319" s="47" t="s">
        <v>3126</v>
      </c>
      <c r="B1319" s="47" t="s">
        <v>3062</v>
      </c>
      <c r="C1319" s="47" t="s">
        <v>3127</v>
      </c>
      <c r="D1319" s="47" t="s">
        <v>3062</v>
      </c>
      <c r="E1319" s="47" t="s">
        <v>3062</v>
      </c>
      <c r="F1319" s="47" t="s">
        <v>3062</v>
      </c>
      <c r="G1319" s="47" t="s">
        <v>3062</v>
      </c>
      <c r="H1319" s="47" t="s">
        <v>3062</v>
      </c>
      <c r="I1319" s="47" t="str">
        <f t="shared" si="20"/>
        <v>PUNJAB</v>
      </c>
      <c r="J1319" s="47" t="s">
        <v>3062</v>
      </c>
      <c r="K1319" s="47" t="s">
        <v>3062</v>
      </c>
    </row>
    <row r="1320" ht="12.6" hidden="1" customHeight="1" spans="1:11">
      <c r="A1320" s="47" t="s">
        <v>3128</v>
      </c>
      <c r="B1320" s="47" t="s">
        <v>3062</v>
      </c>
      <c r="C1320" s="47" t="s">
        <v>3076</v>
      </c>
      <c r="D1320" s="47" t="s">
        <v>3062</v>
      </c>
      <c r="E1320" s="47" t="s">
        <v>3062</v>
      </c>
      <c r="F1320" s="47" t="s">
        <v>3062</v>
      </c>
      <c r="G1320" s="47" t="s">
        <v>3062</v>
      </c>
      <c r="H1320" s="47" t="s">
        <v>3062</v>
      </c>
      <c r="I1320" s="47" t="str">
        <f t="shared" si="20"/>
        <v>PUNJAB</v>
      </c>
      <c r="J1320" s="47" t="s">
        <v>3062</v>
      </c>
      <c r="K1320" s="47" t="s">
        <v>3062</v>
      </c>
    </row>
    <row r="1321" ht="12.6" hidden="1" customHeight="1" spans="1:11">
      <c r="A1321" s="47" t="s">
        <v>3129</v>
      </c>
      <c r="B1321" s="47" t="s">
        <v>3062</v>
      </c>
      <c r="C1321" s="47" t="s">
        <v>3130</v>
      </c>
      <c r="D1321" s="47" t="s">
        <v>1699</v>
      </c>
      <c r="E1321" s="47" t="s">
        <v>1699</v>
      </c>
      <c r="F1321" s="47" t="s">
        <v>1699</v>
      </c>
      <c r="G1321" s="47" t="s">
        <v>3062</v>
      </c>
      <c r="H1321" s="47" t="s">
        <v>3062</v>
      </c>
      <c r="I1321" s="47" t="str">
        <f t="shared" si="20"/>
        <v>PUNJAB</v>
      </c>
      <c r="J1321" s="47" t="s">
        <v>1699</v>
      </c>
      <c r="K1321" s="47" t="s">
        <v>1699</v>
      </c>
    </row>
    <row r="1322" ht="12.6" hidden="1" customHeight="1" spans="1:11">
      <c r="A1322" s="47" t="s">
        <v>3131</v>
      </c>
      <c r="B1322" s="47" t="s">
        <v>3062</v>
      </c>
      <c r="C1322" s="47" t="s">
        <v>3132</v>
      </c>
      <c r="D1322" s="47" t="s">
        <v>1699</v>
      </c>
      <c r="E1322" s="47" t="s">
        <v>1699</v>
      </c>
      <c r="F1322" s="47" t="s">
        <v>1699</v>
      </c>
      <c r="G1322" s="47" t="s">
        <v>3062</v>
      </c>
      <c r="H1322" s="47" t="s">
        <v>3062</v>
      </c>
      <c r="I1322" s="47" t="str">
        <f t="shared" si="20"/>
        <v>PUNJAB</v>
      </c>
      <c r="J1322" s="47" t="s">
        <v>1699</v>
      </c>
      <c r="K1322" s="47" t="s">
        <v>1699</v>
      </c>
    </row>
    <row r="1323" ht="12.6" hidden="1" customHeight="1" spans="1:11">
      <c r="A1323" s="47" t="s">
        <v>3133</v>
      </c>
      <c r="B1323" s="47" t="s">
        <v>3062</v>
      </c>
      <c r="C1323" s="47" t="s">
        <v>3134</v>
      </c>
      <c r="D1323" s="47" t="s">
        <v>1699</v>
      </c>
      <c r="E1323" s="47" t="s">
        <v>1699</v>
      </c>
      <c r="F1323" s="47" t="s">
        <v>1699</v>
      </c>
      <c r="G1323" s="47" t="s">
        <v>3062</v>
      </c>
      <c r="H1323" s="47" t="s">
        <v>3062</v>
      </c>
      <c r="I1323" s="47" t="str">
        <f t="shared" si="20"/>
        <v>PUNJAB</v>
      </c>
      <c r="J1323" s="47" t="s">
        <v>1699</v>
      </c>
      <c r="K1323" s="47" t="s">
        <v>1699</v>
      </c>
    </row>
    <row r="1324" ht="12.6" hidden="1" customHeight="1" spans="1:11">
      <c r="A1324" s="47" t="s">
        <v>3135</v>
      </c>
      <c r="B1324" s="47" t="s">
        <v>3062</v>
      </c>
      <c r="C1324" s="47" t="s">
        <v>3136</v>
      </c>
      <c r="D1324" s="47" t="s">
        <v>3062</v>
      </c>
      <c r="E1324" s="47" t="s">
        <v>3062</v>
      </c>
      <c r="F1324" s="47" t="s">
        <v>3062</v>
      </c>
      <c r="G1324" s="47" t="s">
        <v>3062</v>
      </c>
      <c r="H1324" s="47" t="s">
        <v>3062</v>
      </c>
      <c r="I1324" s="47" t="str">
        <f t="shared" si="20"/>
        <v>PUNJAB</v>
      </c>
      <c r="J1324" s="47" t="s">
        <v>3062</v>
      </c>
      <c r="K1324" s="47" t="s">
        <v>3062</v>
      </c>
    </row>
    <row r="1325" ht="12.6" hidden="1" customHeight="1" spans="1:11">
      <c r="A1325" s="47" t="s">
        <v>3137</v>
      </c>
      <c r="B1325" s="47" t="s">
        <v>3062</v>
      </c>
      <c r="C1325" s="47" t="s">
        <v>3138</v>
      </c>
      <c r="D1325" s="47" t="s">
        <v>1699</v>
      </c>
      <c r="E1325" s="47" t="s">
        <v>1699</v>
      </c>
      <c r="F1325" s="47" t="s">
        <v>1699</v>
      </c>
      <c r="G1325" s="47" t="s">
        <v>3062</v>
      </c>
      <c r="H1325" s="47" t="s">
        <v>3062</v>
      </c>
      <c r="I1325" s="47" t="str">
        <f t="shared" si="20"/>
        <v>PUNJAB</v>
      </c>
      <c r="J1325" s="47" t="s">
        <v>1699</v>
      </c>
      <c r="K1325" s="47" t="s">
        <v>1699</v>
      </c>
    </row>
    <row r="1326" ht="12.6" hidden="1" customHeight="1" spans="1:11">
      <c r="A1326" s="47" t="s">
        <v>3139</v>
      </c>
      <c r="B1326" s="47" t="s">
        <v>3062</v>
      </c>
      <c r="C1326" s="47" t="s">
        <v>3140</v>
      </c>
      <c r="D1326" s="47" t="s">
        <v>3062</v>
      </c>
      <c r="E1326" s="47" t="s">
        <v>3062</v>
      </c>
      <c r="F1326" s="47" t="s">
        <v>3062</v>
      </c>
      <c r="G1326" s="47" t="s">
        <v>3062</v>
      </c>
      <c r="H1326" s="47" t="s">
        <v>3062</v>
      </c>
      <c r="I1326" s="47" t="str">
        <f t="shared" si="20"/>
        <v>PUNJAB</v>
      </c>
      <c r="J1326" s="47" t="s">
        <v>3062</v>
      </c>
      <c r="K1326" s="47" t="s">
        <v>3062</v>
      </c>
    </row>
    <row r="1327" ht="12.6" hidden="1" customHeight="1" spans="1:11">
      <c r="A1327" s="47" t="s">
        <v>3141</v>
      </c>
      <c r="B1327" s="47" t="s">
        <v>3062</v>
      </c>
      <c r="C1327" s="47" t="s">
        <v>3142</v>
      </c>
      <c r="D1327" s="47" t="s">
        <v>3062</v>
      </c>
      <c r="E1327" s="47" t="s">
        <v>3062</v>
      </c>
      <c r="F1327" s="47" t="s">
        <v>3062</v>
      </c>
      <c r="G1327" s="47" t="s">
        <v>3062</v>
      </c>
      <c r="H1327" s="47" t="s">
        <v>3062</v>
      </c>
      <c r="I1327" s="47" t="str">
        <f t="shared" si="20"/>
        <v>PUNJAB</v>
      </c>
      <c r="J1327" s="47" t="s">
        <v>3062</v>
      </c>
      <c r="K1327" s="47" t="s">
        <v>3062</v>
      </c>
    </row>
    <row r="1328" ht="12.6" hidden="1" customHeight="1" spans="1:11">
      <c r="A1328" s="47" t="s">
        <v>3143</v>
      </c>
      <c r="B1328" s="47" t="s">
        <v>3062</v>
      </c>
      <c r="C1328" s="47" t="s">
        <v>3066</v>
      </c>
      <c r="D1328" s="47" t="s">
        <v>1699</v>
      </c>
      <c r="E1328" s="47" t="s">
        <v>1699</v>
      </c>
      <c r="F1328" s="47" t="s">
        <v>1699</v>
      </c>
      <c r="G1328" s="47" t="s">
        <v>3062</v>
      </c>
      <c r="H1328" s="47" t="s">
        <v>3062</v>
      </c>
      <c r="I1328" s="47" t="str">
        <f t="shared" si="20"/>
        <v>PUNJAB</v>
      </c>
      <c r="J1328" s="47" t="s">
        <v>1699</v>
      </c>
      <c r="K1328" s="47" t="s">
        <v>1699</v>
      </c>
    </row>
    <row r="1329" ht="12.6" hidden="1" customHeight="1" spans="1:11">
      <c r="A1329" s="47" t="s">
        <v>3144</v>
      </c>
      <c r="B1329" s="47" t="s">
        <v>3062</v>
      </c>
      <c r="C1329" s="47" t="s">
        <v>3145</v>
      </c>
      <c r="D1329" s="47" t="s">
        <v>3062</v>
      </c>
      <c r="E1329" s="47" t="s">
        <v>3062</v>
      </c>
      <c r="F1329" s="47" t="s">
        <v>3062</v>
      </c>
      <c r="G1329" s="47" t="s">
        <v>3062</v>
      </c>
      <c r="H1329" s="47" t="s">
        <v>3062</v>
      </c>
      <c r="I1329" s="47" t="str">
        <f t="shared" si="20"/>
        <v>PUNJAB</v>
      </c>
      <c r="J1329" s="47" t="s">
        <v>1699</v>
      </c>
      <c r="K1329" s="47" t="s">
        <v>1699</v>
      </c>
    </row>
    <row r="1330" ht="12.6" hidden="1" customHeight="1" spans="1:11">
      <c r="A1330" s="47" t="s">
        <v>3146</v>
      </c>
      <c r="B1330" s="47" t="s">
        <v>3062</v>
      </c>
      <c r="C1330" s="47" t="s">
        <v>3147</v>
      </c>
      <c r="D1330" s="47" t="s">
        <v>3062</v>
      </c>
      <c r="E1330" s="47" t="s">
        <v>3062</v>
      </c>
      <c r="F1330" s="47" t="s">
        <v>3062</v>
      </c>
      <c r="G1330" s="47" t="s">
        <v>3062</v>
      </c>
      <c r="H1330" s="47" t="s">
        <v>3062</v>
      </c>
      <c r="I1330" s="47" t="str">
        <f t="shared" si="20"/>
        <v>PUNJAB</v>
      </c>
      <c r="J1330" s="47" t="s">
        <v>3062</v>
      </c>
      <c r="K1330" s="47" t="s">
        <v>3062</v>
      </c>
    </row>
    <row r="1331" ht="12.6" hidden="1" customHeight="1" spans="1:11">
      <c r="A1331" s="47" t="s">
        <v>3148</v>
      </c>
      <c r="B1331" s="47" t="s">
        <v>3062</v>
      </c>
      <c r="C1331" s="47" t="s">
        <v>3149</v>
      </c>
      <c r="D1331" s="47" t="s">
        <v>1699</v>
      </c>
      <c r="E1331" s="47" t="s">
        <v>1699</v>
      </c>
      <c r="F1331" s="47" t="s">
        <v>1699</v>
      </c>
      <c r="G1331" s="47" t="s">
        <v>3062</v>
      </c>
      <c r="H1331" s="47" t="s">
        <v>3062</v>
      </c>
      <c r="I1331" s="47" t="str">
        <f t="shared" si="20"/>
        <v>PUNJAB</v>
      </c>
      <c r="J1331" s="47" t="s">
        <v>1699</v>
      </c>
      <c r="K1331" s="47" t="s">
        <v>1699</v>
      </c>
    </row>
    <row r="1332" ht="12.6" hidden="1" customHeight="1" spans="1:11">
      <c r="A1332" s="47" t="s">
        <v>3150</v>
      </c>
      <c r="B1332" s="47" t="s">
        <v>3062</v>
      </c>
      <c r="C1332" s="47" t="s">
        <v>3151</v>
      </c>
      <c r="D1332" s="47" t="s">
        <v>1699</v>
      </c>
      <c r="E1332" s="47" t="s">
        <v>1699</v>
      </c>
      <c r="F1332" s="47" t="s">
        <v>1699</v>
      </c>
      <c r="G1332" s="47" t="s">
        <v>3062</v>
      </c>
      <c r="H1332" s="47" t="s">
        <v>3062</v>
      </c>
      <c r="I1332" s="47" t="str">
        <f t="shared" si="20"/>
        <v>PUNJAB</v>
      </c>
      <c r="J1332" s="47" t="s">
        <v>1699</v>
      </c>
      <c r="K1332" s="47" t="s">
        <v>1699</v>
      </c>
    </row>
    <row r="1333" ht="12.6" hidden="1" customHeight="1" spans="1:11">
      <c r="A1333" s="47" t="s">
        <v>3152</v>
      </c>
      <c r="B1333" s="47" t="s">
        <v>3062</v>
      </c>
      <c r="C1333" s="47" t="s">
        <v>3153</v>
      </c>
      <c r="D1333" s="47" t="s">
        <v>1699</v>
      </c>
      <c r="E1333" s="47" t="s">
        <v>1699</v>
      </c>
      <c r="F1333" s="47" t="s">
        <v>1699</v>
      </c>
      <c r="G1333" s="47" t="s">
        <v>3062</v>
      </c>
      <c r="H1333" s="47" t="s">
        <v>3062</v>
      </c>
      <c r="I1333" s="47" t="str">
        <f t="shared" si="20"/>
        <v>PUNJAB</v>
      </c>
      <c r="J1333" s="47" t="s">
        <v>1699</v>
      </c>
      <c r="K1333" s="47" t="s">
        <v>1699</v>
      </c>
    </row>
    <row r="1334" ht="12.6" hidden="1" customHeight="1" spans="1:11">
      <c r="A1334" s="47" t="s">
        <v>3154</v>
      </c>
      <c r="B1334" s="47" t="s">
        <v>3062</v>
      </c>
      <c r="C1334" s="47" t="s">
        <v>3066</v>
      </c>
      <c r="D1334" s="47" t="s">
        <v>1699</v>
      </c>
      <c r="E1334" s="47" t="s">
        <v>1699</v>
      </c>
      <c r="F1334" s="47" t="s">
        <v>1699</v>
      </c>
      <c r="G1334" s="47" t="s">
        <v>3062</v>
      </c>
      <c r="H1334" s="47" t="s">
        <v>3062</v>
      </c>
      <c r="I1334" s="47" t="str">
        <f t="shared" si="20"/>
        <v>PUNJAB</v>
      </c>
      <c r="J1334" s="47" t="s">
        <v>1699</v>
      </c>
      <c r="K1334" s="47" t="s">
        <v>1699</v>
      </c>
    </row>
    <row r="1335" ht="12.6" hidden="1" customHeight="1" spans="1:11">
      <c r="A1335" s="47" t="s">
        <v>3155</v>
      </c>
      <c r="B1335" s="47" t="s">
        <v>3062</v>
      </c>
      <c r="C1335" s="47" t="s">
        <v>3103</v>
      </c>
      <c r="D1335" s="47" t="s">
        <v>1699</v>
      </c>
      <c r="E1335" s="47" t="s">
        <v>1699</v>
      </c>
      <c r="F1335" s="47" t="s">
        <v>1699</v>
      </c>
      <c r="G1335" s="47" t="s">
        <v>3062</v>
      </c>
      <c r="H1335" s="47" t="s">
        <v>3062</v>
      </c>
      <c r="I1335" s="47" t="str">
        <f t="shared" si="20"/>
        <v>PUNJAB</v>
      </c>
      <c r="J1335" s="47" t="s">
        <v>1699</v>
      </c>
      <c r="K1335" s="47" t="s">
        <v>1699</v>
      </c>
    </row>
    <row r="1336" ht="12.6" hidden="1" customHeight="1" spans="1:11">
      <c r="A1336" s="47" t="s">
        <v>3156</v>
      </c>
      <c r="B1336" s="47" t="s">
        <v>3062</v>
      </c>
      <c r="C1336" s="47" t="s">
        <v>3157</v>
      </c>
      <c r="D1336" s="47" t="s">
        <v>1699</v>
      </c>
      <c r="E1336" s="47" t="s">
        <v>1699</v>
      </c>
      <c r="F1336" s="47" t="s">
        <v>1699</v>
      </c>
      <c r="G1336" s="47" t="s">
        <v>3062</v>
      </c>
      <c r="H1336" s="47" t="s">
        <v>3062</v>
      </c>
      <c r="I1336" s="47" t="str">
        <f t="shared" si="20"/>
        <v>PUNJAB</v>
      </c>
      <c r="J1336" s="47" t="s">
        <v>1699</v>
      </c>
      <c r="K1336" s="47" t="s">
        <v>1699</v>
      </c>
    </row>
    <row r="1337" ht="12.6" hidden="1" customHeight="1" spans="1:11">
      <c r="A1337" s="47" t="s">
        <v>3158</v>
      </c>
      <c r="B1337" s="47" t="s">
        <v>3062</v>
      </c>
      <c r="C1337" s="47" t="s">
        <v>3159</v>
      </c>
      <c r="D1337" s="47" t="s">
        <v>3062</v>
      </c>
      <c r="E1337" s="47" t="s">
        <v>3062</v>
      </c>
      <c r="F1337" s="47" t="s">
        <v>3062</v>
      </c>
      <c r="G1337" s="47" t="s">
        <v>3062</v>
      </c>
      <c r="H1337" s="47" t="s">
        <v>3062</v>
      </c>
      <c r="I1337" s="47" t="str">
        <f t="shared" si="20"/>
        <v>PUNJAB</v>
      </c>
      <c r="J1337" s="47" t="s">
        <v>3062</v>
      </c>
      <c r="K1337" s="47" t="s">
        <v>3062</v>
      </c>
    </row>
    <row r="1338" ht="12.6" hidden="1" customHeight="1" spans="1:11">
      <c r="A1338" s="47" t="s">
        <v>3160</v>
      </c>
      <c r="B1338" s="47" t="s">
        <v>3062</v>
      </c>
      <c r="C1338" s="47" t="s">
        <v>3161</v>
      </c>
      <c r="D1338" s="47" t="s">
        <v>1699</v>
      </c>
      <c r="E1338" s="47" t="s">
        <v>1699</v>
      </c>
      <c r="F1338" s="47" t="s">
        <v>1699</v>
      </c>
      <c r="G1338" s="47" t="s">
        <v>3062</v>
      </c>
      <c r="H1338" s="47" t="s">
        <v>3062</v>
      </c>
      <c r="I1338" s="47" t="str">
        <f t="shared" si="20"/>
        <v>PUNJAB</v>
      </c>
      <c r="J1338" s="47" t="s">
        <v>1699</v>
      </c>
      <c r="K1338" s="47" t="s">
        <v>1699</v>
      </c>
    </row>
    <row r="1339" ht="12.6" hidden="1" customHeight="1" spans="1:11">
      <c r="A1339" s="47" t="s">
        <v>3162</v>
      </c>
      <c r="B1339" s="47" t="s">
        <v>3062</v>
      </c>
      <c r="C1339" s="47" t="s">
        <v>3163</v>
      </c>
      <c r="D1339" s="47" t="s">
        <v>1699</v>
      </c>
      <c r="E1339" s="47" t="s">
        <v>1699</v>
      </c>
      <c r="F1339" s="47" t="s">
        <v>1699</v>
      </c>
      <c r="G1339" s="47" t="s">
        <v>3062</v>
      </c>
      <c r="H1339" s="47" t="s">
        <v>3062</v>
      </c>
      <c r="I1339" s="47" t="str">
        <f t="shared" si="20"/>
        <v>PUNJAB</v>
      </c>
      <c r="J1339" s="47" t="s">
        <v>1699</v>
      </c>
      <c r="K1339" s="47" t="s">
        <v>1699</v>
      </c>
    </row>
    <row r="1340" ht="12.6" hidden="1" customHeight="1" spans="1:11">
      <c r="A1340" s="47" t="s">
        <v>3164</v>
      </c>
      <c r="B1340" s="47" t="s">
        <v>3062</v>
      </c>
      <c r="C1340" s="47" t="s">
        <v>3078</v>
      </c>
      <c r="D1340" s="47" t="s">
        <v>3062</v>
      </c>
      <c r="E1340" s="47" t="s">
        <v>3062</v>
      </c>
      <c r="F1340" s="47" t="s">
        <v>3062</v>
      </c>
      <c r="G1340" s="47" t="s">
        <v>3062</v>
      </c>
      <c r="H1340" s="47" t="s">
        <v>3062</v>
      </c>
      <c r="I1340" s="47" t="str">
        <f t="shared" si="20"/>
        <v>PUNJAB</v>
      </c>
      <c r="J1340" s="47" t="s">
        <v>3062</v>
      </c>
      <c r="K1340" s="47" t="s">
        <v>3062</v>
      </c>
    </row>
    <row r="1341" ht="12.6" hidden="1" customHeight="1" spans="1:11">
      <c r="A1341" s="47" t="s">
        <v>3165</v>
      </c>
      <c r="B1341" s="47" t="s">
        <v>3062</v>
      </c>
      <c r="C1341" s="47" t="s">
        <v>3166</v>
      </c>
      <c r="D1341" s="47" t="s">
        <v>1699</v>
      </c>
      <c r="E1341" s="47" t="s">
        <v>1699</v>
      </c>
      <c r="F1341" s="47" t="s">
        <v>1699</v>
      </c>
      <c r="G1341" s="47" t="s">
        <v>3062</v>
      </c>
      <c r="H1341" s="47" t="s">
        <v>3062</v>
      </c>
      <c r="I1341" s="47" t="str">
        <f t="shared" si="20"/>
        <v>PUNJAB</v>
      </c>
      <c r="J1341" s="47" t="s">
        <v>1699</v>
      </c>
      <c r="K1341" s="47" t="s">
        <v>1699</v>
      </c>
    </row>
    <row r="1342" ht="12.6" hidden="1" customHeight="1" spans="1:11">
      <c r="A1342" s="47" t="s">
        <v>3167</v>
      </c>
      <c r="B1342" s="47" t="s">
        <v>3062</v>
      </c>
      <c r="C1342" s="47" t="s">
        <v>3168</v>
      </c>
      <c r="D1342" s="47" t="s">
        <v>3062</v>
      </c>
      <c r="E1342" s="47" t="s">
        <v>3062</v>
      </c>
      <c r="F1342" s="47" t="s">
        <v>3062</v>
      </c>
      <c r="G1342" s="47" t="s">
        <v>3062</v>
      </c>
      <c r="H1342" s="47" t="s">
        <v>3062</v>
      </c>
      <c r="I1342" s="47" t="str">
        <f t="shared" si="20"/>
        <v>PUNJAB</v>
      </c>
      <c r="J1342" s="47" t="s">
        <v>3062</v>
      </c>
      <c r="K1342" s="47" t="s">
        <v>3062</v>
      </c>
    </row>
    <row r="1343" ht="12.6" hidden="1" customHeight="1" spans="1:11">
      <c r="A1343" s="47" t="s">
        <v>3169</v>
      </c>
      <c r="B1343" s="47" t="s">
        <v>3062</v>
      </c>
      <c r="C1343" s="47" t="s">
        <v>3170</v>
      </c>
      <c r="D1343" s="47" t="s">
        <v>1699</v>
      </c>
      <c r="E1343" s="47" t="s">
        <v>1699</v>
      </c>
      <c r="F1343" s="47" t="s">
        <v>1699</v>
      </c>
      <c r="G1343" s="47" t="s">
        <v>3062</v>
      </c>
      <c r="H1343" s="47" t="s">
        <v>3062</v>
      </c>
      <c r="I1343" s="47" t="str">
        <f t="shared" si="20"/>
        <v>PUNJAB</v>
      </c>
      <c r="J1343" s="47" t="s">
        <v>1699</v>
      </c>
      <c r="K1343" s="47" t="s">
        <v>1699</v>
      </c>
    </row>
    <row r="1344" ht="12.6" hidden="1" customHeight="1" spans="1:11">
      <c r="A1344" s="47" t="s">
        <v>3171</v>
      </c>
      <c r="B1344" s="47" t="s">
        <v>3062</v>
      </c>
      <c r="C1344" s="47" t="s">
        <v>3172</v>
      </c>
      <c r="D1344" s="47" t="s">
        <v>1699</v>
      </c>
      <c r="E1344" s="47" t="s">
        <v>1699</v>
      </c>
      <c r="F1344" s="47" t="s">
        <v>1699</v>
      </c>
      <c r="G1344" s="47" t="s">
        <v>3062</v>
      </c>
      <c r="H1344" s="47" t="s">
        <v>3062</v>
      </c>
      <c r="I1344" s="47" t="str">
        <f t="shared" si="20"/>
        <v>PUNJAB</v>
      </c>
      <c r="J1344" s="47" t="s">
        <v>1699</v>
      </c>
      <c r="K1344" s="47" t="s">
        <v>1699</v>
      </c>
    </row>
    <row r="1345" ht="12.6" hidden="1" customHeight="1" spans="1:11">
      <c r="A1345" s="47" t="s">
        <v>3173</v>
      </c>
      <c r="B1345" s="47" t="s">
        <v>3062</v>
      </c>
      <c r="C1345" s="47" t="s">
        <v>3174</v>
      </c>
      <c r="D1345" s="47" t="s">
        <v>1699</v>
      </c>
      <c r="E1345" s="47" t="s">
        <v>1699</v>
      </c>
      <c r="F1345" s="47" t="s">
        <v>1699</v>
      </c>
      <c r="G1345" s="47" t="s">
        <v>3062</v>
      </c>
      <c r="H1345" s="47" t="s">
        <v>3062</v>
      </c>
      <c r="I1345" s="47" t="str">
        <f t="shared" si="20"/>
        <v>PUNJAB</v>
      </c>
      <c r="J1345" s="47" t="s">
        <v>1699</v>
      </c>
      <c r="K1345" s="47" t="s">
        <v>1699</v>
      </c>
    </row>
    <row r="1346" ht="12.6" hidden="1" customHeight="1" spans="1:11">
      <c r="A1346" s="47" t="s">
        <v>3175</v>
      </c>
      <c r="B1346" s="47" t="s">
        <v>3062</v>
      </c>
      <c r="C1346" s="47" t="s">
        <v>3176</v>
      </c>
      <c r="D1346" s="47" t="s">
        <v>1699</v>
      </c>
      <c r="E1346" s="47" t="s">
        <v>1699</v>
      </c>
      <c r="F1346" s="47" t="s">
        <v>1699</v>
      </c>
      <c r="G1346" s="47" t="s">
        <v>3062</v>
      </c>
      <c r="H1346" s="47" t="s">
        <v>3062</v>
      </c>
      <c r="I1346" s="47" t="str">
        <f t="shared" si="20"/>
        <v>PUNJAB</v>
      </c>
      <c r="J1346" s="47" t="s">
        <v>1699</v>
      </c>
      <c r="K1346" s="47" t="s">
        <v>1699</v>
      </c>
    </row>
    <row r="1347" ht="12.6" hidden="1" customHeight="1" spans="1:11">
      <c r="A1347" s="47" t="s">
        <v>3177</v>
      </c>
      <c r="B1347" s="47" t="s">
        <v>3062</v>
      </c>
      <c r="C1347" s="47" t="s">
        <v>3086</v>
      </c>
      <c r="D1347" s="47" t="s">
        <v>3062</v>
      </c>
      <c r="E1347" s="47" t="s">
        <v>3062</v>
      </c>
      <c r="F1347" s="47" t="s">
        <v>3062</v>
      </c>
      <c r="G1347" s="47" t="s">
        <v>3062</v>
      </c>
      <c r="H1347" s="47" t="s">
        <v>3062</v>
      </c>
      <c r="I1347" s="47" t="str">
        <f t="shared" ref="I1347:I1410" si="21">H1347</f>
        <v>PUNJAB</v>
      </c>
      <c r="J1347" s="47" t="s">
        <v>3062</v>
      </c>
      <c r="K1347" s="47" t="s">
        <v>3062</v>
      </c>
    </row>
    <row r="1348" ht="12.6" hidden="1" customHeight="1" spans="1:11">
      <c r="A1348" s="47" t="s">
        <v>3178</v>
      </c>
      <c r="B1348" s="47" t="s">
        <v>3062</v>
      </c>
      <c r="C1348" s="47" t="s">
        <v>3179</v>
      </c>
      <c r="D1348" s="47" t="s">
        <v>3062</v>
      </c>
      <c r="E1348" s="47" t="s">
        <v>3062</v>
      </c>
      <c r="F1348" s="47" t="s">
        <v>3062</v>
      </c>
      <c r="G1348" s="47" t="s">
        <v>3062</v>
      </c>
      <c r="H1348" s="47" t="s">
        <v>3062</v>
      </c>
      <c r="I1348" s="47" t="str">
        <f t="shared" si="21"/>
        <v>PUNJAB</v>
      </c>
      <c r="J1348" s="47" t="s">
        <v>3062</v>
      </c>
      <c r="K1348" s="47" t="s">
        <v>3062</v>
      </c>
    </row>
    <row r="1349" ht="12.6" hidden="1" customHeight="1" spans="1:11">
      <c r="A1349" s="47" t="s">
        <v>3180</v>
      </c>
      <c r="B1349" s="47" t="s">
        <v>3062</v>
      </c>
      <c r="C1349" s="47" t="s">
        <v>3181</v>
      </c>
      <c r="D1349" s="47" t="s">
        <v>1699</v>
      </c>
      <c r="E1349" s="47" t="s">
        <v>1699</v>
      </c>
      <c r="F1349" s="47" t="s">
        <v>1699</v>
      </c>
      <c r="G1349" s="47" t="s">
        <v>3062</v>
      </c>
      <c r="H1349" s="47" t="s">
        <v>3062</v>
      </c>
      <c r="I1349" s="47" t="str">
        <f t="shared" si="21"/>
        <v>PUNJAB</v>
      </c>
      <c r="J1349" s="47" t="s">
        <v>1699</v>
      </c>
      <c r="K1349" s="47" t="s">
        <v>1699</v>
      </c>
    </row>
    <row r="1350" ht="12.6" hidden="1" customHeight="1" spans="1:11">
      <c r="A1350" s="47" t="s">
        <v>3182</v>
      </c>
      <c r="B1350" s="47" t="s">
        <v>3062</v>
      </c>
      <c r="C1350" s="47" t="s">
        <v>3183</v>
      </c>
      <c r="D1350" s="47" t="s">
        <v>3062</v>
      </c>
      <c r="E1350" s="47" t="s">
        <v>3062</v>
      </c>
      <c r="F1350" s="47" t="s">
        <v>3062</v>
      </c>
      <c r="G1350" s="47" t="s">
        <v>3062</v>
      </c>
      <c r="H1350" s="47" t="s">
        <v>3062</v>
      </c>
      <c r="I1350" s="47" t="str">
        <f t="shared" si="21"/>
        <v>PUNJAB</v>
      </c>
      <c r="J1350" s="47" t="s">
        <v>3062</v>
      </c>
      <c r="K1350" s="47" t="s">
        <v>3062</v>
      </c>
    </row>
    <row r="1351" ht="12.6" hidden="1" customHeight="1" spans="1:11">
      <c r="A1351" s="47" t="s">
        <v>3184</v>
      </c>
      <c r="B1351" s="47" t="s">
        <v>3062</v>
      </c>
      <c r="C1351" s="47" t="s">
        <v>3185</v>
      </c>
      <c r="D1351" s="47" t="s">
        <v>1699</v>
      </c>
      <c r="E1351" s="47" t="s">
        <v>1699</v>
      </c>
      <c r="F1351" s="47" t="s">
        <v>1699</v>
      </c>
      <c r="G1351" s="47" t="s">
        <v>3062</v>
      </c>
      <c r="H1351" s="47" t="s">
        <v>3062</v>
      </c>
      <c r="I1351" s="47" t="str">
        <f t="shared" si="21"/>
        <v>PUNJAB</v>
      </c>
      <c r="J1351" s="47" t="s">
        <v>1699</v>
      </c>
      <c r="K1351" s="47" t="s">
        <v>1699</v>
      </c>
    </row>
    <row r="1352" ht="12.6" hidden="1" customHeight="1" spans="1:11">
      <c r="A1352" s="47" t="s">
        <v>3186</v>
      </c>
      <c r="B1352" s="47" t="s">
        <v>3062</v>
      </c>
      <c r="C1352" s="47" t="s">
        <v>3114</v>
      </c>
      <c r="D1352" s="47" t="s">
        <v>3062</v>
      </c>
      <c r="E1352" s="47" t="s">
        <v>3062</v>
      </c>
      <c r="F1352" s="47" t="s">
        <v>3062</v>
      </c>
      <c r="G1352" s="47" t="s">
        <v>3062</v>
      </c>
      <c r="H1352" s="47" t="s">
        <v>3062</v>
      </c>
      <c r="I1352" s="47" t="str">
        <f t="shared" si="21"/>
        <v>PUNJAB</v>
      </c>
      <c r="J1352" s="47" t="s">
        <v>3062</v>
      </c>
      <c r="K1352" s="47" t="s">
        <v>3062</v>
      </c>
    </row>
    <row r="1353" ht="12.6" hidden="1" customHeight="1" spans="1:11">
      <c r="A1353" s="47" t="s">
        <v>3187</v>
      </c>
      <c r="B1353" s="47" t="s">
        <v>3062</v>
      </c>
      <c r="C1353" s="47" t="s">
        <v>3179</v>
      </c>
      <c r="D1353" s="47" t="s">
        <v>1699</v>
      </c>
      <c r="E1353" s="47" t="s">
        <v>1699</v>
      </c>
      <c r="F1353" s="47" t="s">
        <v>1699</v>
      </c>
      <c r="G1353" s="47" t="s">
        <v>3062</v>
      </c>
      <c r="H1353" s="47" t="s">
        <v>3062</v>
      </c>
      <c r="I1353" s="47" t="str">
        <f t="shared" si="21"/>
        <v>PUNJAB</v>
      </c>
      <c r="J1353" s="47" t="s">
        <v>1699</v>
      </c>
      <c r="K1353" s="47" t="s">
        <v>1699</v>
      </c>
    </row>
    <row r="1354" ht="12.6" hidden="1" customHeight="1" spans="1:11">
      <c r="A1354" s="47" t="s">
        <v>3188</v>
      </c>
      <c r="B1354" s="47" t="s">
        <v>3062</v>
      </c>
      <c r="C1354" s="47" t="s">
        <v>3084</v>
      </c>
      <c r="D1354" s="47" t="s">
        <v>1699</v>
      </c>
      <c r="E1354" s="47" t="s">
        <v>1699</v>
      </c>
      <c r="F1354" s="47" t="s">
        <v>1699</v>
      </c>
      <c r="G1354" s="47" t="s">
        <v>3062</v>
      </c>
      <c r="H1354" s="47" t="s">
        <v>3062</v>
      </c>
      <c r="I1354" s="47" t="str">
        <f t="shared" si="21"/>
        <v>PUNJAB</v>
      </c>
      <c r="J1354" s="47" t="s">
        <v>1699</v>
      </c>
      <c r="K1354" s="47" t="s">
        <v>1699</v>
      </c>
    </row>
    <row r="1355" ht="12.6" hidden="1" customHeight="1" spans="1:11">
      <c r="A1355" s="47" t="s">
        <v>3189</v>
      </c>
      <c r="B1355" s="47" t="s">
        <v>3062</v>
      </c>
      <c r="C1355" s="47" t="s">
        <v>3190</v>
      </c>
      <c r="D1355" s="47" t="s">
        <v>1699</v>
      </c>
      <c r="E1355" s="47" t="s">
        <v>1699</v>
      </c>
      <c r="F1355" s="47" t="s">
        <v>1699</v>
      </c>
      <c r="G1355" s="47" t="s">
        <v>3062</v>
      </c>
      <c r="H1355" s="47" t="s">
        <v>3062</v>
      </c>
      <c r="I1355" s="47" t="str">
        <f t="shared" si="21"/>
        <v>PUNJAB</v>
      </c>
      <c r="J1355" s="47" t="s">
        <v>1699</v>
      </c>
      <c r="K1355" s="47" t="s">
        <v>1699</v>
      </c>
    </row>
    <row r="1356" ht="12.6" hidden="1" customHeight="1" spans="1:11">
      <c r="A1356" s="47" t="s">
        <v>3191</v>
      </c>
      <c r="B1356" s="47" t="s">
        <v>3062</v>
      </c>
      <c r="C1356" s="47" t="s">
        <v>3192</v>
      </c>
      <c r="D1356" s="47" t="s">
        <v>3062</v>
      </c>
      <c r="E1356" s="47" t="s">
        <v>3062</v>
      </c>
      <c r="F1356" s="47" t="s">
        <v>3062</v>
      </c>
      <c r="G1356" s="47" t="s">
        <v>3062</v>
      </c>
      <c r="H1356" s="47" t="s">
        <v>3062</v>
      </c>
      <c r="I1356" s="47" t="str">
        <f t="shared" si="21"/>
        <v>PUNJAB</v>
      </c>
      <c r="J1356" s="47" t="s">
        <v>3062</v>
      </c>
      <c r="K1356" s="47" t="s">
        <v>3062</v>
      </c>
    </row>
    <row r="1357" ht="12.6" hidden="1" customHeight="1" spans="1:11">
      <c r="A1357" s="47" t="s">
        <v>3193</v>
      </c>
      <c r="B1357" s="47" t="s">
        <v>3062</v>
      </c>
      <c r="C1357" s="47" t="s">
        <v>3194</v>
      </c>
      <c r="D1357" s="47" t="s">
        <v>1699</v>
      </c>
      <c r="E1357" s="47" t="s">
        <v>1699</v>
      </c>
      <c r="F1357" s="47" t="s">
        <v>1699</v>
      </c>
      <c r="G1357" s="47" t="s">
        <v>3062</v>
      </c>
      <c r="H1357" s="47" t="s">
        <v>3062</v>
      </c>
      <c r="I1357" s="47" t="str">
        <f t="shared" si="21"/>
        <v>PUNJAB</v>
      </c>
      <c r="J1357" s="47" t="s">
        <v>1699</v>
      </c>
      <c r="K1357" s="47" t="s">
        <v>1699</v>
      </c>
    </row>
    <row r="1358" ht="12.6" hidden="1" customHeight="1" spans="1:11">
      <c r="A1358" s="47" t="s">
        <v>3195</v>
      </c>
      <c r="B1358" s="47" t="s">
        <v>3062</v>
      </c>
      <c r="C1358" s="47" t="s">
        <v>3196</v>
      </c>
      <c r="D1358" s="47" t="s">
        <v>3062</v>
      </c>
      <c r="E1358" s="47" t="s">
        <v>3062</v>
      </c>
      <c r="F1358" s="47" t="s">
        <v>3062</v>
      </c>
      <c r="G1358" s="47" t="s">
        <v>3062</v>
      </c>
      <c r="H1358" s="47" t="s">
        <v>3062</v>
      </c>
      <c r="I1358" s="47" t="str">
        <f t="shared" si="21"/>
        <v>PUNJAB</v>
      </c>
      <c r="J1358" s="47" t="s">
        <v>3062</v>
      </c>
      <c r="K1358" s="47" t="s">
        <v>3062</v>
      </c>
    </row>
    <row r="1359" ht="12.6" hidden="1" customHeight="1" spans="1:11">
      <c r="A1359" s="47" t="s">
        <v>3197</v>
      </c>
      <c r="B1359" s="47" t="s">
        <v>3062</v>
      </c>
      <c r="C1359" s="47" t="s">
        <v>3198</v>
      </c>
      <c r="D1359" s="47" t="s">
        <v>3062</v>
      </c>
      <c r="E1359" s="47" t="s">
        <v>3062</v>
      </c>
      <c r="F1359" s="47" t="s">
        <v>3062</v>
      </c>
      <c r="G1359" s="47" t="s">
        <v>3062</v>
      </c>
      <c r="H1359" s="47" t="s">
        <v>3062</v>
      </c>
      <c r="I1359" s="47" t="str">
        <f t="shared" si="21"/>
        <v>PUNJAB</v>
      </c>
      <c r="J1359" s="47" t="s">
        <v>3062</v>
      </c>
      <c r="K1359" s="47" t="s">
        <v>3062</v>
      </c>
    </row>
    <row r="1360" ht="12.6" hidden="1" customHeight="1" spans="1:11">
      <c r="A1360" s="47" t="s">
        <v>3199</v>
      </c>
      <c r="B1360" s="47" t="s">
        <v>3062</v>
      </c>
      <c r="C1360" s="47" t="s">
        <v>3200</v>
      </c>
      <c r="D1360" s="47" t="s">
        <v>1699</v>
      </c>
      <c r="E1360" s="47" t="s">
        <v>1699</v>
      </c>
      <c r="F1360" s="47" t="s">
        <v>1699</v>
      </c>
      <c r="G1360" s="47" t="s">
        <v>3062</v>
      </c>
      <c r="H1360" s="47" t="s">
        <v>3062</v>
      </c>
      <c r="I1360" s="47" t="str">
        <f t="shared" si="21"/>
        <v>PUNJAB</v>
      </c>
      <c r="J1360" s="47" t="s">
        <v>1699</v>
      </c>
      <c r="K1360" s="47" t="s">
        <v>1699</v>
      </c>
    </row>
    <row r="1361" ht="12.6" hidden="1" customHeight="1" spans="1:11">
      <c r="A1361" s="47" t="s">
        <v>3201</v>
      </c>
      <c r="B1361" s="47" t="s">
        <v>3062</v>
      </c>
      <c r="C1361" s="47" t="s">
        <v>3098</v>
      </c>
      <c r="D1361" s="47" t="s">
        <v>3062</v>
      </c>
      <c r="E1361" s="47" t="s">
        <v>3062</v>
      </c>
      <c r="F1361" s="47" t="s">
        <v>3062</v>
      </c>
      <c r="G1361" s="47" t="s">
        <v>3062</v>
      </c>
      <c r="H1361" s="47" t="s">
        <v>3062</v>
      </c>
      <c r="I1361" s="47" t="str">
        <f t="shared" si="21"/>
        <v>PUNJAB</v>
      </c>
      <c r="J1361" s="47" t="s">
        <v>3062</v>
      </c>
      <c r="K1361" s="47" t="s">
        <v>3062</v>
      </c>
    </row>
    <row r="1362" ht="12.6" hidden="1" customHeight="1" spans="1:11">
      <c r="A1362" s="47" t="s">
        <v>3202</v>
      </c>
      <c r="B1362" s="47" t="s">
        <v>3062</v>
      </c>
      <c r="C1362" s="47" t="s">
        <v>3074</v>
      </c>
      <c r="D1362" s="47" t="s">
        <v>3062</v>
      </c>
      <c r="E1362" s="47" t="s">
        <v>3062</v>
      </c>
      <c r="F1362" s="47" t="s">
        <v>3062</v>
      </c>
      <c r="G1362" s="47" t="s">
        <v>3062</v>
      </c>
      <c r="H1362" s="47" t="s">
        <v>3062</v>
      </c>
      <c r="I1362" s="47" t="str">
        <f t="shared" si="21"/>
        <v>PUNJAB</v>
      </c>
      <c r="J1362" s="47" t="s">
        <v>3062</v>
      </c>
      <c r="K1362" s="47" t="s">
        <v>3062</v>
      </c>
    </row>
    <row r="1363" ht="12.6" hidden="1" customHeight="1" spans="1:11">
      <c r="A1363" s="47" t="s">
        <v>3203</v>
      </c>
      <c r="B1363" s="47" t="s">
        <v>3062</v>
      </c>
      <c r="C1363" s="47" t="s">
        <v>3076</v>
      </c>
      <c r="D1363" s="47" t="s">
        <v>3062</v>
      </c>
      <c r="E1363" s="47" t="s">
        <v>3062</v>
      </c>
      <c r="F1363" s="47" t="s">
        <v>3062</v>
      </c>
      <c r="G1363" s="47" t="s">
        <v>3062</v>
      </c>
      <c r="H1363" s="47" t="s">
        <v>3062</v>
      </c>
      <c r="I1363" s="47" t="str">
        <f t="shared" si="21"/>
        <v>PUNJAB</v>
      </c>
      <c r="J1363" s="47" t="s">
        <v>3062</v>
      </c>
      <c r="K1363" s="47" t="s">
        <v>3062</v>
      </c>
    </row>
    <row r="1364" ht="12.6" hidden="1" customHeight="1" spans="1:11">
      <c r="A1364" s="47" t="s">
        <v>3204</v>
      </c>
      <c r="B1364" s="47" t="s">
        <v>3062</v>
      </c>
      <c r="C1364" s="47" t="s">
        <v>1278</v>
      </c>
      <c r="D1364" s="47" t="s">
        <v>3062</v>
      </c>
      <c r="E1364" s="47" t="s">
        <v>3062</v>
      </c>
      <c r="F1364" s="47" t="s">
        <v>3062</v>
      </c>
      <c r="G1364" s="47" t="s">
        <v>3062</v>
      </c>
      <c r="H1364" s="47" t="s">
        <v>3062</v>
      </c>
      <c r="I1364" s="47" t="str">
        <f t="shared" si="21"/>
        <v>PUNJAB</v>
      </c>
      <c r="J1364" s="47" t="s">
        <v>1699</v>
      </c>
      <c r="K1364" s="47" t="s">
        <v>1699</v>
      </c>
    </row>
    <row r="1365" ht="12.6" hidden="1" customHeight="1" spans="1:11">
      <c r="A1365" s="47" t="s">
        <v>3205</v>
      </c>
      <c r="B1365" s="47" t="s">
        <v>3062</v>
      </c>
      <c r="C1365" s="47" t="s">
        <v>1278</v>
      </c>
      <c r="D1365" s="47" t="s">
        <v>3062</v>
      </c>
      <c r="E1365" s="47" t="s">
        <v>3062</v>
      </c>
      <c r="F1365" s="47" t="s">
        <v>3062</v>
      </c>
      <c r="G1365" s="47" t="s">
        <v>3062</v>
      </c>
      <c r="H1365" s="47" t="s">
        <v>3062</v>
      </c>
      <c r="I1365" s="47" t="str">
        <f t="shared" si="21"/>
        <v>PUNJAB</v>
      </c>
      <c r="J1365" s="47" t="s">
        <v>3062</v>
      </c>
      <c r="K1365" s="47" t="s">
        <v>3062</v>
      </c>
    </row>
    <row r="1366" ht="12.6" hidden="1" customHeight="1" spans="1:11">
      <c r="A1366" s="47" t="s">
        <v>3206</v>
      </c>
      <c r="B1366" s="47" t="s">
        <v>3062</v>
      </c>
      <c r="C1366" s="47" t="s">
        <v>1278</v>
      </c>
      <c r="D1366" s="47" t="s">
        <v>1699</v>
      </c>
      <c r="E1366" s="47" t="s">
        <v>1699</v>
      </c>
      <c r="F1366" s="47" t="s">
        <v>1699</v>
      </c>
      <c r="G1366" s="47" t="s">
        <v>3062</v>
      </c>
      <c r="H1366" s="47" t="s">
        <v>3062</v>
      </c>
      <c r="I1366" s="47" t="str">
        <f t="shared" si="21"/>
        <v>PUNJAB</v>
      </c>
      <c r="J1366" s="47" t="s">
        <v>1699</v>
      </c>
      <c r="K1366" s="47" t="s">
        <v>1699</v>
      </c>
    </row>
    <row r="1367" ht="12.6" hidden="1" customHeight="1" spans="1:11">
      <c r="A1367" s="47" t="s">
        <v>3207</v>
      </c>
      <c r="B1367" s="47" t="s">
        <v>3062</v>
      </c>
      <c r="C1367" s="47" t="s">
        <v>3076</v>
      </c>
      <c r="D1367" s="47" t="s">
        <v>3062</v>
      </c>
      <c r="E1367" s="47" t="s">
        <v>3062</v>
      </c>
      <c r="F1367" s="47" t="s">
        <v>3062</v>
      </c>
      <c r="G1367" s="47" t="s">
        <v>3062</v>
      </c>
      <c r="H1367" s="47" t="s">
        <v>3062</v>
      </c>
      <c r="I1367" s="47" t="str">
        <f t="shared" si="21"/>
        <v>PUNJAB</v>
      </c>
      <c r="J1367" s="47" t="s">
        <v>3062</v>
      </c>
      <c r="K1367" s="47" t="s">
        <v>3062</v>
      </c>
    </row>
    <row r="1368" ht="12.6" hidden="1" customHeight="1" spans="1:11">
      <c r="A1368" s="47" t="s">
        <v>3208</v>
      </c>
      <c r="B1368" s="47" t="s">
        <v>3062</v>
      </c>
      <c r="C1368" s="47" t="s">
        <v>1278</v>
      </c>
      <c r="D1368" s="47" t="s">
        <v>1699</v>
      </c>
      <c r="E1368" s="47" t="s">
        <v>1699</v>
      </c>
      <c r="F1368" s="47" t="s">
        <v>1699</v>
      </c>
      <c r="G1368" s="47" t="s">
        <v>1699</v>
      </c>
      <c r="H1368" s="47" t="s">
        <v>1699</v>
      </c>
      <c r="I1368" s="47" t="str">
        <f t="shared" si="21"/>
        <v>PB REF</v>
      </c>
      <c r="J1368" s="47" t="s">
        <v>1699</v>
      </c>
      <c r="K1368" s="47" t="s">
        <v>1699</v>
      </c>
    </row>
    <row r="1369" ht="12.6" hidden="1" customHeight="1" spans="1:11">
      <c r="A1369" s="47" t="s">
        <v>3209</v>
      </c>
      <c r="B1369" s="47" t="s">
        <v>3062</v>
      </c>
      <c r="C1369" s="47" t="s">
        <v>1278</v>
      </c>
      <c r="D1369" s="47" t="s">
        <v>3062</v>
      </c>
      <c r="E1369" s="47" t="s">
        <v>3062</v>
      </c>
      <c r="F1369" s="47" t="s">
        <v>3062</v>
      </c>
      <c r="G1369" s="47" t="s">
        <v>3062</v>
      </c>
      <c r="H1369" s="47" t="s">
        <v>3062</v>
      </c>
      <c r="I1369" s="47" t="str">
        <f t="shared" si="21"/>
        <v>PUNJAB</v>
      </c>
      <c r="J1369" s="47" t="s">
        <v>3062</v>
      </c>
      <c r="K1369" s="47" t="s">
        <v>3062</v>
      </c>
    </row>
    <row r="1370" ht="12.6" hidden="1" customHeight="1" spans="1:11">
      <c r="A1370" s="47" t="s">
        <v>3210</v>
      </c>
      <c r="B1370" s="47" t="s">
        <v>3062</v>
      </c>
      <c r="C1370" s="47" t="s">
        <v>3076</v>
      </c>
      <c r="D1370" s="47" t="s">
        <v>3062</v>
      </c>
      <c r="E1370" s="47" t="s">
        <v>3062</v>
      </c>
      <c r="F1370" s="47" t="s">
        <v>3062</v>
      </c>
      <c r="G1370" s="47" t="s">
        <v>3062</v>
      </c>
      <c r="H1370" s="47" t="s">
        <v>3062</v>
      </c>
      <c r="I1370" s="47" t="str">
        <f t="shared" si="21"/>
        <v>PUNJAB</v>
      </c>
      <c r="J1370" s="47" t="s">
        <v>3062</v>
      </c>
      <c r="K1370" s="47" t="s">
        <v>3062</v>
      </c>
    </row>
    <row r="1371" ht="12.6" hidden="1" customHeight="1" spans="1:11">
      <c r="A1371" s="47" t="s">
        <v>3211</v>
      </c>
      <c r="B1371" s="47" t="s">
        <v>3062</v>
      </c>
      <c r="C1371" s="47" t="s">
        <v>3076</v>
      </c>
      <c r="D1371" s="47" t="s">
        <v>1699</v>
      </c>
      <c r="E1371" s="47" t="s">
        <v>1699</v>
      </c>
      <c r="F1371" s="47" t="s">
        <v>1699</v>
      </c>
      <c r="G1371" s="47" t="s">
        <v>3062</v>
      </c>
      <c r="H1371" s="47" t="s">
        <v>3062</v>
      </c>
      <c r="I1371" s="47" t="str">
        <f t="shared" si="21"/>
        <v>PUNJAB</v>
      </c>
      <c r="J1371" s="47" t="s">
        <v>1699</v>
      </c>
      <c r="K1371" s="47" t="s">
        <v>1699</v>
      </c>
    </row>
    <row r="1372" ht="12.6" hidden="1" customHeight="1" spans="1:11">
      <c r="A1372" s="47" t="s">
        <v>3212</v>
      </c>
      <c r="B1372" s="47" t="s">
        <v>3062</v>
      </c>
      <c r="C1372" s="47" t="s">
        <v>3076</v>
      </c>
      <c r="D1372" s="47" t="s">
        <v>3062</v>
      </c>
      <c r="E1372" s="47" t="s">
        <v>3062</v>
      </c>
      <c r="F1372" s="47" t="s">
        <v>3062</v>
      </c>
      <c r="G1372" s="47" t="s">
        <v>3062</v>
      </c>
      <c r="H1372" s="47" t="s">
        <v>3062</v>
      </c>
      <c r="I1372" s="47" t="str">
        <f t="shared" si="21"/>
        <v>PUNJAB</v>
      </c>
      <c r="J1372" s="47" t="s">
        <v>3062</v>
      </c>
      <c r="K1372" s="47" t="s">
        <v>3062</v>
      </c>
    </row>
    <row r="1373" ht="12.6" hidden="1" customHeight="1" spans="1:11">
      <c r="A1373" s="47" t="s">
        <v>3213</v>
      </c>
      <c r="B1373" s="47" t="s">
        <v>3062</v>
      </c>
      <c r="C1373" s="47" t="s">
        <v>3078</v>
      </c>
      <c r="D1373" s="47" t="s">
        <v>3062</v>
      </c>
      <c r="E1373" s="47" t="s">
        <v>3062</v>
      </c>
      <c r="F1373" s="47" t="s">
        <v>3062</v>
      </c>
      <c r="G1373" s="47" t="s">
        <v>3062</v>
      </c>
      <c r="H1373" s="47" t="s">
        <v>3062</v>
      </c>
      <c r="I1373" s="47" t="str">
        <f t="shared" si="21"/>
        <v>PUNJAB</v>
      </c>
      <c r="J1373" s="47" t="s">
        <v>3062</v>
      </c>
      <c r="K1373" s="47" t="s">
        <v>3062</v>
      </c>
    </row>
    <row r="1374" ht="12.6" hidden="1" customHeight="1" spans="1:11">
      <c r="A1374" s="47" t="s">
        <v>3214</v>
      </c>
      <c r="B1374" s="47" t="s">
        <v>3062</v>
      </c>
      <c r="C1374" s="47" t="s">
        <v>1278</v>
      </c>
      <c r="D1374" s="47" t="s">
        <v>1699</v>
      </c>
      <c r="E1374" s="47" t="s">
        <v>1699</v>
      </c>
      <c r="F1374" s="47" t="s">
        <v>1699</v>
      </c>
      <c r="G1374" s="47" t="s">
        <v>3062</v>
      </c>
      <c r="H1374" s="47" t="s">
        <v>3062</v>
      </c>
      <c r="I1374" s="47" t="str">
        <f t="shared" si="21"/>
        <v>PUNJAB</v>
      </c>
      <c r="J1374" s="47" t="s">
        <v>3062</v>
      </c>
      <c r="K1374" s="47" t="s">
        <v>3062</v>
      </c>
    </row>
    <row r="1375" ht="12.6" hidden="1" customHeight="1" spans="1:11">
      <c r="A1375" s="47" t="s">
        <v>3215</v>
      </c>
      <c r="B1375" s="47" t="s">
        <v>3062</v>
      </c>
      <c r="C1375" s="47" t="s">
        <v>1278</v>
      </c>
      <c r="D1375" s="47" t="s">
        <v>3062</v>
      </c>
      <c r="E1375" s="47" t="s">
        <v>3062</v>
      </c>
      <c r="F1375" s="47" t="s">
        <v>3062</v>
      </c>
      <c r="G1375" s="47" t="s">
        <v>3062</v>
      </c>
      <c r="H1375" s="47" t="s">
        <v>3062</v>
      </c>
      <c r="I1375" s="47" t="str">
        <f t="shared" si="21"/>
        <v>PUNJAB</v>
      </c>
      <c r="J1375" s="47" t="s">
        <v>3062</v>
      </c>
      <c r="K1375" s="47" t="s">
        <v>3062</v>
      </c>
    </row>
    <row r="1376" ht="12.6" hidden="1" customHeight="1" spans="1:11">
      <c r="A1376" s="47" t="s">
        <v>3216</v>
      </c>
      <c r="B1376" s="47" t="s">
        <v>3062</v>
      </c>
      <c r="C1376" s="47" t="s">
        <v>1278</v>
      </c>
      <c r="D1376" s="47" t="s">
        <v>3062</v>
      </c>
      <c r="E1376" s="47" t="s">
        <v>3062</v>
      </c>
      <c r="F1376" s="47" t="s">
        <v>3062</v>
      </c>
      <c r="G1376" s="47" t="s">
        <v>3062</v>
      </c>
      <c r="H1376" s="47" t="s">
        <v>3062</v>
      </c>
      <c r="I1376" s="47" t="str">
        <f t="shared" si="21"/>
        <v>PUNJAB</v>
      </c>
      <c r="J1376" s="47" t="s">
        <v>1699</v>
      </c>
      <c r="K1376" s="47" t="s">
        <v>1699</v>
      </c>
    </row>
    <row r="1377" ht="12.6" hidden="1" customHeight="1" spans="1:11">
      <c r="A1377" s="47" t="s">
        <v>764</v>
      </c>
      <c r="B1377" s="47" t="s">
        <v>3217</v>
      </c>
      <c r="C1377" s="47" t="s">
        <v>3217</v>
      </c>
      <c r="D1377" s="47" t="s">
        <v>3218</v>
      </c>
      <c r="E1377" s="47" t="s">
        <v>3218</v>
      </c>
      <c r="F1377" s="47" t="s">
        <v>3218</v>
      </c>
      <c r="G1377" s="47" t="s">
        <v>3218</v>
      </c>
      <c r="H1377" s="47" t="s">
        <v>3218</v>
      </c>
      <c r="I1377" s="47" t="str">
        <f t="shared" si="21"/>
        <v>TN &amp; PY REF</v>
      </c>
      <c r="J1377" s="47" t="s">
        <v>3218</v>
      </c>
      <c r="K1377" s="47" t="s">
        <v>3219</v>
      </c>
    </row>
    <row r="1378" ht="12.6" hidden="1" customHeight="1" spans="1:11">
      <c r="A1378" s="47" t="s">
        <v>768</v>
      </c>
      <c r="B1378" s="47" t="s">
        <v>3217</v>
      </c>
      <c r="C1378" s="47" t="s">
        <v>769</v>
      </c>
      <c r="D1378" s="47" t="s">
        <v>3218</v>
      </c>
      <c r="E1378" s="47" t="s">
        <v>3218</v>
      </c>
      <c r="F1378" s="47" t="s">
        <v>3218</v>
      </c>
      <c r="G1378" s="47" t="s">
        <v>3218</v>
      </c>
      <c r="H1378" s="47" t="s">
        <v>3218</v>
      </c>
      <c r="I1378" s="47" t="str">
        <f t="shared" si="21"/>
        <v>TN &amp; PY REF</v>
      </c>
      <c r="J1378" s="47" t="s">
        <v>3218</v>
      </c>
      <c r="K1378" s="47" t="s">
        <v>3219</v>
      </c>
    </row>
    <row r="1379" ht="12.6" hidden="1" customHeight="1" spans="1:11">
      <c r="A1379" s="47" t="s">
        <v>772</v>
      </c>
      <c r="B1379" s="47" t="s">
        <v>3217</v>
      </c>
      <c r="C1379" s="47" t="s">
        <v>773</v>
      </c>
      <c r="D1379" s="47" t="s">
        <v>3218</v>
      </c>
      <c r="E1379" s="47" t="s">
        <v>3218</v>
      </c>
      <c r="F1379" s="47" t="s">
        <v>3218</v>
      </c>
      <c r="G1379" s="47" t="s">
        <v>3218</v>
      </c>
      <c r="H1379" s="47" t="s">
        <v>3218</v>
      </c>
      <c r="I1379" s="47" t="str">
        <f t="shared" si="21"/>
        <v>TN &amp; PY REF</v>
      </c>
      <c r="J1379" s="47" t="s">
        <v>3218</v>
      </c>
      <c r="K1379" s="47" t="s">
        <v>3219</v>
      </c>
    </row>
    <row r="1380" ht="12.6" hidden="1" customHeight="1" spans="1:11">
      <c r="A1380" s="47" t="s">
        <v>776</v>
      </c>
      <c r="B1380" s="47" t="s">
        <v>3217</v>
      </c>
      <c r="C1380" s="47" t="s">
        <v>777</v>
      </c>
      <c r="D1380" s="47" t="s">
        <v>3218</v>
      </c>
      <c r="E1380" s="47" t="s">
        <v>3218</v>
      </c>
      <c r="F1380" s="47" t="s">
        <v>3218</v>
      </c>
      <c r="G1380" s="47" t="s">
        <v>3218</v>
      </c>
      <c r="H1380" s="47" t="s">
        <v>3218</v>
      </c>
      <c r="I1380" s="47" t="str">
        <f t="shared" si="21"/>
        <v>TN &amp; PY REF</v>
      </c>
      <c r="J1380" s="47" t="s">
        <v>3218</v>
      </c>
      <c r="K1380" s="47" t="s">
        <v>3219</v>
      </c>
    </row>
    <row r="1381" ht="12.6" hidden="1" customHeight="1" spans="1:11">
      <c r="A1381" s="47" t="s">
        <v>780</v>
      </c>
      <c r="B1381" s="47" t="s">
        <v>3217</v>
      </c>
      <c r="C1381" s="47" t="s">
        <v>781</v>
      </c>
      <c r="D1381" s="47" t="s">
        <v>3218</v>
      </c>
      <c r="E1381" s="47" t="s">
        <v>3218</v>
      </c>
      <c r="F1381" s="47" t="s">
        <v>3218</v>
      </c>
      <c r="G1381" s="47" t="s">
        <v>3218</v>
      </c>
      <c r="H1381" s="47" t="s">
        <v>3218</v>
      </c>
      <c r="I1381" s="47" t="str">
        <f t="shared" si="21"/>
        <v>TN &amp; PY REF</v>
      </c>
      <c r="J1381" s="47" t="s">
        <v>3218</v>
      </c>
      <c r="K1381" s="47" t="s">
        <v>3219</v>
      </c>
    </row>
    <row r="1382" ht="12.6" hidden="1" customHeight="1" spans="1:11">
      <c r="A1382" s="47" t="s">
        <v>1143</v>
      </c>
      <c r="B1382" s="47" t="s">
        <v>3220</v>
      </c>
      <c r="C1382" s="47" t="s">
        <v>1144</v>
      </c>
      <c r="D1382" s="47" t="s">
        <v>3221</v>
      </c>
      <c r="E1382" s="47" t="s">
        <v>3221</v>
      </c>
      <c r="F1382" s="47" t="s">
        <v>3222</v>
      </c>
      <c r="G1382" s="47" t="s">
        <v>3222</v>
      </c>
      <c r="H1382" s="47" t="s">
        <v>3222</v>
      </c>
      <c r="I1382" s="47" t="str">
        <f t="shared" si="21"/>
        <v>BAD RJ</v>
      </c>
      <c r="J1382" s="47" t="s">
        <v>3223</v>
      </c>
      <c r="K1382" s="47" t="s">
        <v>3224</v>
      </c>
    </row>
    <row r="1383" ht="12.6" hidden="1" customHeight="1" spans="1:11">
      <c r="A1383" s="47" t="s">
        <v>846</v>
      </c>
      <c r="B1383" s="47" t="s">
        <v>3220</v>
      </c>
      <c r="C1383" s="47" t="s">
        <v>847</v>
      </c>
      <c r="D1383" s="47" t="s">
        <v>2061</v>
      </c>
      <c r="E1383" s="47" t="s">
        <v>2061</v>
      </c>
      <c r="F1383" s="47" t="s">
        <v>3225</v>
      </c>
      <c r="G1383" s="47" t="s">
        <v>3225</v>
      </c>
      <c r="H1383" s="47" t="s">
        <v>3225</v>
      </c>
      <c r="I1383" s="47" t="str">
        <f t="shared" si="21"/>
        <v>RJ REF</v>
      </c>
      <c r="J1383" s="47" t="s">
        <v>3222</v>
      </c>
      <c r="K1383" s="47" t="s">
        <v>3226</v>
      </c>
    </row>
    <row r="1384" ht="12.6" hidden="1" customHeight="1" spans="1:11">
      <c r="A1384" s="47" t="s">
        <v>1145</v>
      </c>
      <c r="B1384" s="47" t="s">
        <v>3220</v>
      </c>
      <c r="C1384" s="47" t="s">
        <v>1146</v>
      </c>
      <c r="D1384" s="47" t="s">
        <v>3221</v>
      </c>
      <c r="E1384" s="47" t="s">
        <v>3221</v>
      </c>
      <c r="F1384" s="47" t="s">
        <v>3222</v>
      </c>
      <c r="G1384" s="47" t="s">
        <v>3222</v>
      </c>
      <c r="H1384" s="47" t="s">
        <v>3222</v>
      </c>
      <c r="I1384" s="47" t="str">
        <f t="shared" si="21"/>
        <v>BAD RJ</v>
      </c>
      <c r="J1384" s="47" t="s">
        <v>3222</v>
      </c>
      <c r="K1384" s="47" t="s">
        <v>3224</v>
      </c>
    </row>
    <row r="1385" ht="12.6" hidden="1" customHeight="1" spans="1:11">
      <c r="A1385" s="47" t="s">
        <v>1147</v>
      </c>
      <c r="B1385" s="47" t="s">
        <v>3220</v>
      </c>
      <c r="C1385" s="47" t="s">
        <v>1148</v>
      </c>
      <c r="D1385" s="47" t="s">
        <v>3223</v>
      </c>
      <c r="E1385" s="47" t="s">
        <v>3223</v>
      </c>
      <c r="F1385" s="47" t="str">
        <f>_xlfn.XLOOKUP(A1385,[2]Sheet1!$B$2:$B$47,[2]Sheet1!$F$2:$F$47,0)</f>
        <v>LOWCD2_20TO40_15</v>
      </c>
      <c r="G1385" s="47" t="s">
        <v>3225</v>
      </c>
      <c r="H1385" s="47" t="s">
        <v>3225</v>
      </c>
      <c r="I1385" s="47" t="str">
        <f t="shared" si="21"/>
        <v>RJ REF</v>
      </c>
      <c r="J1385" s="47" t="s">
        <v>3223</v>
      </c>
      <c r="K1385" s="47" t="s">
        <v>3224</v>
      </c>
    </row>
    <row r="1386" ht="12.6" hidden="1" customHeight="1" spans="1:11">
      <c r="A1386" s="47" t="s">
        <v>850</v>
      </c>
      <c r="B1386" s="47" t="s">
        <v>3220</v>
      </c>
      <c r="C1386" s="47" t="s">
        <v>851</v>
      </c>
      <c r="D1386" s="47" t="s">
        <v>1305</v>
      </c>
      <c r="E1386" s="47" t="s">
        <v>1305</v>
      </c>
      <c r="F1386" s="47" t="s">
        <v>3225</v>
      </c>
      <c r="G1386" s="47" t="s">
        <v>3225</v>
      </c>
      <c r="H1386" s="47" t="s">
        <v>3225</v>
      </c>
      <c r="I1386" s="47" t="str">
        <f t="shared" si="21"/>
        <v>RJ REF</v>
      </c>
      <c r="J1386" s="47" t="s">
        <v>3222</v>
      </c>
      <c r="K1386" s="47" t="s">
        <v>3226</v>
      </c>
    </row>
    <row r="1387" ht="12.6" hidden="1" customHeight="1" spans="1:11">
      <c r="A1387" s="47" t="s">
        <v>1149</v>
      </c>
      <c r="B1387" s="47" t="s">
        <v>3220</v>
      </c>
      <c r="C1387" s="47" t="s">
        <v>1150</v>
      </c>
      <c r="D1387" s="47" t="s">
        <v>3221</v>
      </c>
      <c r="E1387" s="47" t="s">
        <v>3221</v>
      </c>
      <c r="F1387" s="47" t="str">
        <f>_xlfn.XLOOKUP(A1387,[2]Sheet1!$B$2:$B$47,[2]Sheet1!$F$2:$F$47,0)</f>
        <v>LOWCD2_12TO40_15</v>
      </c>
      <c r="G1387" s="47" t="s">
        <v>3225</v>
      </c>
      <c r="H1387" s="47" t="s">
        <v>3225</v>
      </c>
      <c r="I1387" s="47" t="str">
        <f t="shared" si="21"/>
        <v>RJ REF</v>
      </c>
      <c r="J1387" s="47" t="s">
        <v>3225</v>
      </c>
      <c r="K1387" s="47" t="s">
        <v>3224</v>
      </c>
    </row>
    <row r="1388" ht="12.6" hidden="1" customHeight="1" spans="1:11">
      <c r="A1388" s="47" t="s">
        <v>1151</v>
      </c>
      <c r="B1388" s="47" t="s">
        <v>3220</v>
      </c>
      <c r="C1388" s="47" t="s">
        <v>1152</v>
      </c>
      <c r="D1388" s="47" t="s">
        <v>3223</v>
      </c>
      <c r="E1388" s="47" t="s">
        <v>3223</v>
      </c>
      <c r="F1388" s="47" t="str">
        <f>_xlfn.XLOOKUP(A1388,[2]Sheet1!$B$2:$B$47,[2]Sheet1!$F$2:$F$47,0)</f>
        <v>RJ_LOWCD2_12TO40</v>
      </c>
      <c r="G1388" s="47" t="s">
        <v>3222</v>
      </c>
      <c r="H1388" s="47" t="s">
        <v>3222</v>
      </c>
      <c r="I1388" s="47" t="str">
        <f t="shared" si="21"/>
        <v>BAD RJ</v>
      </c>
      <c r="J1388" s="47" t="s">
        <v>3223</v>
      </c>
      <c r="K1388" s="47" t="s">
        <v>3224</v>
      </c>
    </row>
    <row r="1389" ht="12.6" hidden="1" customHeight="1" spans="1:11">
      <c r="A1389" s="47" t="s">
        <v>1153</v>
      </c>
      <c r="B1389" s="47" t="s">
        <v>3220</v>
      </c>
      <c r="C1389" s="47" t="s">
        <v>1154</v>
      </c>
      <c r="D1389" s="47" t="s">
        <v>3221</v>
      </c>
      <c r="E1389" s="47" t="s">
        <v>3221</v>
      </c>
      <c r="F1389" s="47" t="s">
        <v>3222</v>
      </c>
      <c r="G1389" s="47" t="s">
        <v>3222</v>
      </c>
      <c r="H1389" s="47" t="s">
        <v>3222</v>
      </c>
      <c r="I1389" s="47" t="str">
        <f t="shared" si="21"/>
        <v>BAD RJ</v>
      </c>
      <c r="J1389" s="47" t="s">
        <v>3222</v>
      </c>
      <c r="K1389" s="47" t="s">
        <v>3224</v>
      </c>
    </row>
    <row r="1390" ht="12.6" hidden="1" customHeight="1" spans="1:11">
      <c r="A1390" s="47" t="s">
        <v>1155</v>
      </c>
      <c r="B1390" s="47" t="s">
        <v>3220</v>
      </c>
      <c r="C1390" s="47" t="s">
        <v>3227</v>
      </c>
      <c r="D1390" s="47" t="s">
        <v>3223</v>
      </c>
      <c r="E1390" s="47" t="s">
        <v>3223</v>
      </c>
      <c r="F1390" s="47" t="str">
        <f>_xlfn.XLOOKUP(A1390,[2]Sheet1!$B$2:$B$47,[2]Sheet1!$F$2:$F$47,0)</f>
        <v>LOWCD2_20TO40_15</v>
      </c>
      <c r="G1390" s="47" t="s">
        <v>3225</v>
      </c>
      <c r="H1390" s="47" t="s">
        <v>3225</v>
      </c>
      <c r="I1390" s="47" t="str">
        <f t="shared" si="21"/>
        <v>RJ REF</v>
      </c>
      <c r="J1390" s="47" t="s">
        <v>3223</v>
      </c>
      <c r="K1390" s="47" t="s">
        <v>3224</v>
      </c>
    </row>
    <row r="1391" ht="12.6" hidden="1" customHeight="1" spans="1:11">
      <c r="A1391" s="47" t="s">
        <v>1157</v>
      </c>
      <c r="B1391" s="47" t="s">
        <v>3220</v>
      </c>
      <c r="C1391" s="47" t="s">
        <v>1158</v>
      </c>
      <c r="D1391" s="47" t="s">
        <v>3221</v>
      </c>
      <c r="E1391" s="47" t="s">
        <v>3221</v>
      </c>
      <c r="F1391" s="47" t="s">
        <v>3222</v>
      </c>
      <c r="G1391" s="47" t="s">
        <v>3222</v>
      </c>
      <c r="H1391" s="47" t="s">
        <v>3222</v>
      </c>
      <c r="I1391" s="47" t="str">
        <f t="shared" si="21"/>
        <v>BAD RJ</v>
      </c>
      <c r="J1391" s="47" t="s">
        <v>3222</v>
      </c>
      <c r="K1391" s="47" t="s">
        <v>3224</v>
      </c>
    </row>
    <row r="1392" ht="12.6" hidden="1" customHeight="1" spans="1:11">
      <c r="A1392" s="47" t="s">
        <v>1159</v>
      </c>
      <c r="B1392" s="47" t="s">
        <v>3220</v>
      </c>
      <c r="C1392" s="47" t="s">
        <v>1160</v>
      </c>
      <c r="D1392" s="47" t="s">
        <v>3225</v>
      </c>
      <c r="E1392" s="47" t="s">
        <v>3225</v>
      </c>
      <c r="F1392" s="47" t="s">
        <v>3225</v>
      </c>
      <c r="G1392" s="47" t="s">
        <v>3225</v>
      </c>
      <c r="H1392" s="47" t="s">
        <v>3225</v>
      </c>
      <c r="I1392" s="47" t="str">
        <f t="shared" si="21"/>
        <v>RJ REF</v>
      </c>
      <c r="J1392" s="47" t="s">
        <v>3222</v>
      </c>
      <c r="K1392" s="47" t="s">
        <v>3224</v>
      </c>
    </row>
    <row r="1393" ht="12.6" hidden="1" customHeight="1" spans="1:11">
      <c r="A1393" s="47" t="s">
        <v>1161</v>
      </c>
      <c r="B1393" s="47" t="s">
        <v>3220</v>
      </c>
      <c r="C1393" s="47" t="s">
        <v>1162</v>
      </c>
      <c r="D1393" s="47" t="s">
        <v>3221</v>
      </c>
      <c r="E1393" s="47" t="s">
        <v>3221</v>
      </c>
      <c r="F1393" s="47" t="s">
        <v>3222</v>
      </c>
      <c r="G1393" s="47" t="s">
        <v>3222</v>
      </c>
      <c r="H1393" s="47" t="s">
        <v>3222</v>
      </c>
      <c r="I1393" s="47" t="str">
        <f t="shared" si="21"/>
        <v>BAD RJ</v>
      </c>
      <c r="J1393" s="47" t="s">
        <v>3222</v>
      </c>
      <c r="K1393" s="47" t="s">
        <v>3224</v>
      </c>
    </row>
    <row r="1394" ht="12.6" hidden="1" customHeight="1" spans="1:11">
      <c r="A1394" s="47" t="s">
        <v>1163</v>
      </c>
      <c r="B1394" s="47" t="s">
        <v>3220</v>
      </c>
      <c r="C1394" s="47" t="s">
        <v>3228</v>
      </c>
      <c r="D1394" s="47" t="s">
        <v>3221</v>
      </c>
      <c r="E1394" s="47" t="s">
        <v>3221</v>
      </c>
      <c r="F1394" s="47" t="str">
        <f>_xlfn.XLOOKUP(A1394,[2]Sheet1!$B$2:$B$47,[2]Sheet1!$F$2:$F$47,0)</f>
        <v>LOWCD2_20TO40_15</v>
      </c>
      <c r="G1394" s="47" t="s">
        <v>3223</v>
      </c>
      <c r="H1394" s="47" t="s">
        <v>3223</v>
      </c>
      <c r="I1394" s="47" t="str">
        <f t="shared" si="21"/>
        <v>GOOD RJ</v>
      </c>
      <c r="J1394" s="47" t="s">
        <v>3223</v>
      </c>
      <c r="K1394" s="47" t="s">
        <v>3224</v>
      </c>
    </row>
    <row r="1395" ht="12.6" hidden="1" customHeight="1" spans="1:11">
      <c r="A1395" s="47" t="s">
        <v>659</v>
      </c>
      <c r="B1395" s="47" t="s">
        <v>3220</v>
      </c>
      <c r="C1395" s="47" t="s">
        <v>3229</v>
      </c>
      <c r="D1395" s="47" t="s">
        <v>3223</v>
      </c>
      <c r="E1395" s="47" t="s">
        <v>3223</v>
      </c>
      <c r="F1395" s="47" t="str">
        <f>_xlfn.XLOOKUP(A1395,[2]Sheet1!$B$2:$B$47,[2]Sheet1!$F$2:$F$47,0)</f>
        <v>LOWCD2_20TO40_10</v>
      </c>
      <c r="G1395" s="47" t="s">
        <v>3223</v>
      </c>
      <c r="H1395" s="47" t="s">
        <v>3223</v>
      </c>
      <c r="I1395" s="47" t="str">
        <f t="shared" si="21"/>
        <v>GOOD RJ</v>
      </c>
      <c r="J1395" s="47" t="s">
        <v>3229</v>
      </c>
      <c r="K1395" s="47" t="s">
        <v>3230</v>
      </c>
    </row>
    <row r="1396" ht="12.6" hidden="1" customHeight="1" spans="1:11">
      <c r="A1396" s="47" t="s">
        <v>1165</v>
      </c>
      <c r="B1396" s="47" t="s">
        <v>3220</v>
      </c>
      <c r="C1396" s="47" t="s">
        <v>1166</v>
      </c>
      <c r="D1396" s="47" t="s">
        <v>3223</v>
      </c>
      <c r="E1396" s="47" t="s">
        <v>3223</v>
      </c>
      <c r="F1396" s="47" t="s">
        <v>3223</v>
      </c>
      <c r="G1396" s="47" t="s">
        <v>3222</v>
      </c>
      <c r="H1396" s="47" t="s">
        <v>3222</v>
      </c>
      <c r="I1396" s="47" t="str">
        <f t="shared" si="21"/>
        <v>BAD RJ</v>
      </c>
      <c r="J1396" s="47" t="s">
        <v>3223</v>
      </c>
      <c r="K1396" s="47" t="s">
        <v>3224</v>
      </c>
    </row>
    <row r="1397" ht="12.6" hidden="1" customHeight="1" spans="1:11">
      <c r="A1397" s="47" t="s">
        <v>1167</v>
      </c>
      <c r="B1397" s="47" t="s">
        <v>3220</v>
      </c>
      <c r="C1397" s="47" t="s">
        <v>1168</v>
      </c>
      <c r="D1397" s="47" t="s">
        <v>3223</v>
      </c>
      <c r="E1397" s="47" t="s">
        <v>3223</v>
      </c>
      <c r="F1397" s="47" t="s">
        <v>3223</v>
      </c>
      <c r="G1397" s="47" t="s">
        <v>3222</v>
      </c>
      <c r="H1397" s="47" t="s">
        <v>3222</v>
      </c>
      <c r="I1397" s="47" t="str">
        <f t="shared" si="21"/>
        <v>BAD RJ</v>
      </c>
      <c r="J1397" s="47" t="s">
        <v>3223</v>
      </c>
      <c r="K1397" s="47" t="s">
        <v>3224</v>
      </c>
    </row>
    <row r="1398" ht="12.6" hidden="1" customHeight="1" spans="1:11">
      <c r="A1398" s="47" t="s">
        <v>1169</v>
      </c>
      <c r="B1398" s="47" t="s">
        <v>3220</v>
      </c>
      <c r="C1398" s="47" t="s">
        <v>1170</v>
      </c>
      <c r="D1398" s="47" t="s">
        <v>3221</v>
      </c>
      <c r="E1398" s="47" t="s">
        <v>3221</v>
      </c>
      <c r="F1398" s="47" t="s">
        <v>3222</v>
      </c>
      <c r="G1398" s="47" t="s">
        <v>3222</v>
      </c>
      <c r="H1398" s="47" t="s">
        <v>3222</v>
      </c>
      <c r="I1398" s="47" t="str">
        <f t="shared" si="21"/>
        <v>BAD RJ</v>
      </c>
      <c r="J1398" s="47" t="s">
        <v>3223</v>
      </c>
      <c r="K1398" s="47" t="s">
        <v>3224</v>
      </c>
    </row>
    <row r="1399" ht="12.6" hidden="1" customHeight="1" spans="1:11">
      <c r="A1399" s="47" t="s">
        <v>1171</v>
      </c>
      <c r="B1399" s="47" t="s">
        <v>3220</v>
      </c>
      <c r="C1399" s="47" t="s">
        <v>1172</v>
      </c>
      <c r="D1399" s="47" t="s">
        <v>2061</v>
      </c>
      <c r="E1399" s="47" t="s">
        <v>2061</v>
      </c>
      <c r="F1399" s="47" t="s">
        <v>3225</v>
      </c>
      <c r="G1399" s="47" t="s">
        <v>3225</v>
      </c>
      <c r="H1399" s="47" t="s">
        <v>3225</v>
      </c>
      <c r="I1399" s="47" t="str">
        <f t="shared" si="21"/>
        <v>RJ REF</v>
      </c>
      <c r="J1399" s="47" t="s">
        <v>3222</v>
      </c>
      <c r="K1399" s="47" t="s">
        <v>3224</v>
      </c>
    </row>
    <row r="1400" ht="12.6" hidden="1" customHeight="1" spans="1:11">
      <c r="A1400" s="47" t="s">
        <v>687</v>
      </c>
      <c r="B1400" s="47" t="s">
        <v>3220</v>
      </c>
      <c r="C1400" s="47" t="s">
        <v>688</v>
      </c>
      <c r="D1400" s="47" t="s">
        <v>3223</v>
      </c>
      <c r="E1400" s="47" t="s">
        <v>3223</v>
      </c>
      <c r="F1400" s="47" t="str">
        <f>_xlfn.XLOOKUP(A1400,[2]Sheet1!$B$2:$B$47,[2]Sheet1!$F$2:$F$47,0)</f>
        <v>LOWCD2_12TO40_15</v>
      </c>
      <c r="G1400" s="47" t="s">
        <v>3223</v>
      </c>
      <c r="H1400" s="47" t="s">
        <v>3223</v>
      </c>
      <c r="I1400" s="47" t="str">
        <f t="shared" si="21"/>
        <v>GOOD RJ</v>
      </c>
      <c r="J1400" s="47" t="s">
        <v>3223</v>
      </c>
      <c r="K1400" s="47" t="s">
        <v>3230</v>
      </c>
    </row>
    <row r="1401" ht="12.6" hidden="1" customHeight="1" spans="1:11">
      <c r="A1401" s="47" t="s">
        <v>1173</v>
      </c>
      <c r="B1401" s="47" t="s">
        <v>3220</v>
      </c>
      <c r="C1401" s="47" t="s">
        <v>1174</v>
      </c>
      <c r="D1401" s="47" t="s">
        <v>3223</v>
      </c>
      <c r="E1401" s="47" t="s">
        <v>3223</v>
      </c>
      <c r="F1401" s="47" t="str">
        <f>_xlfn.XLOOKUP(A1401,[2]Sheet1!$B$2:$B$47,[2]Sheet1!$F$2:$F$47,0)</f>
        <v>LOWCD2_12TO20_15</v>
      </c>
      <c r="G1401" s="47" t="s">
        <v>3222</v>
      </c>
      <c r="H1401" s="47" t="s">
        <v>3222</v>
      </c>
      <c r="I1401" s="47" t="str">
        <f t="shared" si="21"/>
        <v>BAD RJ</v>
      </c>
      <c r="J1401" s="47" t="s">
        <v>3223</v>
      </c>
      <c r="K1401" s="47" t="s">
        <v>3224</v>
      </c>
    </row>
    <row r="1402" ht="12.6" hidden="1" customHeight="1" spans="1:11">
      <c r="A1402" s="47" t="s">
        <v>1175</v>
      </c>
      <c r="B1402" s="47" t="s">
        <v>3220</v>
      </c>
      <c r="C1402" s="47" t="s">
        <v>1176</v>
      </c>
      <c r="D1402" s="47" t="s">
        <v>2061</v>
      </c>
      <c r="E1402" s="47" t="s">
        <v>2061</v>
      </c>
      <c r="F1402" s="47" t="str">
        <f>_xlfn.XLOOKUP(A1402,[2]Sheet1!$B$2:$B$47,[2]Sheet1!$F$2:$F$47,0)</f>
        <v>LOWCD2_20TO40_15</v>
      </c>
      <c r="G1402" s="47" t="s">
        <v>3225</v>
      </c>
      <c r="H1402" s="47" t="s">
        <v>3225</v>
      </c>
      <c r="I1402" s="47" t="str">
        <f t="shared" si="21"/>
        <v>RJ REF</v>
      </c>
      <c r="J1402" s="47" t="s">
        <v>3222</v>
      </c>
      <c r="K1402" s="47" t="s">
        <v>3224</v>
      </c>
    </row>
    <row r="1403" ht="12.6" hidden="1" customHeight="1" spans="1:11">
      <c r="A1403" s="47" t="s">
        <v>1177</v>
      </c>
      <c r="B1403" s="47" t="s">
        <v>3220</v>
      </c>
      <c r="C1403" s="47" t="s">
        <v>1178</v>
      </c>
      <c r="D1403" s="47" t="s">
        <v>3223</v>
      </c>
      <c r="E1403" s="47" t="s">
        <v>3223</v>
      </c>
      <c r="F1403" s="47" t="s">
        <v>3223</v>
      </c>
      <c r="G1403" s="47" t="s">
        <v>3222</v>
      </c>
      <c r="H1403" s="47" t="s">
        <v>3222</v>
      </c>
      <c r="I1403" s="47" t="str">
        <f t="shared" si="21"/>
        <v>BAD RJ</v>
      </c>
      <c r="J1403" s="47" t="s">
        <v>3223</v>
      </c>
      <c r="K1403" s="47" t="s">
        <v>3224</v>
      </c>
    </row>
    <row r="1404" ht="12.6" hidden="1" customHeight="1" spans="1:11">
      <c r="A1404" s="47" t="s">
        <v>854</v>
      </c>
      <c r="B1404" s="47" t="s">
        <v>3220</v>
      </c>
      <c r="C1404" s="47" t="s">
        <v>855</v>
      </c>
      <c r="D1404" s="47" t="s">
        <v>3221</v>
      </c>
      <c r="E1404" s="47" t="s">
        <v>3221</v>
      </c>
      <c r="F1404" s="47" t="s">
        <v>3222</v>
      </c>
      <c r="G1404" s="47" t="s">
        <v>3222</v>
      </c>
      <c r="H1404" s="47" t="s">
        <v>3222</v>
      </c>
      <c r="I1404" s="47" t="str">
        <f t="shared" si="21"/>
        <v>BAD RJ</v>
      </c>
      <c r="J1404" s="47" t="s">
        <v>3223</v>
      </c>
      <c r="K1404" s="47" t="s">
        <v>3226</v>
      </c>
    </row>
    <row r="1405" ht="12.6" hidden="1" customHeight="1" spans="1:11">
      <c r="A1405" s="47" t="s">
        <v>1179</v>
      </c>
      <c r="B1405" s="47" t="s">
        <v>3220</v>
      </c>
      <c r="C1405" s="47" t="s">
        <v>1180</v>
      </c>
      <c r="D1405" s="47" t="s">
        <v>3223</v>
      </c>
      <c r="E1405" s="47" t="s">
        <v>3223</v>
      </c>
      <c r="F1405" s="47" t="s">
        <v>3223</v>
      </c>
      <c r="G1405" s="47" t="s">
        <v>3222</v>
      </c>
      <c r="H1405" s="47" t="s">
        <v>3222</v>
      </c>
      <c r="I1405" s="47" t="str">
        <f t="shared" si="21"/>
        <v>BAD RJ</v>
      </c>
      <c r="J1405" s="47" t="s">
        <v>3223</v>
      </c>
      <c r="K1405" s="47" t="s">
        <v>3224</v>
      </c>
    </row>
    <row r="1406" ht="12.6" hidden="1" customHeight="1" spans="1:11">
      <c r="A1406" s="47" t="s">
        <v>1181</v>
      </c>
      <c r="B1406" s="47" t="s">
        <v>3220</v>
      </c>
      <c r="C1406" s="47" t="s">
        <v>1182</v>
      </c>
      <c r="D1406" s="47" t="s">
        <v>1305</v>
      </c>
      <c r="E1406" s="47" t="s">
        <v>1305</v>
      </c>
      <c r="F1406" s="47" t="s">
        <v>3222</v>
      </c>
      <c r="G1406" s="47" t="s">
        <v>3222</v>
      </c>
      <c r="H1406" s="47" t="s">
        <v>3222</v>
      </c>
      <c r="I1406" s="47" t="str">
        <f t="shared" si="21"/>
        <v>BAD RJ</v>
      </c>
      <c r="J1406" s="47" t="s">
        <v>3222</v>
      </c>
      <c r="K1406" s="47" t="s">
        <v>3224</v>
      </c>
    </row>
    <row r="1407" ht="12.6" hidden="1" customHeight="1" spans="1:11">
      <c r="A1407" s="47" t="s">
        <v>1183</v>
      </c>
      <c r="B1407" s="47" t="s">
        <v>3220</v>
      </c>
      <c r="C1407" s="47" t="s">
        <v>1184</v>
      </c>
      <c r="D1407" s="47" t="s">
        <v>1305</v>
      </c>
      <c r="E1407" s="47" t="s">
        <v>1305</v>
      </c>
      <c r="F1407" s="47" t="s">
        <v>3225</v>
      </c>
      <c r="G1407" s="47" t="s">
        <v>3225</v>
      </c>
      <c r="H1407" s="47" t="s">
        <v>3225</v>
      </c>
      <c r="I1407" s="47" t="str">
        <f t="shared" si="21"/>
        <v>RJ REF</v>
      </c>
      <c r="J1407" s="47" t="s">
        <v>3222</v>
      </c>
      <c r="K1407" s="47" t="s">
        <v>3224</v>
      </c>
    </row>
    <row r="1408" ht="12.6" hidden="1" customHeight="1" spans="1:11">
      <c r="A1408" s="47" t="s">
        <v>1185</v>
      </c>
      <c r="B1408" s="47" t="s">
        <v>3220</v>
      </c>
      <c r="C1408" s="47" t="s">
        <v>1186</v>
      </c>
      <c r="D1408" s="47" t="s">
        <v>3223</v>
      </c>
      <c r="E1408" s="47" t="s">
        <v>3223</v>
      </c>
      <c r="F1408" s="47" t="str">
        <f>_xlfn.XLOOKUP(A1408,[2]Sheet1!$B$2:$B$47,[2]Sheet1!$F$2:$F$47,0)</f>
        <v>LOWCD2_12TO40_15</v>
      </c>
      <c r="G1408" s="47" t="s">
        <v>3222</v>
      </c>
      <c r="H1408" s="47" t="s">
        <v>3222</v>
      </c>
      <c r="I1408" s="47" t="str">
        <f t="shared" si="21"/>
        <v>BAD RJ</v>
      </c>
      <c r="J1408" s="47" t="s">
        <v>3223</v>
      </c>
      <c r="K1408" s="47" t="s">
        <v>3224</v>
      </c>
    </row>
    <row r="1409" ht="12.6" hidden="1" customHeight="1" spans="1:11">
      <c r="A1409" s="47" t="s">
        <v>1187</v>
      </c>
      <c r="B1409" s="47" t="s">
        <v>3220</v>
      </c>
      <c r="C1409" s="47" t="s">
        <v>1188</v>
      </c>
      <c r="D1409" s="47" t="s">
        <v>3223</v>
      </c>
      <c r="E1409" s="47" t="s">
        <v>3223</v>
      </c>
      <c r="F1409" s="47" t="s">
        <v>3223</v>
      </c>
      <c r="G1409" s="47" t="s">
        <v>3222</v>
      </c>
      <c r="H1409" s="47" t="s">
        <v>3222</v>
      </c>
      <c r="I1409" s="47" t="str">
        <f t="shared" si="21"/>
        <v>BAD RJ</v>
      </c>
      <c r="J1409" s="47" t="s">
        <v>3223</v>
      </c>
      <c r="K1409" s="47" t="s">
        <v>3224</v>
      </c>
    </row>
    <row r="1410" ht="12.6" hidden="1" customHeight="1" spans="1:11">
      <c r="A1410" s="47" t="s">
        <v>1189</v>
      </c>
      <c r="B1410" s="47" t="s">
        <v>3220</v>
      </c>
      <c r="C1410" s="47" t="s">
        <v>1190</v>
      </c>
      <c r="D1410" s="47" t="s">
        <v>1305</v>
      </c>
      <c r="E1410" s="47" t="s">
        <v>1305</v>
      </c>
      <c r="F1410" s="47" t="s">
        <v>3225</v>
      </c>
      <c r="G1410" s="47" t="s">
        <v>3225</v>
      </c>
      <c r="H1410" s="47" t="s">
        <v>3225</v>
      </c>
      <c r="I1410" s="47" t="str">
        <f t="shared" si="21"/>
        <v>RJ REF</v>
      </c>
      <c r="J1410" s="47" t="s">
        <v>3222</v>
      </c>
      <c r="K1410" s="47" t="s">
        <v>3224</v>
      </c>
    </row>
    <row r="1411" ht="12.6" hidden="1" customHeight="1" spans="1:11">
      <c r="A1411" s="47" t="s">
        <v>1191</v>
      </c>
      <c r="B1411" s="47" t="s">
        <v>3220</v>
      </c>
      <c r="C1411" s="47" t="s">
        <v>1192</v>
      </c>
      <c r="D1411" s="47" t="s">
        <v>3221</v>
      </c>
      <c r="E1411" s="47" t="s">
        <v>3221</v>
      </c>
      <c r="F1411" s="47" t="s">
        <v>3222</v>
      </c>
      <c r="G1411" s="47" t="s">
        <v>3222</v>
      </c>
      <c r="H1411" s="47" t="s">
        <v>3222</v>
      </c>
      <c r="I1411" s="47" t="str">
        <f t="shared" ref="I1411:I1474" si="22">H1411</f>
        <v>BAD RJ</v>
      </c>
      <c r="J1411" s="47" t="s">
        <v>3222</v>
      </c>
      <c r="K1411" s="47" t="s">
        <v>3224</v>
      </c>
    </row>
    <row r="1412" ht="12.6" hidden="1" customHeight="1" spans="1:11">
      <c r="A1412" s="47" t="s">
        <v>1193</v>
      </c>
      <c r="B1412" s="47" t="s">
        <v>3220</v>
      </c>
      <c r="C1412" s="47" t="s">
        <v>3231</v>
      </c>
      <c r="D1412" s="47" t="s">
        <v>3223</v>
      </c>
      <c r="E1412" s="47" t="s">
        <v>3223</v>
      </c>
      <c r="F1412" s="47" t="str">
        <f>_xlfn.XLOOKUP(A1412,[2]Sheet1!$B$2:$B$47,[2]Sheet1!$F$2:$F$47,0)</f>
        <v>LOWCD2_20TO40_15</v>
      </c>
      <c r="G1412" s="47" t="s">
        <v>3223</v>
      </c>
      <c r="H1412" s="47" t="s">
        <v>3223</v>
      </c>
      <c r="I1412" s="47" t="str">
        <f t="shared" si="22"/>
        <v>GOOD RJ</v>
      </c>
      <c r="J1412" s="47" t="s">
        <v>3223</v>
      </c>
      <c r="K1412" s="47" t="s">
        <v>3224</v>
      </c>
    </row>
    <row r="1413" ht="12.6" hidden="1" customHeight="1" spans="1:11">
      <c r="A1413" s="47" t="s">
        <v>663</v>
      </c>
      <c r="B1413" s="47" t="s">
        <v>3220</v>
      </c>
      <c r="C1413" s="47" t="s">
        <v>3232</v>
      </c>
      <c r="D1413" s="47" t="s">
        <v>3225</v>
      </c>
      <c r="E1413" s="47" t="s">
        <v>3225</v>
      </c>
      <c r="F1413" s="47" t="str">
        <f>_xlfn.XLOOKUP(A1413,[2]Sheet1!$B$2:$B$47,[2]Sheet1!$F$2:$F$47,0)</f>
        <v>LOWCD2_20TO40_10</v>
      </c>
      <c r="G1413" s="47" t="s">
        <v>3225</v>
      </c>
      <c r="H1413" s="47" t="s">
        <v>3225</v>
      </c>
      <c r="I1413" s="47" t="str">
        <f t="shared" si="22"/>
        <v>RJ REF</v>
      </c>
      <c r="J1413" s="47" t="s">
        <v>3229</v>
      </c>
      <c r="K1413" s="47" t="s">
        <v>3230</v>
      </c>
    </row>
    <row r="1414" ht="12.6" hidden="1" customHeight="1" spans="1:11">
      <c r="A1414" s="47" t="s">
        <v>1195</v>
      </c>
      <c r="B1414" s="47" t="s">
        <v>3220</v>
      </c>
      <c r="C1414" s="47" t="s">
        <v>3233</v>
      </c>
      <c r="D1414" s="47" t="s">
        <v>3222</v>
      </c>
      <c r="E1414" s="47" t="s">
        <v>3222</v>
      </c>
      <c r="F1414" s="47" t="s">
        <v>3222</v>
      </c>
      <c r="G1414" s="47" t="s">
        <v>3222</v>
      </c>
      <c r="H1414" s="47" t="s">
        <v>3222</v>
      </c>
      <c r="I1414" s="47" t="str">
        <f t="shared" si="22"/>
        <v>BAD RJ</v>
      </c>
      <c r="J1414" s="47" t="s">
        <v>3222</v>
      </c>
      <c r="K1414" s="47" t="s">
        <v>3224</v>
      </c>
    </row>
    <row r="1415" ht="12.6" hidden="1" customHeight="1" spans="1:11">
      <c r="A1415" s="47" t="s">
        <v>1197</v>
      </c>
      <c r="B1415" s="47" t="s">
        <v>3220</v>
      </c>
      <c r="C1415" s="47" t="s">
        <v>1198</v>
      </c>
      <c r="D1415" s="47" t="s">
        <v>3221</v>
      </c>
      <c r="E1415" s="47" t="s">
        <v>3221</v>
      </c>
      <c r="F1415" s="47" t="s">
        <v>3222</v>
      </c>
      <c r="G1415" s="47" t="s">
        <v>3222</v>
      </c>
      <c r="H1415" s="47" t="s">
        <v>3222</v>
      </c>
      <c r="I1415" s="47" t="str">
        <f t="shared" si="22"/>
        <v>BAD RJ</v>
      </c>
      <c r="J1415" s="47" t="s">
        <v>3222</v>
      </c>
      <c r="K1415" s="47" t="s">
        <v>3224</v>
      </c>
    </row>
    <row r="1416" ht="12.6" hidden="1" customHeight="1" spans="1:11">
      <c r="A1416" s="47" t="s">
        <v>1199</v>
      </c>
      <c r="B1416" s="47" t="s">
        <v>3220</v>
      </c>
      <c r="C1416" s="47" t="s">
        <v>1200</v>
      </c>
      <c r="D1416" s="47" t="s">
        <v>3222</v>
      </c>
      <c r="E1416" s="47" t="s">
        <v>3222</v>
      </c>
      <c r="F1416" s="47" t="s">
        <v>3222</v>
      </c>
      <c r="G1416" s="47" t="s">
        <v>3222</v>
      </c>
      <c r="H1416" s="47" t="s">
        <v>3222</v>
      </c>
      <c r="I1416" s="47" t="str">
        <f t="shared" si="22"/>
        <v>BAD RJ</v>
      </c>
      <c r="J1416" s="47" t="s">
        <v>3222</v>
      </c>
      <c r="K1416" s="47" t="s">
        <v>3224</v>
      </c>
    </row>
    <row r="1417" ht="12.6" hidden="1" customHeight="1" spans="1:11">
      <c r="A1417" s="47" t="s">
        <v>1201</v>
      </c>
      <c r="B1417" s="47" t="s">
        <v>3220</v>
      </c>
      <c r="C1417" s="47" t="s">
        <v>3234</v>
      </c>
      <c r="D1417" s="47" t="s">
        <v>3221</v>
      </c>
      <c r="E1417" s="47" t="s">
        <v>3221</v>
      </c>
      <c r="F1417" s="47" t="s">
        <v>3222</v>
      </c>
      <c r="G1417" s="47" t="s">
        <v>3222</v>
      </c>
      <c r="H1417" s="47" t="s">
        <v>3222</v>
      </c>
      <c r="I1417" s="47" t="str">
        <f t="shared" si="22"/>
        <v>BAD RJ</v>
      </c>
      <c r="J1417" s="47" t="s">
        <v>3222</v>
      </c>
      <c r="K1417" s="47" t="s">
        <v>3224</v>
      </c>
    </row>
    <row r="1418" ht="12.6" hidden="1" customHeight="1" spans="1:11">
      <c r="A1418" s="47" t="s">
        <v>1203</v>
      </c>
      <c r="B1418" s="47" t="s">
        <v>3220</v>
      </c>
      <c r="C1418" s="47" t="s">
        <v>3235</v>
      </c>
      <c r="D1418" s="47" t="s">
        <v>3221</v>
      </c>
      <c r="E1418" s="47" t="s">
        <v>3221</v>
      </c>
      <c r="F1418" s="47" t="s">
        <v>3222</v>
      </c>
      <c r="G1418" s="47" t="s">
        <v>3222</v>
      </c>
      <c r="H1418" s="47" t="s">
        <v>3222</v>
      </c>
      <c r="I1418" s="47" t="str">
        <f t="shared" si="22"/>
        <v>BAD RJ</v>
      </c>
      <c r="J1418" s="47" t="s">
        <v>3222</v>
      </c>
      <c r="K1418" s="47" t="s">
        <v>3224</v>
      </c>
    </row>
    <row r="1419" ht="12.6" hidden="1" customHeight="1" spans="1:11">
      <c r="A1419" s="47" t="s">
        <v>1205</v>
      </c>
      <c r="B1419" s="47" t="s">
        <v>3220</v>
      </c>
      <c r="C1419" s="47" t="s">
        <v>3227</v>
      </c>
      <c r="D1419" s="47" t="s">
        <v>3222</v>
      </c>
      <c r="E1419" s="47" t="s">
        <v>3222</v>
      </c>
      <c r="F1419" s="47" t="s">
        <v>3222</v>
      </c>
      <c r="G1419" s="47" t="s">
        <v>3222</v>
      </c>
      <c r="H1419" s="47" t="s">
        <v>3222</v>
      </c>
      <c r="I1419" s="47" t="str">
        <f t="shared" si="22"/>
        <v>BAD RJ</v>
      </c>
      <c r="J1419" s="47" t="s">
        <v>3222</v>
      </c>
      <c r="K1419" s="47" t="s">
        <v>3224</v>
      </c>
    </row>
    <row r="1420" ht="12.6" hidden="1" customHeight="1" spans="1:11">
      <c r="A1420" s="47" t="s">
        <v>1207</v>
      </c>
      <c r="B1420" s="47" t="s">
        <v>3220</v>
      </c>
      <c r="C1420" s="47" t="s">
        <v>1208</v>
      </c>
      <c r="D1420" s="47" t="s">
        <v>3223</v>
      </c>
      <c r="E1420" s="47" t="s">
        <v>3223</v>
      </c>
      <c r="F1420" s="47" t="s">
        <v>3223</v>
      </c>
      <c r="G1420" s="47" t="s">
        <v>3225</v>
      </c>
      <c r="H1420" s="47" t="s">
        <v>3225</v>
      </c>
      <c r="I1420" s="47" t="str">
        <f t="shared" si="22"/>
        <v>RJ REF</v>
      </c>
      <c r="J1420" s="47" t="s">
        <v>3225</v>
      </c>
      <c r="K1420" s="47" t="s">
        <v>3224</v>
      </c>
    </row>
    <row r="1421" ht="12.6" hidden="1" customHeight="1" spans="1:11">
      <c r="A1421" s="47" t="s">
        <v>1209</v>
      </c>
      <c r="B1421" s="47" t="s">
        <v>3220</v>
      </c>
      <c r="C1421" s="47" t="s">
        <v>1210</v>
      </c>
      <c r="D1421" s="47" t="s">
        <v>3225</v>
      </c>
      <c r="E1421" s="47" t="s">
        <v>3225</v>
      </c>
      <c r="F1421" s="47" t="s">
        <v>3225</v>
      </c>
      <c r="G1421" s="47" t="s">
        <v>3225</v>
      </c>
      <c r="H1421" s="47" t="s">
        <v>3225</v>
      </c>
      <c r="I1421" s="47" t="str">
        <f t="shared" si="22"/>
        <v>RJ REF</v>
      </c>
      <c r="J1421" s="47" t="s">
        <v>3222</v>
      </c>
      <c r="K1421" s="47" t="s">
        <v>3224</v>
      </c>
    </row>
    <row r="1422" ht="12.6" hidden="1" customHeight="1" spans="1:11">
      <c r="A1422" s="47" t="s">
        <v>667</v>
      </c>
      <c r="B1422" s="47" t="s">
        <v>3220</v>
      </c>
      <c r="C1422" s="47" t="s">
        <v>668</v>
      </c>
      <c r="D1422" s="47" t="s">
        <v>3223</v>
      </c>
      <c r="E1422" s="47" t="s">
        <v>3223</v>
      </c>
      <c r="F1422" s="47" t="s">
        <v>3223</v>
      </c>
      <c r="G1422" s="47" t="s">
        <v>3223</v>
      </c>
      <c r="H1422" s="47" t="s">
        <v>3223</v>
      </c>
      <c r="I1422" s="47" t="str">
        <f t="shared" si="22"/>
        <v>GOOD RJ</v>
      </c>
      <c r="J1422" s="47" t="s">
        <v>3229</v>
      </c>
      <c r="K1422" s="47" t="s">
        <v>3230</v>
      </c>
    </row>
    <row r="1423" ht="12.6" hidden="1" customHeight="1" spans="1:11">
      <c r="A1423" s="47" t="s">
        <v>1211</v>
      </c>
      <c r="B1423" s="47" t="s">
        <v>3220</v>
      </c>
      <c r="C1423" s="47" t="s">
        <v>1212</v>
      </c>
      <c r="D1423" s="47" t="s">
        <v>3222</v>
      </c>
      <c r="E1423" s="47" t="s">
        <v>3222</v>
      </c>
      <c r="F1423" s="47" t="s">
        <v>3222</v>
      </c>
      <c r="G1423" s="47" t="s">
        <v>3222</v>
      </c>
      <c r="H1423" s="47" t="s">
        <v>3222</v>
      </c>
      <c r="I1423" s="47" t="str">
        <f t="shared" si="22"/>
        <v>BAD RJ</v>
      </c>
      <c r="J1423" s="47" t="s">
        <v>3222</v>
      </c>
      <c r="K1423" s="47" t="s">
        <v>3224</v>
      </c>
    </row>
    <row r="1424" ht="12.6" hidden="1" customHeight="1" spans="1:11">
      <c r="A1424" s="47" t="s">
        <v>692</v>
      </c>
      <c r="B1424" s="47" t="s">
        <v>3220</v>
      </c>
      <c r="C1424" s="47" t="s">
        <v>693</v>
      </c>
      <c r="D1424" s="47" t="s">
        <v>3223</v>
      </c>
      <c r="E1424" s="47" t="s">
        <v>3223</v>
      </c>
      <c r="F1424" s="47" t="s">
        <v>3223</v>
      </c>
      <c r="G1424" s="47" t="s">
        <v>3223</v>
      </c>
      <c r="H1424" s="47" t="s">
        <v>3223</v>
      </c>
      <c r="I1424" s="47" t="str">
        <f t="shared" si="22"/>
        <v>GOOD RJ</v>
      </c>
      <c r="J1424" s="47" t="s">
        <v>3223</v>
      </c>
      <c r="K1424" s="47" t="s">
        <v>3230</v>
      </c>
    </row>
    <row r="1425" ht="12.6" hidden="1" customHeight="1" spans="1:11">
      <c r="A1425" s="47" t="s">
        <v>1213</v>
      </c>
      <c r="B1425" s="47" t="s">
        <v>3220</v>
      </c>
      <c r="C1425" s="47" t="s">
        <v>1214</v>
      </c>
      <c r="D1425" s="47" t="s">
        <v>3223</v>
      </c>
      <c r="E1425" s="47" t="s">
        <v>3223</v>
      </c>
      <c r="F1425" s="47" t="s">
        <v>3223</v>
      </c>
      <c r="G1425" s="47" t="s">
        <v>3222</v>
      </c>
      <c r="H1425" s="47" t="s">
        <v>3222</v>
      </c>
      <c r="I1425" s="47" t="str">
        <f t="shared" si="22"/>
        <v>BAD RJ</v>
      </c>
      <c r="J1425" s="47" t="s">
        <v>3222</v>
      </c>
      <c r="K1425" s="47" t="s">
        <v>3224</v>
      </c>
    </row>
    <row r="1426" ht="12.6" hidden="1" customHeight="1" spans="1:11">
      <c r="A1426" s="47" t="s">
        <v>671</v>
      </c>
      <c r="B1426" s="47" t="s">
        <v>3220</v>
      </c>
      <c r="C1426" s="47" t="s">
        <v>3236</v>
      </c>
      <c r="D1426" s="47" t="s">
        <v>3223</v>
      </c>
      <c r="E1426" s="47" t="s">
        <v>3223</v>
      </c>
      <c r="F1426" s="47" t="s">
        <v>3223</v>
      </c>
      <c r="G1426" s="47" t="s">
        <v>3223</v>
      </c>
      <c r="H1426" s="47" t="s">
        <v>3223</v>
      </c>
      <c r="I1426" s="47" t="str">
        <f t="shared" si="22"/>
        <v>GOOD RJ</v>
      </c>
      <c r="J1426" s="47" t="s">
        <v>3229</v>
      </c>
      <c r="K1426" s="47" t="s">
        <v>3230</v>
      </c>
    </row>
    <row r="1427" ht="12.6" hidden="1" customHeight="1" spans="1:11">
      <c r="A1427" s="47" t="s">
        <v>1215</v>
      </c>
      <c r="B1427" s="47" t="s">
        <v>3220</v>
      </c>
      <c r="C1427" s="47" t="s">
        <v>1216</v>
      </c>
      <c r="D1427" s="47" t="s">
        <v>3223</v>
      </c>
      <c r="E1427" s="47" t="s">
        <v>3223</v>
      </c>
      <c r="F1427" s="47" t="s">
        <v>3223</v>
      </c>
      <c r="G1427" s="47" t="s">
        <v>3222</v>
      </c>
      <c r="H1427" s="47" t="s">
        <v>3222</v>
      </c>
      <c r="I1427" s="47" t="str">
        <f t="shared" si="22"/>
        <v>BAD RJ</v>
      </c>
      <c r="J1427" s="47" t="s">
        <v>3222</v>
      </c>
      <c r="K1427" s="47" t="s">
        <v>3224</v>
      </c>
    </row>
    <row r="1428" ht="12.6" hidden="1" customHeight="1" spans="1:11">
      <c r="A1428" s="47" t="s">
        <v>675</v>
      </c>
      <c r="B1428" s="47" t="s">
        <v>3220</v>
      </c>
      <c r="C1428" s="47" t="s">
        <v>676</v>
      </c>
      <c r="D1428" s="47" t="s">
        <v>3223</v>
      </c>
      <c r="E1428" s="47" t="s">
        <v>3223</v>
      </c>
      <c r="F1428" s="47" t="s">
        <v>3223</v>
      </c>
      <c r="G1428" s="47" t="s">
        <v>3223</v>
      </c>
      <c r="H1428" s="47" t="s">
        <v>3223</v>
      </c>
      <c r="I1428" s="47" t="str">
        <f t="shared" si="22"/>
        <v>GOOD RJ</v>
      </c>
      <c r="J1428" s="47" t="s">
        <v>3229</v>
      </c>
      <c r="K1428" s="47" t="s">
        <v>3230</v>
      </c>
    </row>
    <row r="1429" ht="12.6" hidden="1" customHeight="1" spans="1:11">
      <c r="A1429" s="47" t="s">
        <v>1217</v>
      </c>
      <c r="B1429" s="47" t="s">
        <v>3220</v>
      </c>
      <c r="C1429" s="47" t="s">
        <v>1218</v>
      </c>
      <c r="D1429" s="47" t="s">
        <v>3222</v>
      </c>
      <c r="E1429" s="47" t="s">
        <v>3222</v>
      </c>
      <c r="F1429" s="47" t="s">
        <v>3222</v>
      </c>
      <c r="G1429" s="47" t="s">
        <v>3222</v>
      </c>
      <c r="H1429" s="47" t="s">
        <v>3222</v>
      </c>
      <c r="I1429" s="47" t="str">
        <f t="shared" si="22"/>
        <v>BAD RJ</v>
      </c>
      <c r="J1429" s="47" t="s">
        <v>3222</v>
      </c>
      <c r="K1429" s="47" t="s">
        <v>3224</v>
      </c>
    </row>
    <row r="1430" ht="12.6" hidden="1" customHeight="1" spans="1:11">
      <c r="A1430" s="47" t="s">
        <v>1219</v>
      </c>
      <c r="B1430" s="47" t="s">
        <v>3220</v>
      </c>
      <c r="C1430" s="47" t="s">
        <v>1220</v>
      </c>
      <c r="D1430" s="47" t="s">
        <v>3222</v>
      </c>
      <c r="E1430" s="47" t="s">
        <v>3222</v>
      </c>
      <c r="F1430" s="47" t="s">
        <v>3222</v>
      </c>
      <c r="G1430" s="47" t="s">
        <v>3222</v>
      </c>
      <c r="H1430" s="47" t="s">
        <v>3222</v>
      </c>
      <c r="I1430" s="47" t="str">
        <f t="shared" si="22"/>
        <v>BAD RJ</v>
      </c>
      <c r="J1430" s="47" t="s">
        <v>3222</v>
      </c>
      <c r="K1430" s="47" t="s">
        <v>3224</v>
      </c>
    </row>
    <row r="1431" ht="12.6" hidden="1" customHeight="1" spans="1:11">
      <c r="A1431" s="47" t="s">
        <v>1221</v>
      </c>
      <c r="B1431" s="47" t="s">
        <v>3220</v>
      </c>
      <c r="C1431" s="47" t="s">
        <v>1222</v>
      </c>
      <c r="D1431" s="47" t="s">
        <v>3222</v>
      </c>
      <c r="E1431" s="47" t="s">
        <v>3222</v>
      </c>
      <c r="F1431" s="47" t="s">
        <v>3222</v>
      </c>
      <c r="G1431" s="47" t="s">
        <v>3222</v>
      </c>
      <c r="H1431" s="47" t="s">
        <v>3222</v>
      </c>
      <c r="I1431" s="47" t="str">
        <f t="shared" si="22"/>
        <v>BAD RJ</v>
      </c>
      <c r="J1431" s="47" t="s">
        <v>3222</v>
      </c>
      <c r="K1431" s="47" t="s">
        <v>3224</v>
      </c>
    </row>
    <row r="1432" ht="12.6" hidden="1" customHeight="1" spans="1:11">
      <c r="A1432" s="47" t="s">
        <v>1223</v>
      </c>
      <c r="B1432" s="47" t="s">
        <v>3220</v>
      </c>
      <c r="C1432" s="47" t="s">
        <v>1224</v>
      </c>
      <c r="D1432" s="47" t="s">
        <v>3225</v>
      </c>
      <c r="E1432" s="47" t="s">
        <v>3225</v>
      </c>
      <c r="F1432" s="47" t="s">
        <v>3225</v>
      </c>
      <c r="G1432" s="47" t="s">
        <v>3225</v>
      </c>
      <c r="H1432" s="47" t="s">
        <v>3225</v>
      </c>
      <c r="I1432" s="47" t="str">
        <f t="shared" si="22"/>
        <v>RJ REF</v>
      </c>
      <c r="J1432" s="47" t="s">
        <v>3222</v>
      </c>
      <c r="K1432" s="47" t="s">
        <v>3224</v>
      </c>
    </row>
    <row r="1433" ht="12.6" hidden="1" customHeight="1" spans="1:11">
      <c r="A1433" s="47" t="s">
        <v>679</v>
      </c>
      <c r="B1433" s="47" t="s">
        <v>3220</v>
      </c>
      <c r="C1433" s="47" t="s">
        <v>680</v>
      </c>
      <c r="D1433" s="47" t="s">
        <v>3225</v>
      </c>
      <c r="E1433" s="47" t="s">
        <v>3225</v>
      </c>
      <c r="F1433" s="47" t="s">
        <v>3225</v>
      </c>
      <c r="G1433" s="47" t="s">
        <v>3225</v>
      </c>
      <c r="H1433" s="47" t="s">
        <v>3225</v>
      </c>
      <c r="I1433" s="47" t="str">
        <f t="shared" si="22"/>
        <v>RJ REF</v>
      </c>
      <c r="J1433" s="47" t="s">
        <v>3229</v>
      </c>
      <c r="K1433" s="47" t="s">
        <v>3230</v>
      </c>
    </row>
    <row r="1434" ht="12.6" hidden="1" customHeight="1" spans="1:11">
      <c r="A1434" s="47" t="s">
        <v>1225</v>
      </c>
      <c r="B1434" s="47" t="s">
        <v>3220</v>
      </c>
      <c r="C1434" s="47" t="s">
        <v>1278</v>
      </c>
      <c r="D1434" s="47" t="s">
        <v>3222</v>
      </c>
      <c r="E1434" s="47" t="s">
        <v>3222</v>
      </c>
      <c r="F1434" s="47" t="s">
        <v>3222</v>
      </c>
      <c r="G1434" s="47" t="s">
        <v>3222</v>
      </c>
      <c r="H1434" s="47" t="s">
        <v>3222</v>
      </c>
      <c r="I1434" s="47" t="str">
        <f t="shared" si="22"/>
        <v>BAD RJ</v>
      </c>
      <c r="J1434" s="47" t="s">
        <v>3222</v>
      </c>
      <c r="K1434" s="47" t="s">
        <v>3224</v>
      </c>
    </row>
    <row r="1435" ht="12.6" hidden="1" customHeight="1" spans="1:11">
      <c r="A1435" s="47" t="s">
        <v>696</v>
      </c>
      <c r="B1435" s="47" t="s">
        <v>3220</v>
      </c>
      <c r="C1435" s="47" t="s">
        <v>1278</v>
      </c>
      <c r="D1435" s="47" t="s">
        <v>3222</v>
      </c>
      <c r="E1435" s="47" t="s">
        <v>3222</v>
      </c>
      <c r="F1435" s="47" t="s">
        <v>3222</v>
      </c>
      <c r="G1435" s="47" t="s">
        <v>3222</v>
      </c>
      <c r="H1435" s="47" t="s">
        <v>3222</v>
      </c>
      <c r="I1435" s="47" t="str">
        <f t="shared" si="22"/>
        <v>BAD RJ</v>
      </c>
      <c r="J1435" s="47" t="s">
        <v>3222</v>
      </c>
      <c r="K1435" s="47" t="s">
        <v>3230</v>
      </c>
    </row>
    <row r="1436" ht="12.6" hidden="1" customHeight="1" spans="1:11">
      <c r="A1436" s="47" t="s">
        <v>1227</v>
      </c>
      <c r="B1436" s="47" t="s">
        <v>3220</v>
      </c>
      <c r="C1436" s="47" t="s">
        <v>1166</v>
      </c>
      <c r="D1436" s="47" t="s">
        <v>3222</v>
      </c>
      <c r="E1436" s="47" t="s">
        <v>3222</v>
      </c>
      <c r="F1436" s="47" t="s">
        <v>3222</v>
      </c>
      <c r="G1436" s="47" t="s">
        <v>3222</v>
      </c>
      <c r="H1436" s="47" t="s">
        <v>3222</v>
      </c>
      <c r="I1436" s="47" t="str">
        <f t="shared" si="22"/>
        <v>BAD RJ</v>
      </c>
      <c r="J1436" s="47" t="s">
        <v>3222</v>
      </c>
      <c r="K1436" s="47" t="s">
        <v>3224</v>
      </c>
    </row>
    <row r="1437" ht="12.6" hidden="1" customHeight="1" spans="1:11">
      <c r="A1437" s="47" t="s">
        <v>1229</v>
      </c>
      <c r="B1437" s="47" t="s">
        <v>3220</v>
      </c>
      <c r="C1437" s="47" t="s">
        <v>1230</v>
      </c>
      <c r="D1437" s="47" t="s">
        <v>3222</v>
      </c>
      <c r="E1437" s="47" t="s">
        <v>3222</v>
      </c>
      <c r="F1437" s="47" t="s">
        <v>3222</v>
      </c>
      <c r="G1437" s="47" t="s">
        <v>3222</v>
      </c>
      <c r="H1437" s="47" t="s">
        <v>3222</v>
      </c>
      <c r="I1437" s="47" t="str">
        <f t="shared" si="22"/>
        <v>BAD RJ</v>
      </c>
      <c r="J1437" s="47" t="s">
        <v>3222</v>
      </c>
      <c r="K1437" s="47" t="s">
        <v>3224</v>
      </c>
    </row>
    <row r="1438" ht="12.6" hidden="1" customHeight="1" spans="1:11">
      <c r="A1438" s="47" t="s">
        <v>1231</v>
      </c>
      <c r="B1438" s="47" t="s">
        <v>3237</v>
      </c>
      <c r="C1438" s="47" t="s">
        <v>1278</v>
      </c>
      <c r="D1438" s="47" t="s">
        <v>3222</v>
      </c>
      <c r="E1438" s="47" t="s">
        <v>3222</v>
      </c>
      <c r="F1438" s="47" t="s">
        <v>3222</v>
      </c>
      <c r="G1438" s="47" t="s">
        <v>3222</v>
      </c>
      <c r="H1438" s="47" t="s">
        <v>3222</v>
      </c>
      <c r="I1438" s="47" t="str">
        <f t="shared" si="22"/>
        <v>BAD RJ</v>
      </c>
      <c r="J1438" s="47" t="s">
        <v>3222</v>
      </c>
      <c r="K1438" s="47" t="s">
        <v>3224</v>
      </c>
    </row>
    <row r="1439" ht="12.6" hidden="1" customHeight="1" spans="1:11">
      <c r="A1439" s="47" t="s">
        <v>1233</v>
      </c>
      <c r="B1439" s="47" t="s">
        <v>3220</v>
      </c>
      <c r="C1439" s="47" t="s">
        <v>1234</v>
      </c>
      <c r="D1439" s="47" t="s">
        <v>3222</v>
      </c>
      <c r="E1439" s="47" t="s">
        <v>3222</v>
      </c>
      <c r="F1439" s="47" t="s">
        <v>3222</v>
      </c>
      <c r="G1439" s="47" t="s">
        <v>3222</v>
      </c>
      <c r="H1439" s="47" t="s">
        <v>3222</v>
      </c>
      <c r="I1439" s="47" t="str">
        <f t="shared" si="22"/>
        <v>BAD RJ</v>
      </c>
      <c r="J1439" s="47" t="s">
        <v>3222</v>
      </c>
      <c r="K1439" s="47" t="s">
        <v>3224</v>
      </c>
    </row>
    <row r="1440" ht="12.6" hidden="1" customHeight="1" spans="1:11">
      <c r="A1440" s="47" t="s">
        <v>683</v>
      </c>
      <c r="B1440" s="47" t="s">
        <v>3220</v>
      </c>
      <c r="C1440" s="47" t="s">
        <v>684</v>
      </c>
      <c r="D1440" s="47" t="s">
        <v>3223</v>
      </c>
      <c r="E1440" s="47" t="s">
        <v>3223</v>
      </c>
      <c r="F1440" s="47" t="s">
        <v>3223</v>
      </c>
      <c r="G1440" s="47" t="s">
        <v>3223</v>
      </c>
      <c r="H1440" s="47" t="s">
        <v>3223</v>
      </c>
      <c r="I1440" s="47" t="str">
        <f t="shared" si="22"/>
        <v>GOOD RJ</v>
      </c>
      <c r="J1440" s="47" t="s">
        <v>3229</v>
      </c>
      <c r="K1440" s="47" t="s">
        <v>3230</v>
      </c>
    </row>
    <row r="1441" ht="12.6" hidden="1" customHeight="1" spans="1:11">
      <c r="A1441" s="47" t="s">
        <v>1235</v>
      </c>
      <c r="B1441" s="47" t="s">
        <v>3220</v>
      </c>
      <c r="C1441" s="47" t="s">
        <v>1278</v>
      </c>
      <c r="D1441" s="47" t="s">
        <v>3223</v>
      </c>
      <c r="E1441" s="47" t="s">
        <v>3223</v>
      </c>
      <c r="F1441" s="47" t="s">
        <v>3223</v>
      </c>
      <c r="G1441" s="47" t="s">
        <v>3223</v>
      </c>
      <c r="H1441" s="47" t="s">
        <v>3223</v>
      </c>
      <c r="I1441" s="47" t="str">
        <f t="shared" si="22"/>
        <v>GOOD RJ</v>
      </c>
      <c r="J1441" s="47" t="s">
        <v>3229</v>
      </c>
      <c r="K1441" s="47" t="s">
        <v>3224</v>
      </c>
    </row>
    <row r="1442" ht="12.6" hidden="1" customHeight="1" spans="1:11">
      <c r="A1442" s="47" t="s">
        <v>3238</v>
      </c>
      <c r="B1442" s="47" t="s">
        <v>3237</v>
      </c>
      <c r="C1442" s="47" t="s">
        <v>3239</v>
      </c>
      <c r="D1442" s="47" t="s">
        <v>1382</v>
      </c>
      <c r="E1442" s="47" t="s">
        <v>1382</v>
      </c>
      <c r="F1442" s="47" t="s">
        <v>1382</v>
      </c>
      <c r="G1442" s="47" t="s">
        <v>1382</v>
      </c>
      <c r="H1442" s="47" t="s">
        <v>1382</v>
      </c>
      <c r="I1442" s="47" t="str">
        <f t="shared" si="22"/>
        <v>NE EX ASSAM</v>
      </c>
      <c r="J1442" s="47" t="s">
        <v>1382</v>
      </c>
      <c r="K1442" s="47" t="s">
        <v>1382</v>
      </c>
    </row>
    <row r="1443" ht="12.6" hidden="1" customHeight="1" spans="1:11">
      <c r="A1443" s="47" t="s">
        <v>3240</v>
      </c>
      <c r="B1443" s="47" t="s">
        <v>3237</v>
      </c>
      <c r="C1443" s="47" t="s">
        <v>3239</v>
      </c>
      <c r="D1443" s="47" t="s">
        <v>1382</v>
      </c>
      <c r="E1443" s="47" t="s">
        <v>1382</v>
      </c>
      <c r="F1443" s="47" t="s">
        <v>1382</v>
      </c>
      <c r="G1443" s="47" t="s">
        <v>1382</v>
      </c>
      <c r="H1443" s="47" t="s">
        <v>1382</v>
      </c>
      <c r="I1443" s="47" t="str">
        <f t="shared" si="22"/>
        <v>NE EX ASSAM</v>
      </c>
      <c r="J1443" s="47" t="s">
        <v>1382</v>
      </c>
      <c r="K1443" s="47" t="s">
        <v>1382</v>
      </c>
    </row>
    <row r="1444" ht="12.6" hidden="1" customHeight="1" spans="1:11">
      <c r="A1444" s="47" t="s">
        <v>3241</v>
      </c>
      <c r="B1444" s="47" t="s">
        <v>3237</v>
      </c>
      <c r="C1444" s="47" t="s">
        <v>3242</v>
      </c>
      <c r="D1444" s="47" t="s">
        <v>1382</v>
      </c>
      <c r="E1444" s="47" t="s">
        <v>1382</v>
      </c>
      <c r="F1444" s="47" t="s">
        <v>1382</v>
      </c>
      <c r="G1444" s="47" t="s">
        <v>1382</v>
      </c>
      <c r="H1444" s="47" t="s">
        <v>1382</v>
      </c>
      <c r="I1444" s="47" t="str">
        <f t="shared" si="22"/>
        <v>NE EX ASSAM</v>
      </c>
      <c r="J1444" s="47" t="s">
        <v>1382</v>
      </c>
      <c r="K1444" s="47" t="s">
        <v>1382</v>
      </c>
    </row>
    <row r="1445" ht="12.6" hidden="1" customHeight="1" spans="1:11">
      <c r="A1445" s="47" t="s">
        <v>3243</v>
      </c>
      <c r="B1445" s="47" t="s">
        <v>3237</v>
      </c>
      <c r="C1445" s="47" t="s">
        <v>3239</v>
      </c>
      <c r="D1445" s="47" t="s">
        <v>1382</v>
      </c>
      <c r="E1445" s="47" t="s">
        <v>1382</v>
      </c>
      <c r="F1445" s="47" t="s">
        <v>1382</v>
      </c>
      <c r="G1445" s="47" t="s">
        <v>1382</v>
      </c>
      <c r="H1445" s="47" t="s">
        <v>1382</v>
      </c>
      <c r="I1445" s="47" t="str">
        <f t="shared" si="22"/>
        <v>NE EX ASSAM</v>
      </c>
      <c r="J1445" s="47" t="s">
        <v>1382</v>
      </c>
      <c r="K1445" s="47" t="s">
        <v>1382</v>
      </c>
    </row>
    <row r="1446" ht="12.6" hidden="1" customHeight="1" spans="1:11">
      <c r="A1446" s="47" t="s">
        <v>3244</v>
      </c>
      <c r="B1446" s="47" t="s">
        <v>3237</v>
      </c>
      <c r="C1446" s="47" t="s">
        <v>3239</v>
      </c>
      <c r="D1446" s="47" t="s">
        <v>1382</v>
      </c>
      <c r="E1446" s="47" t="s">
        <v>1382</v>
      </c>
      <c r="F1446" s="47" t="s">
        <v>1382</v>
      </c>
      <c r="G1446" s="47" t="s">
        <v>1382</v>
      </c>
      <c r="H1446" s="47" t="s">
        <v>1382</v>
      </c>
      <c r="I1446" s="47" t="str">
        <f t="shared" si="22"/>
        <v>NE EX ASSAM</v>
      </c>
      <c r="J1446" s="47" t="s">
        <v>1382</v>
      </c>
      <c r="K1446" s="47" t="s">
        <v>1382</v>
      </c>
    </row>
    <row r="1447" ht="12.6" hidden="1" customHeight="1" spans="1:11">
      <c r="A1447" s="47" t="s">
        <v>3245</v>
      </c>
      <c r="B1447" s="47" t="s">
        <v>3237</v>
      </c>
      <c r="C1447" s="47" t="s">
        <v>1278</v>
      </c>
      <c r="D1447" s="47" t="s">
        <v>1382</v>
      </c>
      <c r="E1447" s="47" t="s">
        <v>1382</v>
      </c>
      <c r="F1447" s="47" t="s">
        <v>1382</v>
      </c>
      <c r="G1447" s="47" t="s">
        <v>1382</v>
      </c>
      <c r="H1447" s="47" t="s">
        <v>1382</v>
      </c>
      <c r="I1447" s="47" t="str">
        <f t="shared" si="22"/>
        <v>NE EX ASSAM</v>
      </c>
      <c r="J1447" s="47" t="s">
        <v>1382</v>
      </c>
      <c r="K1447" s="47" t="s">
        <v>1382</v>
      </c>
    </row>
    <row r="1448" ht="12.6" hidden="1" customHeight="1" spans="1:11">
      <c r="A1448" s="47" t="s">
        <v>3246</v>
      </c>
      <c r="B1448" s="47" t="s">
        <v>3237</v>
      </c>
      <c r="C1448" s="47" t="s">
        <v>1278</v>
      </c>
      <c r="D1448" s="47" t="s">
        <v>1382</v>
      </c>
      <c r="E1448" s="47" t="s">
        <v>1382</v>
      </c>
      <c r="F1448" s="47" t="s">
        <v>1382</v>
      </c>
      <c r="G1448" s="47" t="s">
        <v>1382</v>
      </c>
      <c r="H1448" s="47" t="s">
        <v>1382</v>
      </c>
      <c r="I1448" s="47" t="str">
        <f t="shared" si="22"/>
        <v>NE EX ASSAM</v>
      </c>
      <c r="J1448" s="47" t="s">
        <v>1382</v>
      </c>
      <c r="K1448" s="47" t="s">
        <v>1382</v>
      </c>
    </row>
    <row r="1449" ht="12.6" hidden="1" customHeight="1" spans="1:11">
      <c r="A1449" s="47" t="s">
        <v>3247</v>
      </c>
      <c r="B1449" s="47" t="s">
        <v>3237</v>
      </c>
      <c r="C1449" s="47" t="s">
        <v>1278</v>
      </c>
      <c r="D1449" s="47" t="s">
        <v>1382</v>
      </c>
      <c r="E1449" s="47" t="s">
        <v>1382</v>
      </c>
      <c r="F1449" s="47" t="s">
        <v>1382</v>
      </c>
      <c r="G1449" s="47" t="s">
        <v>1382</v>
      </c>
      <c r="H1449" s="47" t="s">
        <v>1382</v>
      </c>
      <c r="I1449" s="47" t="str">
        <f t="shared" si="22"/>
        <v>NE EX ASSAM</v>
      </c>
      <c r="J1449" s="47" t="s">
        <v>1382</v>
      </c>
      <c r="K1449" s="47" t="s">
        <v>1382</v>
      </c>
    </row>
    <row r="1450" ht="12.6" hidden="1" customHeight="1" spans="1:11">
      <c r="A1450" s="47" t="s">
        <v>3248</v>
      </c>
      <c r="B1450" s="47" t="s">
        <v>1298</v>
      </c>
      <c r="C1450" s="47" t="s">
        <v>1299</v>
      </c>
      <c r="D1450" s="47" t="s">
        <v>1301</v>
      </c>
      <c r="E1450" s="47" t="s">
        <v>1301</v>
      </c>
      <c r="F1450" s="47" t="s">
        <v>1301</v>
      </c>
      <c r="G1450" s="47" t="s">
        <v>1301</v>
      </c>
      <c r="H1450" s="47" t="s">
        <v>1301</v>
      </c>
      <c r="I1450" s="47" t="str">
        <f t="shared" si="22"/>
        <v>BAD AP &amp; TS</v>
      </c>
      <c r="J1450" s="47" t="s">
        <v>1301</v>
      </c>
      <c r="K1450" s="47" t="s">
        <v>1301</v>
      </c>
    </row>
    <row r="1451" ht="12.6" hidden="1" customHeight="1" spans="1:11">
      <c r="A1451" s="47" t="s">
        <v>3249</v>
      </c>
      <c r="B1451" s="47" t="s">
        <v>1298</v>
      </c>
      <c r="C1451" s="47" t="s">
        <v>1328</v>
      </c>
      <c r="D1451" s="47" t="s">
        <v>1301</v>
      </c>
      <c r="E1451" s="47" t="s">
        <v>1301</v>
      </c>
      <c r="F1451" s="47" t="s">
        <v>1301</v>
      </c>
      <c r="G1451" s="47" t="s">
        <v>1301</v>
      </c>
      <c r="H1451" s="47" t="s">
        <v>1301</v>
      </c>
      <c r="I1451" s="47" t="str">
        <f t="shared" si="22"/>
        <v>BAD AP &amp; TS</v>
      </c>
      <c r="J1451" s="47" t="s">
        <v>1301</v>
      </c>
      <c r="K1451" s="47" t="s">
        <v>1301</v>
      </c>
    </row>
    <row r="1452" ht="12.6" hidden="1" customHeight="1" spans="1:11">
      <c r="A1452" s="47" t="s">
        <v>3250</v>
      </c>
      <c r="B1452" s="47" t="s">
        <v>1298</v>
      </c>
      <c r="C1452" s="47" t="s">
        <v>1367</v>
      </c>
      <c r="D1452" s="47" t="s">
        <v>1301</v>
      </c>
      <c r="E1452" s="47" t="s">
        <v>1301</v>
      </c>
      <c r="F1452" s="47" t="s">
        <v>1301</v>
      </c>
      <c r="G1452" s="47" t="s">
        <v>1301</v>
      </c>
      <c r="H1452" s="47" t="s">
        <v>1301</v>
      </c>
      <c r="I1452" s="47" t="str">
        <f t="shared" si="22"/>
        <v>BAD AP &amp; TS</v>
      </c>
      <c r="J1452" s="47" t="s">
        <v>1301</v>
      </c>
      <c r="K1452" s="47" t="s">
        <v>1301</v>
      </c>
    </row>
    <row r="1453" ht="12.6" hidden="1" customHeight="1" spans="1:11">
      <c r="A1453" s="47" t="s">
        <v>3251</v>
      </c>
      <c r="B1453" s="47" t="s">
        <v>1298</v>
      </c>
      <c r="C1453" s="47" t="s">
        <v>1337</v>
      </c>
      <c r="D1453" s="47" t="s">
        <v>1301</v>
      </c>
      <c r="E1453" s="47" t="s">
        <v>1301</v>
      </c>
      <c r="F1453" s="47" t="s">
        <v>1301</v>
      </c>
      <c r="G1453" s="47" t="s">
        <v>1301</v>
      </c>
      <c r="H1453" s="47" t="s">
        <v>1301</v>
      </c>
      <c r="I1453" s="47" t="str">
        <f t="shared" si="22"/>
        <v>BAD AP &amp; TS</v>
      </c>
      <c r="J1453" s="47" t="s">
        <v>1301</v>
      </c>
      <c r="K1453" s="47" t="s">
        <v>1301</v>
      </c>
    </row>
    <row r="1454" ht="12.6" hidden="1" customHeight="1" spans="1:11">
      <c r="A1454" s="47" t="s">
        <v>3252</v>
      </c>
      <c r="B1454" s="47" t="s">
        <v>1298</v>
      </c>
      <c r="C1454" s="47" t="s">
        <v>1345</v>
      </c>
      <c r="D1454" s="47" t="s">
        <v>1301</v>
      </c>
      <c r="E1454" s="47" t="s">
        <v>1301</v>
      </c>
      <c r="F1454" s="47" t="s">
        <v>1301</v>
      </c>
      <c r="G1454" s="47" t="s">
        <v>1301</v>
      </c>
      <c r="H1454" s="47" t="s">
        <v>1301</v>
      </c>
      <c r="I1454" s="47" t="str">
        <f t="shared" si="22"/>
        <v>BAD AP &amp; TS</v>
      </c>
      <c r="J1454" s="47" t="s">
        <v>1301</v>
      </c>
      <c r="K1454" s="47" t="s">
        <v>1301</v>
      </c>
    </row>
    <row r="1455" ht="12.6" hidden="1" customHeight="1" spans="1:11">
      <c r="A1455" s="47" t="s">
        <v>3253</v>
      </c>
      <c r="B1455" s="47" t="s">
        <v>1298</v>
      </c>
      <c r="C1455" s="47" t="s">
        <v>3254</v>
      </c>
      <c r="D1455" s="47" t="s">
        <v>1301</v>
      </c>
      <c r="E1455" s="47" t="s">
        <v>1301</v>
      </c>
      <c r="F1455" s="47" t="s">
        <v>1301</v>
      </c>
      <c r="G1455" s="47" t="s">
        <v>1301</v>
      </c>
      <c r="H1455" s="47" t="s">
        <v>1301</v>
      </c>
      <c r="I1455" s="47" t="str">
        <f t="shared" si="22"/>
        <v>BAD AP &amp; TS</v>
      </c>
      <c r="J1455" s="47" t="s">
        <v>1301</v>
      </c>
      <c r="K1455" s="47" t="s">
        <v>1301</v>
      </c>
    </row>
    <row r="1456" ht="12.6" hidden="1" customHeight="1" spans="1:11">
      <c r="A1456" s="47" t="s">
        <v>3255</v>
      </c>
      <c r="B1456" s="47" t="s">
        <v>1298</v>
      </c>
      <c r="C1456" s="47" t="s">
        <v>3256</v>
      </c>
      <c r="D1456" s="47" t="s">
        <v>1311</v>
      </c>
      <c r="E1456" s="47" t="s">
        <v>1311</v>
      </c>
      <c r="F1456" s="47" t="s">
        <v>1312</v>
      </c>
      <c r="G1456" s="47" t="s">
        <v>1312</v>
      </c>
      <c r="H1456" s="47" t="s">
        <v>1312</v>
      </c>
      <c r="I1456" s="47" t="str">
        <f t="shared" si="22"/>
        <v>BAD VIZAG/VIJAYWADA</v>
      </c>
      <c r="J1456" s="47" t="s">
        <v>1311</v>
      </c>
      <c r="K1456" s="47" t="s">
        <v>1311</v>
      </c>
    </row>
    <row r="1457" ht="12.6" hidden="1" customHeight="1" spans="1:11">
      <c r="A1457" s="47" t="s">
        <v>3257</v>
      </c>
      <c r="B1457" s="47" t="s">
        <v>1298</v>
      </c>
      <c r="C1457" s="47" t="s">
        <v>3258</v>
      </c>
      <c r="D1457" s="47" t="s">
        <v>1321</v>
      </c>
      <c r="E1457" s="47" t="s">
        <v>1321</v>
      </c>
      <c r="F1457" s="47" t="s">
        <v>1321</v>
      </c>
      <c r="G1457" s="47" t="s">
        <v>1321</v>
      </c>
      <c r="H1457" s="47" t="s">
        <v>1321</v>
      </c>
      <c r="I1457" s="47" t="str">
        <f t="shared" si="22"/>
        <v>HYDERABAD</v>
      </c>
      <c r="J1457" s="47" t="s">
        <v>1321</v>
      </c>
      <c r="K1457" s="47" t="s">
        <v>1321</v>
      </c>
    </row>
    <row r="1458" ht="12.6" hidden="1" customHeight="1" spans="1:11">
      <c r="A1458" s="47" t="s">
        <v>3259</v>
      </c>
      <c r="B1458" s="47" t="s">
        <v>1298</v>
      </c>
      <c r="C1458" s="47" t="s">
        <v>3260</v>
      </c>
      <c r="D1458" s="47" t="s">
        <v>1321</v>
      </c>
      <c r="E1458" s="47" t="s">
        <v>1321</v>
      </c>
      <c r="F1458" s="47" t="s">
        <v>1321</v>
      </c>
      <c r="G1458" s="47" t="s">
        <v>1321</v>
      </c>
      <c r="H1458" s="47" t="s">
        <v>1321</v>
      </c>
      <c r="I1458" s="47" t="str">
        <f t="shared" si="22"/>
        <v>HYDERABAD</v>
      </c>
      <c r="J1458" s="47" t="s">
        <v>1321</v>
      </c>
      <c r="K1458" s="47" t="s">
        <v>1321</v>
      </c>
    </row>
    <row r="1459" ht="12.6" hidden="1" customHeight="1" spans="1:11">
      <c r="A1459" s="47" t="s">
        <v>3261</v>
      </c>
      <c r="B1459" s="47" t="s">
        <v>1298</v>
      </c>
      <c r="C1459" s="47" t="s">
        <v>1323</v>
      </c>
      <c r="D1459" s="47" t="s">
        <v>1321</v>
      </c>
      <c r="E1459" s="47" t="s">
        <v>1321</v>
      </c>
      <c r="F1459" s="47" t="s">
        <v>1321</v>
      </c>
      <c r="G1459" s="47" t="s">
        <v>1321</v>
      </c>
      <c r="H1459" s="47" t="s">
        <v>1321</v>
      </c>
      <c r="I1459" s="47" t="str">
        <f t="shared" si="22"/>
        <v>HYDERABAD</v>
      </c>
      <c r="J1459" s="47" t="s">
        <v>1321</v>
      </c>
      <c r="K1459" s="47" t="s">
        <v>1321</v>
      </c>
    </row>
    <row r="1460" ht="12.6" hidden="1" customHeight="1" spans="1:11">
      <c r="A1460" s="47" t="s">
        <v>3262</v>
      </c>
      <c r="B1460" s="47" t="s">
        <v>1298</v>
      </c>
      <c r="C1460" s="47" t="s">
        <v>1345</v>
      </c>
      <c r="D1460" s="47" t="s">
        <v>1321</v>
      </c>
      <c r="E1460" s="47" t="s">
        <v>1321</v>
      </c>
      <c r="F1460" s="47" t="s">
        <v>1321</v>
      </c>
      <c r="G1460" s="47" t="s">
        <v>1321</v>
      </c>
      <c r="H1460" s="47" t="s">
        <v>1321</v>
      </c>
      <c r="I1460" s="47" t="str">
        <f t="shared" si="22"/>
        <v>HYDERABAD</v>
      </c>
      <c r="J1460" s="47" t="s">
        <v>1321</v>
      </c>
      <c r="K1460" s="47" t="s">
        <v>1321</v>
      </c>
    </row>
    <row r="1461" ht="12.6" hidden="1" customHeight="1" spans="1:11">
      <c r="A1461" s="47" t="s">
        <v>3263</v>
      </c>
      <c r="B1461" s="47" t="s">
        <v>1298</v>
      </c>
      <c r="C1461" s="47" t="s">
        <v>3264</v>
      </c>
      <c r="D1461" s="47" t="s">
        <v>1321</v>
      </c>
      <c r="E1461" s="47" t="s">
        <v>1321</v>
      </c>
      <c r="F1461" s="47" t="s">
        <v>1321</v>
      </c>
      <c r="G1461" s="47" t="s">
        <v>1321</v>
      </c>
      <c r="H1461" s="47" t="s">
        <v>1321</v>
      </c>
      <c r="I1461" s="47" t="str">
        <f t="shared" si="22"/>
        <v>HYDERABAD</v>
      </c>
      <c r="J1461" s="47" t="s">
        <v>1321</v>
      </c>
      <c r="K1461" s="47" t="s">
        <v>1321</v>
      </c>
    </row>
    <row r="1462" ht="12.6" hidden="1" customHeight="1" spans="1:11">
      <c r="A1462" s="47" t="s">
        <v>3265</v>
      </c>
      <c r="B1462" s="47" t="s">
        <v>1298</v>
      </c>
      <c r="C1462" s="47" t="s">
        <v>3266</v>
      </c>
      <c r="D1462" s="47" t="s">
        <v>1321</v>
      </c>
      <c r="E1462" s="47" t="s">
        <v>1321</v>
      </c>
      <c r="F1462" s="47" t="s">
        <v>1321</v>
      </c>
      <c r="G1462" s="47" t="s">
        <v>1321</v>
      </c>
      <c r="H1462" s="47" t="s">
        <v>1321</v>
      </c>
      <c r="I1462" s="47" t="str">
        <f t="shared" si="22"/>
        <v>HYDERABAD</v>
      </c>
      <c r="J1462" s="47" t="s">
        <v>1321</v>
      </c>
      <c r="K1462" s="47" t="s">
        <v>1321</v>
      </c>
    </row>
    <row r="1463" ht="12.6" hidden="1" customHeight="1" spans="1:11">
      <c r="A1463" s="47" t="s">
        <v>3267</v>
      </c>
      <c r="B1463" s="47" t="s">
        <v>1298</v>
      </c>
      <c r="C1463" s="47" t="s">
        <v>3268</v>
      </c>
      <c r="D1463" s="47" t="s">
        <v>1321</v>
      </c>
      <c r="E1463" s="47" t="s">
        <v>1321</v>
      </c>
      <c r="F1463" s="47" t="s">
        <v>1321</v>
      </c>
      <c r="G1463" s="47" t="s">
        <v>1321</v>
      </c>
      <c r="H1463" s="47" t="s">
        <v>1321</v>
      </c>
      <c r="I1463" s="47" t="str">
        <f t="shared" si="22"/>
        <v>HYDERABAD</v>
      </c>
      <c r="J1463" s="47" t="s">
        <v>1321</v>
      </c>
      <c r="K1463" s="47" t="s">
        <v>1321</v>
      </c>
    </row>
    <row r="1464" ht="12.6" hidden="1" customHeight="1" spans="1:11">
      <c r="A1464" s="47" t="s">
        <v>3269</v>
      </c>
      <c r="B1464" s="47" t="s">
        <v>1298</v>
      </c>
      <c r="C1464" s="47" t="s">
        <v>1343</v>
      </c>
      <c r="D1464" s="47" t="s">
        <v>1311</v>
      </c>
      <c r="E1464" s="47" t="s">
        <v>1311</v>
      </c>
      <c r="F1464" s="47" t="s">
        <v>1312</v>
      </c>
      <c r="G1464" s="47" t="s">
        <v>1312</v>
      </c>
      <c r="H1464" s="47" t="s">
        <v>1312</v>
      </c>
      <c r="I1464" s="47" t="str">
        <f t="shared" si="22"/>
        <v>BAD VIZAG/VIJAYWADA</v>
      </c>
      <c r="J1464" s="47" t="s">
        <v>1311</v>
      </c>
      <c r="K1464" s="47" t="s">
        <v>1311</v>
      </c>
    </row>
    <row r="1465" ht="12.6" hidden="1" customHeight="1" spans="1:11">
      <c r="A1465" s="47" t="s">
        <v>3270</v>
      </c>
      <c r="B1465" s="47" t="s">
        <v>1298</v>
      </c>
      <c r="C1465" s="47" t="s">
        <v>1347</v>
      </c>
      <c r="D1465" s="47" t="s">
        <v>1301</v>
      </c>
      <c r="E1465" s="47" t="s">
        <v>1301</v>
      </c>
      <c r="F1465" s="47" t="s">
        <v>1301</v>
      </c>
      <c r="G1465" s="47" t="s">
        <v>1301</v>
      </c>
      <c r="H1465" s="47" t="s">
        <v>1301</v>
      </c>
      <c r="I1465" s="47" t="str">
        <f t="shared" si="22"/>
        <v>BAD AP &amp; TS</v>
      </c>
      <c r="J1465" s="47" t="s">
        <v>1301</v>
      </c>
      <c r="K1465" s="47" t="s">
        <v>1301</v>
      </c>
    </row>
    <row r="1466" ht="12.6" hidden="1" customHeight="1" spans="1:11">
      <c r="A1466" s="47" t="s">
        <v>3271</v>
      </c>
      <c r="B1466" s="47" t="s">
        <v>1298</v>
      </c>
      <c r="C1466" s="47" t="s">
        <v>3272</v>
      </c>
      <c r="D1466" s="47" t="s">
        <v>1300</v>
      </c>
      <c r="E1466" s="47" t="s">
        <v>1300</v>
      </c>
      <c r="F1466" s="47" t="s">
        <v>1301</v>
      </c>
      <c r="G1466" s="47" t="s">
        <v>1301</v>
      </c>
      <c r="H1466" s="47" t="s">
        <v>1301</v>
      </c>
      <c r="I1466" s="47" t="str">
        <f t="shared" si="22"/>
        <v>BAD AP &amp; TS</v>
      </c>
      <c r="J1466" s="47" t="s">
        <v>1301</v>
      </c>
      <c r="K1466" s="47" t="s">
        <v>1301</v>
      </c>
    </row>
    <row r="1467" ht="12.6" hidden="1" customHeight="1" spans="1:11">
      <c r="A1467" s="47" t="s">
        <v>3273</v>
      </c>
      <c r="B1467" s="47" t="s">
        <v>1298</v>
      </c>
      <c r="C1467" s="47" t="s">
        <v>3274</v>
      </c>
      <c r="D1467" s="47" t="s">
        <v>1300</v>
      </c>
      <c r="E1467" s="47" t="s">
        <v>1300</v>
      </c>
      <c r="F1467" s="47" t="s">
        <v>1301</v>
      </c>
      <c r="G1467" s="47" t="s">
        <v>1301</v>
      </c>
      <c r="H1467" s="47" t="s">
        <v>1301</v>
      </c>
      <c r="I1467" s="47" t="str">
        <f t="shared" si="22"/>
        <v>BAD AP &amp; TS</v>
      </c>
      <c r="J1467" s="47" t="s">
        <v>1301</v>
      </c>
      <c r="K1467" s="47" t="s">
        <v>1301</v>
      </c>
    </row>
    <row r="1468" ht="12.6" hidden="1" customHeight="1" spans="1:11">
      <c r="A1468" s="47" t="s">
        <v>3275</v>
      </c>
      <c r="B1468" s="47" t="s">
        <v>1298</v>
      </c>
      <c r="C1468" s="47" t="s">
        <v>3276</v>
      </c>
      <c r="D1468" s="47" t="s">
        <v>1300</v>
      </c>
      <c r="E1468" s="47" t="s">
        <v>1300</v>
      </c>
      <c r="F1468" s="47" t="s">
        <v>1301</v>
      </c>
      <c r="G1468" s="47" t="s">
        <v>1301</v>
      </c>
      <c r="H1468" s="47" t="s">
        <v>1301</v>
      </c>
      <c r="I1468" s="47" t="str">
        <f t="shared" si="22"/>
        <v>BAD AP &amp; TS</v>
      </c>
      <c r="J1468" s="47" t="s">
        <v>1301</v>
      </c>
      <c r="K1468" s="47" t="s">
        <v>1301</v>
      </c>
    </row>
    <row r="1469" ht="12.6" hidden="1" customHeight="1" spans="1:11">
      <c r="A1469" s="47" t="s">
        <v>3277</v>
      </c>
      <c r="B1469" s="47" t="s">
        <v>1298</v>
      </c>
      <c r="C1469" s="47" t="s">
        <v>3278</v>
      </c>
      <c r="D1469" s="47" t="s">
        <v>1300</v>
      </c>
      <c r="E1469" s="47" t="s">
        <v>1300</v>
      </c>
      <c r="F1469" s="47" t="s">
        <v>1301</v>
      </c>
      <c r="G1469" s="47" t="s">
        <v>1301</v>
      </c>
      <c r="H1469" s="47" t="s">
        <v>1301</v>
      </c>
      <c r="I1469" s="47" t="str">
        <f t="shared" si="22"/>
        <v>BAD AP &amp; TS</v>
      </c>
      <c r="J1469" s="47" t="s">
        <v>1301</v>
      </c>
      <c r="K1469" s="47" t="s">
        <v>1301</v>
      </c>
    </row>
    <row r="1470" ht="12.6" hidden="1" customHeight="1" spans="1:11">
      <c r="A1470" s="47" t="s">
        <v>3279</v>
      </c>
      <c r="B1470" s="47" t="s">
        <v>1298</v>
      </c>
      <c r="C1470" s="47" t="s">
        <v>3280</v>
      </c>
      <c r="D1470" s="47" t="s">
        <v>1300</v>
      </c>
      <c r="E1470" s="47" t="s">
        <v>1300</v>
      </c>
      <c r="F1470" s="47" t="s">
        <v>1301</v>
      </c>
      <c r="G1470" s="47" t="s">
        <v>1301</v>
      </c>
      <c r="H1470" s="47" t="s">
        <v>1301</v>
      </c>
      <c r="I1470" s="47" t="str">
        <f t="shared" si="22"/>
        <v>BAD AP &amp; TS</v>
      </c>
      <c r="J1470" s="47" t="s">
        <v>1301</v>
      </c>
      <c r="K1470" s="47" t="s">
        <v>1301</v>
      </c>
    </row>
    <row r="1471" ht="12.6" hidden="1" customHeight="1" spans="1:11">
      <c r="A1471" s="47" t="s">
        <v>3281</v>
      </c>
      <c r="B1471" s="47" t="s">
        <v>1298</v>
      </c>
      <c r="C1471" s="47" t="s">
        <v>3282</v>
      </c>
      <c r="D1471" s="47" t="s">
        <v>1300</v>
      </c>
      <c r="E1471" s="47" t="s">
        <v>1300</v>
      </c>
      <c r="F1471" s="47" t="s">
        <v>1301</v>
      </c>
      <c r="G1471" s="47" t="s">
        <v>1301</v>
      </c>
      <c r="H1471" s="47" t="s">
        <v>1301</v>
      </c>
      <c r="I1471" s="47" t="str">
        <f t="shared" si="22"/>
        <v>BAD AP &amp; TS</v>
      </c>
      <c r="J1471" s="47" t="s">
        <v>1301</v>
      </c>
      <c r="K1471" s="47" t="s">
        <v>1301</v>
      </c>
    </row>
    <row r="1472" ht="12.6" hidden="1" customHeight="1" spans="1:11">
      <c r="A1472" s="47" t="s">
        <v>3283</v>
      </c>
      <c r="B1472" s="47" t="s">
        <v>1298</v>
      </c>
      <c r="C1472" s="47" t="s">
        <v>3284</v>
      </c>
      <c r="D1472" s="47" t="s">
        <v>1300</v>
      </c>
      <c r="E1472" s="47" t="s">
        <v>1300</v>
      </c>
      <c r="F1472" s="47" t="s">
        <v>1301</v>
      </c>
      <c r="G1472" s="47" t="s">
        <v>1301</v>
      </c>
      <c r="H1472" s="47" t="s">
        <v>1301</v>
      </c>
      <c r="I1472" s="47" t="str">
        <f t="shared" si="22"/>
        <v>BAD AP &amp; TS</v>
      </c>
      <c r="J1472" s="47" t="s">
        <v>1301</v>
      </c>
      <c r="K1472" s="47" t="s">
        <v>1301</v>
      </c>
    </row>
    <row r="1473" ht="12.6" hidden="1" customHeight="1" spans="1:11">
      <c r="A1473" s="47" t="s">
        <v>3285</v>
      </c>
      <c r="B1473" s="47" t="s">
        <v>1298</v>
      </c>
      <c r="C1473" s="47" t="s">
        <v>3286</v>
      </c>
      <c r="D1473" s="47" t="s">
        <v>1300</v>
      </c>
      <c r="E1473" s="47" t="s">
        <v>1300</v>
      </c>
      <c r="F1473" s="47" t="s">
        <v>1301</v>
      </c>
      <c r="G1473" s="47" t="s">
        <v>1301</v>
      </c>
      <c r="H1473" s="47" t="s">
        <v>1301</v>
      </c>
      <c r="I1473" s="47" t="str">
        <f t="shared" si="22"/>
        <v>BAD AP &amp; TS</v>
      </c>
      <c r="J1473" s="47" t="s">
        <v>1301</v>
      </c>
      <c r="K1473" s="47" t="s">
        <v>1301</v>
      </c>
    </row>
    <row r="1474" ht="12.6" hidden="1" customHeight="1" spans="1:11">
      <c r="A1474" s="47" t="s">
        <v>3287</v>
      </c>
      <c r="B1474" s="47" t="s">
        <v>1298</v>
      </c>
      <c r="C1474" s="47" t="s">
        <v>3288</v>
      </c>
      <c r="D1474" s="47" t="s">
        <v>1300</v>
      </c>
      <c r="E1474" s="47" t="s">
        <v>1300</v>
      </c>
      <c r="F1474" s="47" t="s">
        <v>1301</v>
      </c>
      <c r="G1474" s="47" t="s">
        <v>1301</v>
      </c>
      <c r="H1474" s="47" t="s">
        <v>1301</v>
      </c>
      <c r="I1474" s="47" t="str">
        <f t="shared" si="22"/>
        <v>BAD AP &amp; TS</v>
      </c>
      <c r="J1474" s="47" t="s">
        <v>1301</v>
      </c>
      <c r="K1474" s="47" t="s">
        <v>1301</v>
      </c>
    </row>
    <row r="1475" ht="12.6" hidden="1" customHeight="1" spans="1:11">
      <c r="A1475" s="47" t="s">
        <v>3289</v>
      </c>
      <c r="B1475" s="47" t="s">
        <v>1298</v>
      </c>
      <c r="C1475" s="47" t="s">
        <v>3290</v>
      </c>
      <c r="D1475" s="47" t="s">
        <v>1300</v>
      </c>
      <c r="E1475" s="47" t="s">
        <v>1300</v>
      </c>
      <c r="F1475" s="47" t="s">
        <v>1301</v>
      </c>
      <c r="G1475" s="47" t="s">
        <v>1301</v>
      </c>
      <c r="H1475" s="47" t="s">
        <v>1301</v>
      </c>
      <c r="I1475" s="47" t="str">
        <f t="shared" ref="I1475:I1538" si="23">H1475</f>
        <v>BAD AP &amp; TS</v>
      </c>
      <c r="J1475" s="47" t="s">
        <v>1301</v>
      </c>
      <c r="K1475" s="47" t="s">
        <v>1301</v>
      </c>
    </row>
    <row r="1476" ht="12.6" hidden="1" customHeight="1" spans="1:11">
      <c r="A1476" s="47" t="s">
        <v>3291</v>
      </c>
      <c r="B1476" s="47" t="s">
        <v>1298</v>
      </c>
      <c r="C1476" s="47" t="s">
        <v>3292</v>
      </c>
      <c r="D1476" s="47" t="s">
        <v>1300</v>
      </c>
      <c r="E1476" s="47" t="s">
        <v>1300</v>
      </c>
      <c r="F1476" s="47" t="s">
        <v>1301</v>
      </c>
      <c r="G1476" s="47" t="s">
        <v>1301</v>
      </c>
      <c r="H1476" s="47" t="s">
        <v>1301</v>
      </c>
      <c r="I1476" s="47" t="str">
        <f t="shared" si="23"/>
        <v>BAD AP &amp; TS</v>
      </c>
      <c r="J1476" s="47" t="s">
        <v>1301</v>
      </c>
      <c r="K1476" s="47" t="s">
        <v>1301</v>
      </c>
    </row>
    <row r="1477" ht="12.6" hidden="1" customHeight="1" spans="1:11">
      <c r="A1477" s="47" t="s">
        <v>3293</v>
      </c>
      <c r="B1477" s="47" t="s">
        <v>1298</v>
      </c>
      <c r="C1477" s="47" t="s">
        <v>3294</v>
      </c>
      <c r="D1477" s="47" t="s">
        <v>1300</v>
      </c>
      <c r="E1477" s="47" t="s">
        <v>1300</v>
      </c>
      <c r="F1477" s="47" t="s">
        <v>1301</v>
      </c>
      <c r="G1477" s="47" t="s">
        <v>1301</v>
      </c>
      <c r="H1477" s="47" t="s">
        <v>1301</v>
      </c>
      <c r="I1477" s="47" t="str">
        <f t="shared" si="23"/>
        <v>BAD AP &amp; TS</v>
      </c>
      <c r="J1477" s="47" t="s">
        <v>1301</v>
      </c>
      <c r="K1477" s="47" t="s">
        <v>1301</v>
      </c>
    </row>
    <row r="1478" ht="12.6" hidden="1" customHeight="1" spans="1:11">
      <c r="A1478" s="47" t="s">
        <v>3295</v>
      </c>
      <c r="B1478" s="47" t="s">
        <v>1298</v>
      </c>
      <c r="C1478" s="47" t="s">
        <v>3296</v>
      </c>
      <c r="D1478" s="47" t="s">
        <v>1300</v>
      </c>
      <c r="E1478" s="47" t="s">
        <v>1300</v>
      </c>
      <c r="F1478" s="47" t="s">
        <v>1301</v>
      </c>
      <c r="G1478" s="47" t="s">
        <v>1301</v>
      </c>
      <c r="H1478" s="47" t="s">
        <v>1301</v>
      </c>
      <c r="I1478" s="47" t="str">
        <f t="shared" si="23"/>
        <v>BAD AP &amp; TS</v>
      </c>
      <c r="J1478" s="47" t="s">
        <v>1301</v>
      </c>
      <c r="K1478" s="47" t="s">
        <v>1301</v>
      </c>
    </row>
    <row r="1479" ht="12.6" hidden="1" customHeight="1" spans="1:11">
      <c r="A1479" s="47" t="s">
        <v>3297</v>
      </c>
      <c r="B1479" s="47" t="s">
        <v>1298</v>
      </c>
      <c r="C1479" s="47" t="s">
        <v>3298</v>
      </c>
      <c r="D1479" s="47" t="s">
        <v>1300</v>
      </c>
      <c r="E1479" s="47" t="s">
        <v>1300</v>
      </c>
      <c r="F1479" s="47" t="s">
        <v>1301</v>
      </c>
      <c r="G1479" s="47" t="s">
        <v>1301</v>
      </c>
      <c r="H1479" s="47" t="s">
        <v>1301</v>
      </c>
      <c r="I1479" s="47" t="str">
        <f t="shared" si="23"/>
        <v>BAD AP &amp; TS</v>
      </c>
      <c r="J1479" s="47" t="s">
        <v>1301</v>
      </c>
      <c r="K1479" s="47" t="s">
        <v>1301</v>
      </c>
    </row>
    <row r="1480" ht="12.6" hidden="1" customHeight="1" spans="1:11">
      <c r="A1480" s="47" t="s">
        <v>3299</v>
      </c>
      <c r="B1480" s="47" t="s">
        <v>1298</v>
      </c>
      <c r="C1480" s="47" t="s">
        <v>3300</v>
      </c>
      <c r="D1480" s="47" t="s">
        <v>1300</v>
      </c>
      <c r="E1480" s="47" t="s">
        <v>1300</v>
      </c>
      <c r="F1480" s="47" t="s">
        <v>1301</v>
      </c>
      <c r="G1480" s="47" t="s">
        <v>1301</v>
      </c>
      <c r="H1480" s="47" t="s">
        <v>1301</v>
      </c>
      <c r="I1480" s="47" t="str">
        <f t="shared" si="23"/>
        <v>BAD AP &amp; TS</v>
      </c>
      <c r="J1480" s="47" t="s">
        <v>1301</v>
      </c>
      <c r="K1480" s="47" t="s">
        <v>1301</v>
      </c>
    </row>
    <row r="1481" ht="12.6" hidden="1" customHeight="1" spans="1:11">
      <c r="A1481" s="47" t="s">
        <v>3301</v>
      </c>
      <c r="B1481" s="47" t="s">
        <v>1298</v>
      </c>
      <c r="C1481" s="47" t="s">
        <v>3302</v>
      </c>
      <c r="D1481" s="47" t="s">
        <v>1300</v>
      </c>
      <c r="E1481" s="47" t="s">
        <v>1300</v>
      </c>
      <c r="F1481" s="47" t="s">
        <v>1301</v>
      </c>
      <c r="G1481" s="47" t="s">
        <v>1301</v>
      </c>
      <c r="H1481" s="47" t="s">
        <v>1301</v>
      </c>
      <c r="I1481" s="47" t="str">
        <f t="shared" si="23"/>
        <v>BAD AP &amp; TS</v>
      </c>
      <c r="J1481" s="47" t="s">
        <v>1301</v>
      </c>
      <c r="K1481" s="47" t="s">
        <v>1301</v>
      </c>
    </row>
    <row r="1482" ht="12.6" hidden="1" customHeight="1" spans="1:11">
      <c r="A1482" s="47" t="s">
        <v>3303</v>
      </c>
      <c r="B1482" s="47" t="s">
        <v>1298</v>
      </c>
      <c r="C1482" s="47" t="s">
        <v>1341</v>
      </c>
      <c r="D1482" s="47" t="s">
        <v>1300</v>
      </c>
      <c r="E1482" s="47" t="s">
        <v>1300</v>
      </c>
      <c r="F1482" s="47" t="s">
        <v>1301</v>
      </c>
      <c r="G1482" s="47" t="s">
        <v>1301</v>
      </c>
      <c r="H1482" s="47" t="s">
        <v>1301</v>
      </c>
      <c r="I1482" s="47" t="str">
        <f t="shared" si="23"/>
        <v>BAD AP &amp; TS</v>
      </c>
      <c r="J1482" s="47" t="s">
        <v>1301</v>
      </c>
      <c r="K1482" s="47" t="s">
        <v>1301</v>
      </c>
    </row>
    <row r="1483" ht="12.6" hidden="1" customHeight="1" spans="1:11">
      <c r="A1483" s="47" t="s">
        <v>3304</v>
      </c>
      <c r="B1483" s="47" t="s">
        <v>1298</v>
      </c>
      <c r="C1483" s="47" t="s">
        <v>3305</v>
      </c>
      <c r="D1483" s="47" t="s">
        <v>1311</v>
      </c>
      <c r="E1483" s="47" t="s">
        <v>1311</v>
      </c>
      <c r="F1483" s="47" t="s">
        <v>1312</v>
      </c>
      <c r="G1483" s="47" t="s">
        <v>1312</v>
      </c>
      <c r="H1483" s="47" t="s">
        <v>1312</v>
      </c>
      <c r="I1483" s="47" t="str">
        <f t="shared" si="23"/>
        <v>BAD VIZAG/VIJAYWADA</v>
      </c>
      <c r="J1483" s="47" t="s">
        <v>1311</v>
      </c>
      <c r="K1483" s="47" t="s">
        <v>1311</v>
      </c>
    </row>
    <row r="1484" ht="12.6" hidden="1" customHeight="1" spans="1:11">
      <c r="A1484" s="47" t="s">
        <v>3306</v>
      </c>
      <c r="B1484" s="47" t="s">
        <v>1298</v>
      </c>
      <c r="C1484" s="47" t="s">
        <v>1343</v>
      </c>
      <c r="D1484" s="47" t="s">
        <v>1311</v>
      </c>
      <c r="E1484" s="47" t="s">
        <v>1311</v>
      </c>
      <c r="F1484" s="47" t="s">
        <v>1312</v>
      </c>
      <c r="G1484" s="47" t="s">
        <v>1312</v>
      </c>
      <c r="H1484" s="47" t="s">
        <v>1312</v>
      </c>
      <c r="I1484" s="47" t="str">
        <f t="shared" si="23"/>
        <v>BAD VIZAG/VIJAYWADA</v>
      </c>
      <c r="J1484" s="47" t="s">
        <v>1311</v>
      </c>
      <c r="K1484" s="47" t="s">
        <v>1311</v>
      </c>
    </row>
    <row r="1485" ht="12.6" hidden="1" customHeight="1" spans="1:11">
      <c r="A1485" s="47" t="s">
        <v>3307</v>
      </c>
      <c r="B1485" s="47" t="s">
        <v>1298</v>
      </c>
      <c r="C1485" s="47" t="s">
        <v>3308</v>
      </c>
      <c r="D1485" s="47" t="s">
        <v>1311</v>
      </c>
      <c r="E1485" s="47" t="s">
        <v>1311</v>
      </c>
      <c r="F1485" s="47" t="s">
        <v>1312</v>
      </c>
      <c r="G1485" s="47" t="s">
        <v>1312</v>
      </c>
      <c r="H1485" s="47" t="s">
        <v>1312</v>
      </c>
      <c r="I1485" s="47" t="str">
        <f t="shared" si="23"/>
        <v>BAD VIZAG/VIJAYWADA</v>
      </c>
      <c r="J1485" s="47" t="s">
        <v>1311</v>
      </c>
      <c r="K1485" s="47" t="s">
        <v>1311</v>
      </c>
    </row>
    <row r="1486" ht="12.6" hidden="1" customHeight="1" spans="1:11">
      <c r="A1486" s="47" t="s">
        <v>3309</v>
      </c>
      <c r="B1486" s="47" t="s">
        <v>1298</v>
      </c>
      <c r="C1486" s="47" t="s">
        <v>3310</v>
      </c>
      <c r="D1486" s="47" t="s">
        <v>1311</v>
      </c>
      <c r="E1486" s="47" t="s">
        <v>1311</v>
      </c>
      <c r="F1486" s="47" t="s">
        <v>1312</v>
      </c>
      <c r="G1486" s="47" t="s">
        <v>1311</v>
      </c>
      <c r="H1486" s="47" t="s">
        <v>1311</v>
      </c>
      <c r="I1486" s="47" t="str">
        <f t="shared" si="23"/>
        <v>GOOD VIZAG/VIJAYWADA</v>
      </c>
      <c r="J1486" s="47" t="s">
        <v>1312</v>
      </c>
      <c r="K1486" s="47" t="s">
        <v>1312</v>
      </c>
    </row>
    <row r="1487" ht="12.6" hidden="1" customHeight="1" spans="1:11">
      <c r="A1487" s="47" t="s">
        <v>3311</v>
      </c>
      <c r="B1487" s="47" t="s">
        <v>1298</v>
      </c>
      <c r="C1487" s="47" t="s">
        <v>3312</v>
      </c>
      <c r="D1487" s="47" t="s">
        <v>1311</v>
      </c>
      <c r="E1487" s="47" t="s">
        <v>1311</v>
      </c>
      <c r="F1487" s="47" t="s">
        <v>1312</v>
      </c>
      <c r="G1487" s="47" t="s">
        <v>1311</v>
      </c>
      <c r="H1487" s="47" t="s">
        <v>1311</v>
      </c>
      <c r="I1487" s="47" t="str">
        <f t="shared" si="23"/>
        <v>GOOD VIZAG/VIJAYWADA</v>
      </c>
      <c r="J1487" s="47" t="s">
        <v>1312</v>
      </c>
      <c r="K1487" s="47" t="s">
        <v>1312</v>
      </c>
    </row>
    <row r="1488" ht="12.6" hidden="1" customHeight="1" spans="1:11">
      <c r="A1488" s="47" t="s">
        <v>3313</v>
      </c>
      <c r="B1488" s="47" t="s">
        <v>1298</v>
      </c>
      <c r="C1488" s="47" t="s">
        <v>1278</v>
      </c>
      <c r="D1488" s="47" t="s">
        <v>1311</v>
      </c>
      <c r="E1488" s="47" t="s">
        <v>1311</v>
      </c>
      <c r="F1488" s="47" t="s">
        <v>1312</v>
      </c>
      <c r="G1488" s="47" t="s">
        <v>1312</v>
      </c>
      <c r="H1488" s="47" t="s">
        <v>1312</v>
      </c>
      <c r="I1488" s="47" t="str">
        <f t="shared" si="23"/>
        <v>BAD VIZAG/VIJAYWADA</v>
      </c>
      <c r="J1488" s="47" t="s">
        <v>1311</v>
      </c>
      <c r="K1488" s="47" t="s">
        <v>1311</v>
      </c>
    </row>
    <row r="1489" ht="12.6" hidden="1" customHeight="1" spans="1:11">
      <c r="A1489" s="47" t="s">
        <v>3314</v>
      </c>
      <c r="B1489" s="47" t="s">
        <v>1298</v>
      </c>
      <c r="C1489" s="47" t="s">
        <v>1278</v>
      </c>
      <c r="D1489" s="47" t="s">
        <v>1321</v>
      </c>
      <c r="E1489" s="47" t="s">
        <v>1321</v>
      </c>
      <c r="F1489" s="47" t="s">
        <v>1321</v>
      </c>
      <c r="G1489" s="47" t="s">
        <v>1321</v>
      </c>
      <c r="H1489" s="47" t="s">
        <v>1321</v>
      </c>
      <c r="I1489" s="47" t="str">
        <f t="shared" si="23"/>
        <v>HYDERABAD</v>
      </c>
      <c r="J1489" s="47" t="s">
        <v>1321</v>
      </c>
      <c r="K1489" s="47" t="s">
        <v>1321</v>
      </c>
    </row>
    <row r="1490" ht="12.6" hidden="1" customHeight="1" spans="1:11">
      <c r="A1490" s="47" t="s">
        <v>3315</v>
      </c>
      <c r="B1490" s="47" t="s">
        <v>1298</v>
      </c>
      <c r="C1490" s="47" t="s">
        <v>1278</v>
      </c>
      <c r="D1490" s="47" t="s">
        <v>1321</v>
      </c>
      <c r="E1490" s="47" t="s">
        <v>1321</v>
      </c>
      <c r="F1490" s="47" t="s">
        <v>1321</v>
      </c>
      <c r="G1490" s="47" t="s">
        <v>1321</v>
      </c>
      <c r="H1490" s="47" t="s">
        <v>1321</v>
      </c>
      <c r="I1490" s="47" t="str">
        <f t="shared" si="23"/>
        <v>HYDERABAD</v>
      </c>
      <c r="J1490" s="47" t="s">
        <v>1321</v>
      </c>
      <c r="K1490" s="47" t="s">
        <v>1321</v>
      </c>
    </row>
    <row r="1491" ht="12.6" hidden="1" customHeight="1" spans="1:11">
      <c r="A1491" s="47" t="s">
        <v>606</v>
      </c>
      <c r="B1491" s="47" t="s">
        <v>3316</v>
      </c>
      <c r="C1491" s="47" t="s">
        <v>3317</v>
      </c>
      <c r="D1491" s="47" t="s">
        <v>3318</v>
      </c>
      <c r="E1491" s="47" t="s">
        <v>3318</v>
      </c>
      <c r="F1491" s="47" t="s">
        <v>3318</v>
      </c>
      <c r="G1491" s="47" t="s">
        <v>3318</v>
      </c>
      <c r="H1491" s="47" t="s">
        <v>3318</v>
      </c>
      <c r="I1491" s="47" t="str">
        <f t="shared" si="23"/>
        <v>GOOD TN</v>
      </c>
      <c r="J1491" s="47" t="s">
        <v>3318</v>
      </c>
      <c r="K1491" s="47" t="s">
        <v>3219</v>
      </c>
    </row>
    <row r="1492" ht="12.6" hidden="1" customHeight="1" spans="1:11">
      <c r="A1492" s="47" t="s">
        <v>611</v>
      </c>
      <c r="B1492" s="47" t="s">
        <v>3316</v>
      </c>
      <c r="C1492" s="47" t="s">
        <v>3319</v>
      </c>
      <c r="D1492" s="47" t="s">
        <v>3318</v>
      </c>
      <c r="E1492" s="47" t="s">
        <v>3318</v>
      </c>
      <c r="F1492" s="47" t="s">
        <v>3318</v>
      </c>
      <c r="G1492" s="47" t="s">
        <v>3318</v>
      </c>
      <c r="H1492" s="47" t="s">
        <v>3318</v>
      </c>
      <c r="I1492" s="47" t="str">
        <f t="shared" si="23"/>
        <v>GOOD TN</v>
      </c>
      <c r="J1492" s="47" t="s">
        <v>3318</v>
      </c>
      <c r="K1492" s="47" t="s">
        <v>3219</v>
      </c>
    </row>
    <row r="1493" ht="12.6" hidden="1" customHeight="1" spans="1:11">
      <c r="A1493" s="47" t="s">
        <v>615</v>
      </c>
      <c r="B1493" s="47" t="s">
        <v>3316</v>
      </c>
      <c r="C1493" s="47" t="s">
        <v>3317</v>
      </c>
      <c r="D1493" s="47" t="s">
        <v>3318</v>
      </c>
      <c r="E1493" s="47" t="s">
        <v>3318</v>
      </c>
      <c r="F1493" s="47" t="s">
        <v>3318</v>
      </c>
      <c r="G1493" s="47" t="s">
        <v>3318</v>
      </c>
      <c r="H1493" s="47" t="s">
        <v>3318</v>
      </c>
      <c r="I1493" s="47" t="str">
        <f t="shared" si="23"/>
        <v>GOOD TN</v>
      </c>
      <c r="J1493" s="47" t="s">
        <v>3318</v>
      </c>
      <c r="K1493" s="47" t="s">
        <v>3219</v>
      </c>
    </row>
    <row r="1494" ht="12.6" hidden="1" customHeight="1" spans="1:11">
      <c r="A1494" s="47" t="s">
        <v>619</v>
      </c>
      <c r="B1494" s="47" t="s">
        <v>3316</v>
      </c>
      <c r="C1494" s="47" t="s">
        <v>3317</v>
      </c>
      <c r="D1494" s="47" t="s">
        <v>3318</v>
      </c>
      <c r="E1494" s="47" t="s">
        <v>3318</v>
      </c>
      <c r="F1494" s="47" t="s">
        <v>3318</v>
      </c>
      <c r="G1494" s="47" t="s">
        <v>3318</v>
      </c>
      <c r="H1494" s="47" t="s">
        <v>3318</v>
      </c>
      <c r="I1494" s="47" t="str">
        <f t="shared" si="23"/>
        <v>GOOD TN</v>
      </c>
      <c r="J1494" s="47" t="s">
        <v>3318</v>
      </c>
      <c r="K1494" s="47" t="s">
        <v>3219</v>
      </c>
    </row>
    <row r="1495" ht="12.6" hidden="1" customHeight="1" spans="1:11">
      <c r="A1495" s="47" t="s">
        <v>623</v>
      </c>
      <c r="B1495" s="47" t="s">
        <v>3316</v>
      </c>
      <c r="C1495" s="47" t="s">
        <v>3317</v>
      </c>
      <c r="D1495" s="47" t="s">
        <v>3318</v>
      </c>
      <c r="E1495" s="47" t="s">
        <v>3318</v>
      </c>
      <c r="F1495" s="47" t="s">
        <v>3318</v>
      </c>
      <c r="G1495" s="47" t="s">
        <v>3318</v>
      </c>
      <c r="H1495" s="47" t="s">
        <v>3318</v>
      </c>
      <c r="I1495" s="47" t="str">
        <f t="shared" si="23"/>
        <v>GOOD TN</v>
      </c>
      <c r="J1495" s="47" t="s">
        <v>3318</v>
      </c>
      <c r="K1495" s="47" t="s">
        <v>3219</v>
      </c>
    </row>
    <row r="1496" ht="12.6" hidden="1" customHeight="1" spans="1:11">
      <c r="A1496" s="47" t="s">
        <v>627</v>
      </c>
      <c r="B1496" s="47" t="s">
        <v>3316</v>
      </c>
      <c r="C1496" s="47" t="s">
        <v>3317</v>
      </c>
      <c r="D1496" s="47" t="s">
        <v>3318</v>
      </c>
      <c r="E1496" s="47" t="s">
        <v>3318</v>
      </c>
      <c r="F1496" s="47" t="s">
        <v>3318</v>
      </c>
      <c r="G1496" s="47" t="s">
        <v>3318</v>
      </c>
      <c r="H1496" s="47" t="s">
        <v>3318</v>
      </c>
      <c r="I1496" s="47" t="str">
        <f t="shared" si="23"/>
        <v>GOOD TN</v>
      </c>
      <c r="J1496" s="47" t="s">
        <v>3318</v>
      </c>
      <c r="K1496" s="47" t="s">
        <v>3219</v>
      </c>
    </row>
    <row r="1497" ht="12.6" hidden="1" customHeight="1" spans="1:11">
      <c r="A1497" s="47" t="s">
        <v>631</v>
      </c>
      <c r="B1497" s="47" t="s">
        <v>3316</v>
      </c>
      <c r="C1497" s="47" t="s">
        <v>3317</v>
      </c>
      <c r="D1497" s="47" t="s">
        <v>3318</v>
      </c>
      <c r="E1497" s="47" t="s">
        <v>3318</v>
      </c>
      <c r="F1497" s="47" t="s">
        <v>3318</v>
      </c>
      <c r="G1497" s="47" t="s">
        <v>3318</v>
      </c>
      <c r="H1497" s="47" t="s">
        <v>3318</v>
      </c>
      <c r="I1497" s="47" t="str">
        <f t="shared" si="23"/>
        <v>GOOD TN</v>
      </c>
      <c r="J1497" s="47" t="s">
        <v>3318</v>
      </c>
      <c r="K1497" s="47" t="s">
        <v>3219</v>
      </c>
    </row>
    <row r="1498" ht="12.6" hidden="1" customHeight="1" spans="1:11">
      <c r="A1498" s="47" t="s">
        <v>635</v>
      </c>
      <c r="B1498" s="47" t="s">
        <v>3316</v>
      </c>
      <c r="C1498" s="47" t="s">
        <v>3317</v>
      </c>
      <c r="D1498" s="47" t="s">
        <v>3318</v>
      </c>
      <c r="E1498" s="47" t="s">
        <v>3318</v>
      </c>
      <c r="F1498" s="47" t="s">
        <v>3318</v>
      </c>
      <c r="G1498" s="47" t="s">
        <v>3318</v>
      </c>
      <c r="H1498" s="47" t="s">
        <v>3318</v>
      </c>
      <c r="I1498" s="47" t="str">
        <f t="shared" si="23"/>
        <v>GOOD TN</v>
      </c>
      <c r="J1498" s="47" t="s">
        <v>3318</v>
      </c>
      <c r="K1498" s="47" t="s">
        <v>3219</v>
      </c>
    </row>
    <row r="1499" ht="12.6" hidden="1" customHeight="1" spans="1:11">
      <c r="A1499" s="47" t="s">
        <v>639</v>
      </c>
      <c r="B1499" s="47" t="s">
        <v>3316</v>
      </c>
      <c r="C1499" s="47" t="s">
        <v>3317</v>
      </c>
      <c r="D1499" s="47" t="s">
        <v>3318</v>
      </c>
      <c r="E1499" s="47" t="s">
        <v>3318</v>
      </c>
      <c r="F1499" s="47" t="s">
        <v>3318</v>
      </c>
      <c r="G1499" s="47" t="s">
        <v>3318</v>
      </c>
      <c r="H1499" s="47" t="s">
        <v>3318</v>
      </c>
      <c r="I1499" s="47" t="str">
        <f t="shared" si="23"/>
        <v>GOOD TN</v>
      </c>
      <c r="J1499" s="47" t="s">
        <v>3318</v>
      </c>
      <c r="K1499" s="47" t="s">
        <v>3219</v>
      </c>
    </row>
    <row r="1500" ht="12.6" hidden="1" customHeight="1" spans="1:11">
      <c r="A1500" s="47" t="s">
        <v>784</v>
      </c>
      <c r="B1500" s="47" t="s">
        <v>3316</v>
      </c>
      <c r="C1500" s="47" t="s">
        <v>785</v>
      </c>
      <c r="D1500" s="47" t="s">
        <v>3318</v>
      </c>
      <c r="E1500" s="47" t="s">
        <v>3318</v>
      </c>
      <c r="F1500" s="47" t="s">
        <v>3318</v>
      </c>
      <c r="G1500" s="47" t="s">
        <v>3318</v>
      </c>
      <c r="H1500" s="47" t="s">
        <v>3318</v>
      </c>
      <c r="I1500" s="47" t="str">
        <f t="shared" si="23"/>
        <v>GOOD TN</v>
      </c>
      <c r="J1500" s="47" t="s">
        <v>3318</v>
      </c>
      <c r="K1500" s="47" t="s">
        <v>3219</v>
      </c>
    </row>
    <row r="1501" ht="12.6" hidden="1" customHeight="1" spans="1:11">
      <c r="A1501" s="47" t="s">
        <v>788</v>
      </c>
      <c r="B1501" s="47" t="s">
        <v>3316</v>
      </c>
      <c r="C1501" s="47" t="s">
        <v>3320</v>
      </c>
      <c r="D1501" s="47" t="s">
        <v>3318</v>
      </c>
      <c r="E1501" s="47" t="s">
        <v>3318</v>
      </c>
      <c r="F1501" s="47" t="s">
        <v>3318</v>
      </c>
      <c r="G1501" s="47" t="s">
        <v>3318</v>
      </c>
      <c r="H1501" s="47" t="s">
        <v>3318</v>
      </c>
      <c r="I1501" s="47" t="str">
        <f t="shared" si="23"/>
        <v>GOOD TN</v>
      </c>
      <c r="J1501" s="47" t="s">
        <v>3318</v>
      </c>
      <c r="K1501" s="47" t="s">
        <v>3219</v>
      </c>
    </row>
    <row r="1502" ht="12.6" hidden="1" customHeight="1" spans="1:11">
      <c r="A1502" s="47" t="s">
        <v>792</v>
      </c>
      <c r="B1502" s="47" t="s">
        <v>3316</v>
      </c>
      <c r="C1502" s="47" t="s">
        <v>793</v>
      </c>
      <c r="D1502" s="47" t="s">
        <v>3318</v>
      </c>
      <c r="E1502" s="47" t="s">
        <v>3318</v>
      </c>
      <c r="F1502" s="47" t="s">
        <v>3318</v>
      </c>
      <c r="G1502" s="47" t="s">
        <v>3318</v>
      </c>
      <c r="H1502" s="47" t="s">
        <v>3318</v>
      </c>
      <c r="I1502" s="47" t="str">
        <f t="shared" si="23"/>
        <v>GOOD TN</v>
      </c>
      <c r="J1502" s="47" t="s">
        <v>3318</v>
      </c>
      <c r="K1502" s="47" t="s">
        <v>3219</v>
      </c>
    </row>
    <row r="1503" ht="12.6" hidden="1" customHeight="1" spans="1:11">
      <c r="A1503" s="47" t="s">
        <v>796</v>
      </c>
      <c r="B1503" s="47" t="s">
        <v>3316</v>
      </c>
      <c r="C1503" s="47" t="s">
        <v>3317</v>
      </c>
      <c r="D1503" s="47" t="s">
        <v>3318</v>
      </c>
      <c r="E1503" s="47" t="s">
        <v>3318</v>
      </c>
      <c r="F1503" s="47" t="s">
        <v>3318</v>
      </c>
      <c r="G1503" s="47" t="s">
        <v>3318</v>
      </c>
      <c r="H1503" s="47" t="s">
        <v>3318</v>
      </c>
      <c r="I1503" s="47" t="str">
        <f t="shared" si="23"/>
        <v>GOOD TN</v>
      </c>
      <c r="J1503" s="47" t="s">
        <v>3318</v>
      </c>
      <c r="K1503" s="47" t="s">
        <v>3219</v>
      </c>
    </row>
    <row r="1504" ht="12.6" hidden="1" customHeight="1" spans="1:11">
      <c r="A1504" s="47" t="s">
        <v>800</v>
      </c>
      <c r="B1504" s="47" t="s">
        <v>3316</v>
      </c>
      <c r="C1504" s="47" t="s">
        <v>3321</v>
      </c>
      <c r="D1504" s="47" t="s">
        <v>3218</v>
      </c>
      <c r="E1504" s="47" t="s">
        <v>3218</v>
      </c>
      <c r="F1504" s="47" t="s">
        <v>3218</v>
      </c>
      <c r="G1504" s="47" t="s">
        <v>3218</v>
      </c>
      <c r="H1504" s="47" t="s">
        <v>3218</v>
      </c>
      <c r="I1504" s="47" t="str">
        <f t="shared" si="23"/>
        <v>TN &amp; PY REF</v>
      </c>
      <c r="J1504" s="47" t="s">
        <v>3322</v>
      </c>
      <c r="K1504" s="47" t="s">
        <v>3219</v>
      </c>
    </row>
    <row r="1505" ht="12.6" hidden="1" customHeight="1" spans="1:11">
      <c r="A1505" s="47" t="s">
        <v>3323</v>
      </c>
      <c r="B1505" s="47" t="s">
        <v>3316</v>
      </c>
      <c r="C1505" s="47" t="s">
        <v>1278</v>
      </c>
      <c r="D1505" s="47" t="s">
        <v>3218</v>
      </c>
      <c r="E1505" s="47" t="s">
        <v>3218</v>
      </c>
      <c r="F1505" s="47" t="s">
        <v>3218</v>
      </c>
      <c r="G1505" s="47" t="s">
        <v>3218</v>
      </c>
      <c r="H1505" s="47" t="s">
        <v>3218</v>
      </c>
      <c r="I1505" s="47" t="str">
        <f t="shared" si="23"/>
        <v>TN &amp; PY REF</v>
      </c>
      <c r="J1505" s="47" t="s">
        <v>3322</v>
      </c>
      <c r="K1505" s="47" t="s">
        <v>3322</v>
      </c>
    </row>
    <row r="1506" ht="12.6" hidden="1" customHeight="1" spans="1:11">
      <c r="A1506" s="47" t="s">
        <v>804</v>
      </c>
      <c r="B1506" s="47" t="s">
        <v>3316</v>
      </c>
      <c r="C1506" s="47" t="s">
        <v>3324</v>
      </c>
      <c r="D1506" s="47" t="s">
        <v>3218</v>
      </c>
      <c r="E1506" s="47" t="s">
        <v>3218</v>
      </c>
      <c r="F1506" s="47" t="s">
        <v>3218</v>
      </c>
      <c r="G1506" s="47" t="s">
        <v>3218</v>
      </c>
      <c r="H1506" s="47" t="s">
        <v>3218</v>
      </c>
      <c r="I1506" s="47" t="str">
        <f t="shared" si="23"/>
        <v>TN &amp; PY REF</v>
      </c>
      <c r="J1506" s="47" t="s">
        <v>3322</v>
      </c>
      <c r="K1506" s="47" t="s">
        <v>3219</v>
      </c>
    </row>
    <row r="1507" ht="12.6" hidden="1" customHeight="1" spans="1:11">
      <c r="A1507" s="47" t="s">
        <v>3325</v>
      </c>
      <c r="B1507" s="47" t="s">
        <v>3316</v>
      </c>
      <c r="C1507" s="47" t="s">
        <v>1278</v>
      </c>
      <c r="D1507" s="47" t="s">
        <v>3218</v>
      </c>
      <c r="E1507" s="47" t="s">
        <v>3218</v>
      </c>
      <c r="F1507" s="47" t="s">
        <v>3218</v>
      </c>
      <c r="G1507" s="47" t="s">
        <v>3218</v>
      </c>
      <c r="H1507" s="47" t="s">
        <v>3218</v>
      </c>
      <c r="I1507" s="47" t="str">
        <f t="shared" si="23"/>
        <v>TN &amp; PY REF</v>
      </c>
      <c r="J1507" s="47" t="s">
        <v>3322</v>
      </c>
      <c r="K1507" s="47" t="s">
        <v>3322</v>
      </c>
    </row>
    <row r="1508" ht="12.6" hidden="1" customHeight="1" spans="1:11">
      <c r="A1508" s="47" t="s">
        <v>808</v>
      </c>
      <c r="B1508" s="47" t="s">
        <v>3316</v>
      </c>
      <c r="C1508" s="47" t="s">
        <v>817</v>
      </c>
      <c r="D1508" s="47" t="s">
        <v>3318</v>
      </c>
      <c r="E1508" s="47" t="s">
        <v>3318</v>
      </c>
      <c r="F1508" s="47" t="s">
        <v>3318</v>
      </c>
      <c r="G1508" s="47" t="s">
        <v>3318</v>
      </c>
      <c r="H1508" s="47" t="s">
        <v>3318</v>
      </c>
      <c r="I1508" s="47" t="str">
        <f t="shared" si="23"/>
        <v>GOOD TN</v>
      </c>
      <c r="J1508" s="47" t="s">
        <v>3318</v>
      </c>
      <c r="K1508" s="47" t="s">
        <v>3219</v>
      </c>
    </row>
    <row r="1509" ht="12.6" hidden="1" customHeight="1" spans="1:11">
      <c r="A1509" s="47" t="s">
        <v>3326</v>
      </c>
      <c r="B1509" s="47" t="s">
        <v>3316</v>
      </c>
      <c r="C1509" s="47" t="s">
        <v>1278</v>
      </c>
      <c r="D1509" s="47" t="s">
        <v>3218</v>
      </c>
      <c r="E1509" s="47" t="s">
        <v>3218</v>
      </c>
      <c r="F1509" s="47" t="s">
        <v>3218</v>
      </c>
      <c r="G1509" s="47" t="s">
        <v>3218</v>
      </c>
      <c r="H1509" s="47" t="s">
        <v>3218</v>
      </c>
      <c r="I1509" s="47" t="str">
        <f t="shared" si="23"/>
        <v>TN &amp; PY REF</v>
      </c>
      <c r="J1509" s="47" t="s">
        <v>3322</v>
      </c>
      <c r="K1509" s="47" t="s">
        <v>3322</v>
      </c>
    </row>
    <row r="1510" ht="12.6" hidden="1" customHeight="1" spans="1:11">
      <c r="A1510" s="47" t="s">
        <v>812</v>
      </c>
      <c r="B1510" s="47" t="s">
        <v>3316</v>
      </c>
      <c r="C1510" s="47" t="s">
        <v>813</v>
      </c>
      <c r="D1510" s="47" t="s">
        <v>3318</v>
      </c>
      <c r="E1510" s="47" t="s">
        <v>3318</v>
      </c>
      <c r="F1510" s="47" t="s">
        <v>3218</v>
      </c>
      <c r="G1510" s="47" t="s">
        <v>3218</v>
      </c>
      <c r="H1510" s="47" t="s">
        <v>3218</v>
      </c>
      <c r="I1510" s="47" t="str">
        <f t="shared" si="23"/>
        <v>TN &amp; PY REF</v>
      </c>
      <c r="J1510" s="47" t="s">
        <v>3218</v>
      </c>
      <c r="K1510" s="47" t="s">
        <v>3327</v>
      </c>
    </row>
    <row r="1511" ht="12.6" hidden="1" customHeight="1" spans="1:11">
      <c r="A1511" s="47" t="s">
        <v>816</v>
      </c>
      <c r="B1511" s="47" t="s">
        <v>3316</v>
      </c>
      <c r="C1511" s="47" t="s">
        <v>817</v>
      </c>
      <c r="D1511" s="47" t="s">
        <v>3318</v>
      </c>
      <c r="E1511" s="47" t="s">
        <v>3318</v>
      </c>
      <c r="F1511" s="47" t="s">
        <v>3318</v>
      </c>
      <c r="G1511" s="47" t="s">
        <v>3218</v>
      </c>
      <c r="H1511" s="47" t="s">
        <v>3218</v>
      </c>
      <c r="I1511" s="47" t="str">
        <f t="shared" si="23"/>
        <v>TN &amp; PY REF</v>
      </c>
      <c r="J1511" s="47" t="s">
        <v>3322</v>
      </c>
      <c r="K1511" s="47" t="s">
        <v>3327</v>
      </c>
    </row>
    <row r="1512" ht="12.6" hidden="1" customHeight="1" spans="1:11">
      <c r="A1512" s="47" t="s">
        <v>3328</v>
      </c>
      <c r="B1512" s="47" t="s">
        <v>3316</v>
      </c>
      <c r="C1512" s="47" t="s">
        <v>1278</v>
      </c>
      <c r="D1512" s="47" t="s">
        <v>3218</v>
      </c>
      <c r="E1512" s="47" t="s">
        <v>3218</v>
      </c>
      <c r="F1512" s="47" t="s">
        <v>3218</v>
      </c>
      <c r="G1512" s="47" t="s">
        <v>3218</v>
      </c>
      <c r="H1512" s="47" t="s">
        <v>3218</v>
      </c>
      <c r="I1512" s="47" t="str">
        <f t="shared" si="23"/>
        <v>TN &amp; PY REF</v>
      </c>
      <c r="J1512" s="47" t="s">
        <v>3322</v>
      </c>
      <c r="K1512" s="47" t="s">
        <v>3322</v>
      </c>
    </row>
    <row r="1513" ht="12.6" hidden="1" customHeight="1" spans="1:11">
      <c r="A1513" s="47" t="s">
        <v>858</v>
      </c>
      <c r="B1513" s="47" t="s">
        <v>3316</v>
      </c>
      <c r="C1513" s="47" t="s">
        <v>859</v>
      </c>
      <c r="D1513" s="47" t="s">
        <v>3318</v>
      </c>
      <c r="E1513" s="47" t="s">
        <v>3318</v>
      </c>
      <c r="F1513" s="47" t="s">
        <v>3218</v>
      </c>
      <c r="G1513" s="47" t="s">
        <v>3218</v>
      </c>
      <c r="H1513" s="47" t="s">
        <v>3218</v>
      </c>
      <c r="I1513" s="47" t="str">
        <f t="shared" si="23"/>
        <v>TN &amp; PY REF</v>
      </c>
      <c r="J1513" s="47" t="s">
        <v>3218</v>
      </c>
      <c r="K1513" s="47" t="s">
        <v>3327</v>
      </c>
    </row>
    <row r="1514" ht="12.6" hidden="1" customHeight="1" spans="1:11">
      <c r="A1514" s="47" t="s">
        <v>820</v>
      </c>
      <c r="B1514" s="47" t="s">
        <v>3316</v>
      </c>
      <c r="C1514" s="47" t="s">
        <v>859</v>
      </c>
      <c r="D1514" s="47" t="s">
        <v>3318</v>
      </c>
      <c r="E1514" s="47" t="s">
        <v>3318</v>
      </c>
      <c r="F1514" s="47" t="s">
        <v>3318</v>
      </c>
      <c r="G1514" s="47" t="s">
        <v>3218</v>
      </c>
      <c r="H1514" s="47" t="s">
        <v>3218</v>
      </c>
      <c r="I1514" s="47" t="str">
        <f t="shared" si="23"/>
        <v>TN &amp; PY REF</v>
      </c>
      <c r="J1514" s="47" t="s">
        <v>3318</v>
      </c>
      <c r="K1514" s="47" t="s">
        <v>3219</v>
      </c>
    </row>
    <row r="1515" ht="12.6" hidden="1" customHeight="1" spans="1:11">
      <c r="A1515" s="47" t="s">
        <v>824</v>
      </c>
      <c r="B1515" s="47" t="s">
        <v>3316</v>
      </c>
      <c r="C1515" s="47" t="s">
        <v>825</v>
      </c>
      <c r="D1515" s="47" t="s">
        <v>1305</v>
      </c>
      <c r="E1515" s="47" t="s">
        <v>1305</v>
      </c>
      <c r="F1515" s="47" t="s">
        <v>3218</v>
      </c>
      <c r="G1515" s="47" t="s">
        <v>3218</v>
      </c>
      <c r="H1515" s="47" t="s">
        <v>3218</v>
      </c>
      <c r="I1515" s="47" t="str">
        <f t="shared" si="23"/>
        <v>TN &amp; PY REF</v>
      </c>
      <c r="J1515" s="47" t="s">
        <v>3218</v>
      </c>
      <c r="K1515" s="47" t="s">
        <v>3219</v>
      </c>
    </row>
    <row r="1516" ht="12.6" hidden="1" customHeight="1" spans="1:11">
      <c r="A1516" s="47" t="s">
        <v>3329</v>
      </c>
      <c r="B1516" s="47" t="s">
        <v>3316</v>
      </c>
      <c r="C1516" s="47" t="s">
        <v>1278</v>
      </c>
      <c r="D1516" s="47" t="s">
        <v>3218</v>
      </c>
      <c r="E1516" s="47" t="s">
        <v>3218</v>
      </c>
      <c r="F1516" s="47" t="s">
        <v>3218</v>
      </c>
      <c r="G1516" s="47" t="s">
        <v>3218</v>
      </c>
      <c r="H1516" s="47" t="s">
        <v>3218</v>
      </c>
      <c r="I1516" s="47" t="str">
        <f t="shared" si="23"/>
        <v>TN &amp; PY REF</v>
      </c>
      <c r="J1516" s="47" t="s">
        <v>3322</v>
      </c>
      <c r="K1516" s="47" t="s">
        <v>3322</v>
      </c>
    </row>
    <row r="1517" ht="12.6" hidden="1" customHeight="1" spans="1:11">
      <c r="A1517" s="47" t="s">
        <v>862</v>
      </c>
      <c r="B1517" s="47" t="s">
        <v>3316</v>
      </c>
      <c r="C1517" s="47" t="s">
        <v>863</v>
      </c>
      <c r="D1517" s="47" t="s">
        <v>1305</v>
      </c>
      <c r="E1517" s="47" t="s">
        <v>1305</v>
      </c>
      <c r="F1517" s="47" t="s">
        <v>3218</v>
      </c>
      <c r="G1517" s="47" t="s">
        <v>3218</v>
      </c>
      <c r="H1517" s="47" t="s">
        <v>3218</v>
      </c>
      <c r="I1517" s="47" t="str">
        <f t="shared" si="23"/>
        <v>TN &amp; PY REF</v>
      </c>
      <c r="J1517" s="47" t="s">
        <v>3218</v>
      </c>
      <c r="K1517" s="47" t="s">
        <v>3327</v>
      </c>
    </row>
    <row r="1518" ht="12.6" hidden="1" customHeight="1" spans="1:11">
      <c r="A1518" s="47" t="s">
        <v>866</v>
      </c>
      <c r="B1518" s="47" t="s">
        <v>3316</v>
      </c>
      <c r="C1518" s="47" t="s">
        <v>3330</v>
      </c>
      <c r="D1518" s="47" t="s">
        <v>1305</v>
      </c>
      <c r="E1518" s="47" t="s">
        <v>1305</v>
      </c>
      <c r="F1518" s="47" t="s">
        <v>3218</v>
      </c>
      <c r="G1518" s="47" t="s">
        <v>3218</v>
      </c>
      <c r="H1518" s="47" t="s">
        <v>3218</v>
      </c>
      <c r="I1518" s="47" t="str">
        <f t="shared" si="23"/>
        <v>TN &amp; PY REF</v>
      </c>
      <c r="J1518" s="47" t="s">
        <v>3218</v>
      </c>
      <c r="K1518" s="47" t="s">
        <v>3327</v>
      </c>
    </row>
    <row r="1519" ht="12.6" hidden="1" customHeight="1" spans="1:11">
      <c r="A1519" s="47" t="s">
        <v>3331</v>
      </c>
      <c r="B1519" s="47" t="s">
        <v>3316</v>
      </c>
      <c r="C1519" s="47" t="s">
        <v>1278</v>
      </c>
      <c r="D1519" s="47" t="s">
        <v>3218</v>
      </c>
      <c r="E1519" s="47" t="s">
        <v>3218</v>
      </c>
      <c r="F1519" s="47" t="s">
        <v>3218</v>
      </c>
      <c r="G1519" s="47" t="s">
        <v>3218</v>
      </c>
      <c r="H1519" s="47" t="s">
        <v>3218</v>
      </c>
      <c r="I1519" s="47" t="str">
        <f t="shared" si="23"/>
        <v>TN &amp; PY REF</v>
      </c>
      <c r="J1519" s="47" t="s">
        <v>3218</v>
      </c>
      <c r="K1519" s="47" t="s">
        <v>3218</v>
      </c>
    </row>
    <row r="1520" ht="12.6" hidden="1" customHeight="1" spans="1:11">
      <c r="A1520" s="47" t="s">
        <v>828</v>
      </c>
      <c r="B1520" s="47" t="s">
        <v>3316</v>
      </c>
      <c r="C1520" s="47" t="s">
        <v>829</v>
      </c>
      <c r="D1520" s="47" t="s">
        <v>1305</v>
      </c>
      <c r="E1520" s="47" t="s">
        <v>1305</v>
      </c>
      <c r="F1520" s="47" t="s">
        <v>3218</v>
      </c>
      <c r="G1520" s="47" t="s">
        <v>3218</v>
      </c>
      <c r="H1520" s="47" t="s">
        <v>3218</v>
      </c>
      <c r="I1520" s="47" t="str">
        <f t="shared" si="23"/>
        <v>TN &amp; PY REF</v>
      </c>
      <c r="J1520" s="47" t="s">
        <v>3218</v>
      </c>
      <c r="K1520" s="47" t="s">
        <v>3219</v>
      </c>
    </row>
    <row r="1521" ht="12.6" hidden="1" customHeight="1" spans="1:11">
      <c r="A1521" s="47" t="s">
        <v>832</v>
      </c>
      <c r="B1521" s="47" t="s">
        <v>3316</v>
      </c>
      <c r="C1521" s="47" t="s">
        <v>3332</v>
      </c>
      <c r="D1521" s="47" t="s">
        <v>3218</v>
      </c>
      <c r="E1521" s="47" t="s">
        <v>3218</v>
      </c>
      <c r="F1521" s="47" t="s">
        <v>3218</v>
      </c>
      <c r="G1521" s="47" t="s">
        <v>3218</v>
      </c>
      <c r="H1521" s="47" t="s">
        <v>3218</v>
      </c>
      <c r="I1521" s="47" t="str">
        <f t="shared" si="23"/>
        <v>TN &amp; PY REF</v>
      </c>
      <c r="J1521" s="47" t="s">
        <v>3218</v>
      </c>
      <c r="K1521" s="47" t="s">
        <v>3219</v>
      </c>
    </row>
    <row r="1522" ht="12.6" hidden="1" customHeight="1" spans="1:11">
      <c r="A1522" s="47" t="s">
        <v>870</v>
      </c>
      <c r="B1522" s="47" t="s">
        <v>3316</v>
      </c>
      <c r="C1522" s="47" t="s">
        <v>871</v>
      </c>
      <c r="D1522" s="47" t="s">
        <v>1305</v>
      </c>
      <c r="E1522" s="47" t="s">
        <v>1305</v>
      </c>
      <c r="F1522" s="47" t="s">
        <v>3218</v>
      </c>
      <c r="G1522" s="47" t="s">
        <v>3218</v>
      </c>
      <c r="H1522" s="47" t="s">
        <v>3218</v>
      </c>
      <c r="I1522" s="47" t="str">
        <f t="shared" si="23"/>
        <v>TN &amp; PY REF</v>
      </c>
      <c r="J1522" s="47" t="s">
        <v>3218</v>
      </c>
      <c r="K1522" s="47" t="s">
        <v>3327</v>
      </c>
    </row>
    <row r="1523" ht="12.6" hidden="1" customHeight="1" spans="1:11">
      <c r="A1523" s="47" t="s">
        <v>3333</v>
      </c>
      <c r="B1523" s="47" t="s">
        <v>3316</v>
      </c>
      <c r="C1523" s="47" t="s">
        <v>1278</v>
      </c>
      <c r="D1523" s="47" t="s">
        <v>3318</v>
      </c>
      <c r="E1523" s="47" t="s">
        <v>3318</v>
      </c>
      <c r="F1523" s="47" t="s">
        <v>3318</v>
      </c>
      <c r="G1523" s="47" t="s">
        <v>3318</v>
      </c>
      <c r="H1523" s="47" t="s">
        <v>3318</v>
      </c>
      <c r="I1523" s="47" t="str">
        <f t="shared" si="23"/>
        <v>GOOD TN</v>
      </c>
      <c r="J1523" s="47" t="s">
        <v>3318</v>
      </c>
      <c r="K1523" s="47" t="s">
        <v>3318</v>
      </c>
    </row>
    <row r="1524" ht="12.6" hidden="1" customHeight="1" spans="1:11">
      <c r="A1524" s="47" t="s">
        <v>3334</v>
      </c>
      <c r="B1524" s="47" t="s">
        <v>3316</v>
      </c>
      <c r="C1524" s="47" t="s">
        <v>1278</v>
      </c>
      <c r="D1524" s="47" t="s">
        <v>3318</v>
      </c>
      <c r="E1524" s="47" t="s">
        <v>3318</v>
      </c>
      <c r="F1524" s="47" t="s">
        <v>3318</v>
      </c>
      <c r="G1524" s="47" t="s">
        <v>3318</v>
      </c>
      <c r="H1524" s="47" t="s">
        <v>3318</v>
      </c>
      <c r="I1524" s="47" t="str">
        <f t="shared" si="23"/>
        <v>GOOD TN</v>
      </c>
      <c r="J1524" s="47" t="s">
        <v>3318</v>
      </c>
      <c r="K1524" s="47" t="s">
        <v>3318</v>
      </c>
    </row>
    <row r="1525" ht="12.6" hidden="1" customHeight="1" spans="1:11">
      <c r="A1525" s="47" t="s">
        <v>836</v>
      </c>
      <c r="B1525" s="47" t="s">
        <v>3316</v>
      </c>
      <c r="C1525" s="47" t="s">
        <v>829</v>
      </c>
      <c r="D1525" s="47" t="s">
        <v>3335</v>
      </c>
      <c r="E1525" s="47" t="s">
        <v>3335</v>
      </c>
      <c r="F1525" s="47" t="s">
        <v>3322</v>
      </c>
      <c r="G1525" s="47" t="s">
        <v>3218</v>
      </c>
      <c r="H1525" s="47" t="s">
        <v>3218</v>
      </c>
      <c r="I1525" s="47" t="str">
        <f t="shared" si="23"/>
        <v>TN &amp; PY REF</v>
      </c>
      <c r="J1525" s="47" t="s">
        <v>3322</v>
      </c>
      <c r="K1525" s="47" t="s">
        <v>3219</v>
      </c>
    </row>
    <row r="1526" ht="12.6" hidden="1" customHeight="1" spans="1:11">
      <c r="A1526" s="47" t="s">
        <v>3336</v>
      </c>
      <c r="B1526" s="47" t="s">
        <v>3316</v>
      </c>
      <c r="C1526" s="47" t="s">
        <v>1278</v>
      </c>
      <c r="D1526" s="47" t="s">
        <v>3322</v>
      </c>
      <c r="E1526" s="47" t="s">
        <v>3322</v>
      </c>
      <c r="F1526" s="47" t="s">
        <v>3322</v>
      </c>
      <c r="G1526" s="47" t="s">
        <v>3218</v>
      </c>
      <c r="H1526" s="47" t="s">
        <v>3218</v>
      </c>
      <c r="I1526" s="47" t="str">
        <f t="shared" si="23"/>
        <v>TN &amp; PY REF</v>
      </c>
      <c r="J1526" s="47" t="s">
        <v>3322</v>
      </c>
      <c r="K1526" s="47" t="s">
        <v>3322</v>
      </c>
    </row>
    <row r="1527" ht="12.6" hidden="1" customHeight="1" spans="1:11">
      <c r="A1527" s="47" t="s">
        <v>840</v>
      </c>
      <c r="B1527" s="47" t="s">
        <v>3316</v>
      </c>
      <c r="C1527" s="47" t="s">
        <v>841</v>
      </c>
      <c r="D1527" s="47" t="s">
        <v>3218</v>
      </c>
      <c r="E1527" s="47" t="s">
        <v>3218</v>
      </c>
      <c r="F1527" s="47" t="s">
        <v>3218</v>
      </c>
      <c r="G1527" s="47" t="s">
        <v>3218</v>
      </c>
      <c r="H1527" s="47" t="s">
        <v>3218</v>
      </c>
      <c r="I1527" s="47" t="str">
        <f t="shared" si="23"/>
        <v>TN &amp; PY REF</v>
      </c>
      <c r="J1527" s="47" t="s">
        <v>3218</v>
      </c>
      <c r="K1527" s="47" t="s">
        <v>3219</v>
      </c>
    </row>
    <row r="1528" ht="12.6" hidden="1" customHeight="1" spans="1:11">
      <c r="A1528" s="47" t="s">
        <v>3337</v>
      </c>
      <c r="B1528" s="47" t="s">
        <v>3316</v>
      </c>
      <c r="C1528" s="47" t="s">
        <v>1278</v>
      </c>
      <c r="D1528" s="47" t="s">
        <v>3218</v>
      </c>
      <c r="E1528" s="47" t="s">
        <v>3218</v>
      </c>
      <c r="F1528" s="47" t="s">
        <v>3218</v>
      </c>
      <c r="G1528" s="47" t="s">
        <v>3218</v>
      </c>
      <c r="H1528" s="47" t="s">
        <v>3218</v>
      </c>
      <c r="I1528" s="47" t="str">
        <f t="shared" si="23"/>
        <v>TN &amp; PY REF</v>
      </c>
      <c r="J1528" s="47" t="s">
        <v>3322</v>
      </c>
      <c r="K1528" s="47" t="s">
        <v>3322</v>
      </c>
    </row>
    <row r="1529" ht="12.6" hidden="1" customHeight="1" spans="1:11">
      <c r="A1529" s="47" t="s">
        <v>844</v>
      </c>
      <c r="B1529" s="47" t="s">
        <v>3316</v>
      </c>
      <c r="C1529" s="47" t="s">
        <v>845</v>
      </c>
      <c r="D1529" s="47" t="s">
        <v>1305</v>
      </c>
      <c r="E1529" s="47" t="s">
        <v>1305</v>
      </c>
      <c r="F1529" s="47" t="s">
        <v>3218</v>
      </c>
      <c r="G1529" s="47" t="s">
        <v>3218</v>
      </c>
      <c r="H1529" s="47" t="s">
        <v>3218</v>
      </c>
      <c r="I1529" s="47" t="str">
        <f t="shared" si="23"/>
        <v>TN &amp; PY REF</v>
      </c>
      <c r="J1529" s="47" t="s">
        <v>3218</v>
      </c>
      <c r="K1529" s="47" t="s">
        <v>3219</v>
      </c>
    </row>
    <row r="1530" ht="12.6" hidden="1" customHeight="1" spans="1:11">
      <c r="A1530" s="47" t="s">
        <v>848</v>
      </c>
      <c r="B1530" s="47" t="s">
        <v>3316</v>
      </c>
      <c r="C1530" s="47" t="s">
        <v>3338</v>
      </c>
      <c r="D1530" s="47" t="s">
        <v>3335</v>
      </c>
      <c r="E1530" s="47" t="s">
        <v>3335</v>
      </c>
      <c r="F1530" s="47" t="s">
        <v>3322</v>
      </c>
      <c r="G1530" s="47" t="s">
        <v>3218</v>
      </c>
      <c r="H1530" s="47" t="s">
        <v>3218</v>
      </c>
      <c r="I1530" s="47" t="str">
        <f t="shared" si="23"/>
        <v>TN &amp; PY REF</v>
      </c>
      <c r="J1530" s="47" t="s">
        <v>3322</v>
      </c>
      <c r="K1530" s="47" t="s">
        <v>3219</v>
      </c>
    </row>
    <row r="1531" ht="12.6" hidden="1" customHeight="1" spans="1:11">
      <c r="A1531" s="47" t="s">
        <v>852</v>
      </c>
      <c r="B1531" s="47" t="s">
        <v>3316</v>
      </c>
      <c r="C1531" s="47" t="s">
        <v>3332</v>
      </c>
      <c r="D1531" s="47" t="s">
        <v>1305</v>
      </c>
      <c r="E1531" s="47" t="s">
        <v>1305</v>
      </c>
      <c r="F1531" s="47" t="s">
        <v>3218</v>
      </c>
      <c r="G1531" s="47" t="s">
        <v>3218</v>
      </c>
      <c r="H1531" s="47" t="s">
        <v>3218</v>
      </c>
      <c r="I1531" s="47" t="str">
        <f t="shared" si="23"/>
        <v>TN &amp; PY REF</v>
      </c>
      <c r="J1531" s="47" t="s">
        <v>3218</v>
      </c>
      <c r="K1531" s="47" t="s">
        <v>3219</v>
      </c>
    </row>
    <row r="1532" ht="12.6" hidden="1" customHeight="1" spans="1:11">
      <c r="A1532" s="47" t="s">
        <v>856</v>
      </c>
      <c r="B1532" s="47" t="s">
        <v>3316</v>
      </c>
      <c r="C1532" s="47" t="s">
        <v>3339</v>
      </c>
      <c r="D1532" s="47" t="s">
        <v>3335</v>
      </c>
      <c r="E1532" s="47" t="s">
        <v>3335</v>
      </c>
      <c r="F1532" s="47" t="s">
        <v>3322</v>
      </c>
      <c r="G1532" s="47" t="s">
        <v>3218</v>
      </c>
      <c r="H1532" s="47" t="s">
        <v>3218</v>
      </c>
      <c r="I1532" s="47" t="str">
        <f t="shared" si="23"/>
        <v>TN &amp; PY REF</v>
      </c>
      <c r="J1532" s="47" t="s">
        <v>3322</v>
      </c>
      <c r="K1532" s="47" t="s">
        <v>3219</v>
      </c>
    </row>
    <row r="1533" ht="12.6" hidden="1" customHeight="1" spans="1:11">
      <c r="A1533" s="47" t="s">
        <v>3340</v>
      </c>
      <c r="B1533" s="47" t="s">
        <v>3316</v>
      </c>
      <c r="C1533" s="47" t="s">
        <v>1278</v>
      </c>
      <c r="D1533" s="47" t="s">
        <v>3322</v>
      </c>
      <c r="E1533" s="47" t="s">
        <v>3322</v>
      </c>
      <c r="F1533" s="47" t="s">
        <v>3322</v>
      </c>
      <c r="G1533" s="47" t="s">
        <v>3218</v>
      </c>
      <c r="H1533" s="47" t="s">
        <v>3218</v>
      </c>
      <c r="I1533" s="47" t="str">
        <f t="shared" si="23"/>
        <v>TN &amp; PY REF</v>
      </c>
      <c r="J1533" s="47" t="s">
        <v>3322</v>
      </c>
      <c r="K1533" s="47" t="s">
        <v>3322</v>
      </c>
    </row>
    <row r="1534" ht="12.6" hidden="1" customHeight="1" spans="1:11">
      <c r="A1534" s="47" t="s">
        <v>3341</v>
      </c>
      <c r="B1534" s="47" t="s">
        <v>3316</v>
      </c>
      <c r="C1534" s="47" t="s">
        <v>1278</v>
      </c>
      <c r="D1534" s="47" t="s">
        <v>3322</v>
      </c>
      <c r="E1534" s="47" t="s">
        <v>3322</v>
      </c>
      <c r="F1534" s="47" t="s">
        <v>3322</v>
      </c>
      <c r="G1534" s="47" t="s">
        <v>3218</v>
      </c>
      <c r="H1534" s="47" t="s">
        <v>3218</v>
      </c>
      <c r="I1534" s="47" t="str">
        <f t="shared" si="23"/>
        <v>TN &amp; PY REF</v>
      </c>
      <c r="J1534" s="47" t="s">
        <v>3322</v>
      </c>
      <c r="K1534" s="47" t="s">
        <v>3322</v>
      </c>
    </row>
    <row r="1535" ht="12.6" hidden="1" customHeight="1" spans="1:11">
      <c r="A1535" s="47" t="s">
        <v>643</v>
      </c>
      <c r="B1535" s="47" t="s">
        <v>3316</v>
      </c>
      <c r="C1535" s="47" t="s">
        <v>3342</v>
      </c>
      <c r="D1535" s="47" t="s">
        <v>3318</v>
      </c>
      <c r="E1535" s="47" t="s">
        <v>3318</v>
      </c>
      <c r="F1535" s="47" t="s">
        <v>3318</v>
      </c>
      <c r="G1535" s="47" t="s">
        <v>3318</v>
      </c>
      <c r="H1535" s="47" t="s">
        <v>3318</v>
      </c>
      <c r="I1535" s="47" t="str">
        <f t="shared" si="23"/>
        <v>GOOD TN</v>
      </c>
      <c r="J1535" s="47" t="s">
        <v>3318</v>
      </c>
      <c r="K1535" s="47" t="s">
        <v>3219</v>
      </c>
    </row>
    <row r="1536" ht="12.6" hidden="1" customHeight="1" spans="1:11">
      <c r="A1536" s="47" t="s">
        <v>3343</v>
      </c>
      <c r="B1536" s="47" t="s">
        <v>3316</v>
      </c>
      <c r="C1536" s="47" t="s">
        <v>1278</v>
      </c>
      <c r="D1536" s="47" t="s">
        <v>3318</v>
      </c>
      <c r="E1536" s="47" t="s">
        <v>3318</v>
      </c>
      <c r="F1536" s="47" t="s">
        <v>3318</v>
      </c>
      <c r="G1536" s="47" t="s">
        <v>3318</v>
      </c>
      <c r="H1536" s="47" t="s">
        <v>3318</v>
      </c>
      <c r="I1536" s="47" t="str">
        <f t="shared" si="23"/>
        <v>GOOD TN</v>
      </c>
      <c r="J1536" s="47" t="s">
        <v>3318</v>
      </c>
      <c r="K1536" s="47" t="s">
        <v>3318</v>
      </c>
    </row>
    <row r="1537" ht="12.6" hidden="1" customHeight="1" spans="1:11">
      <c r="A1537" s="47" t="s">
        <v>647</v>
      </c>
      <c r="B1537" s="47" t="s">
        <v>3316</v>
      </c>
      <c r="C1537" s="47" t="s">
        <v>3342</v>
      </c>
      <c r="D1537" s="47" t="s">
        <v>3318</v>
      </c>
      <c r="E1537" s="47" t="s">
        <v>3318</v>
      </c>
      <c r="F1537" s="47" t="s">
        <v>3318</v>
      </c>
      <c r="G1537" s="47" t="s">
        <v>3318</v>
      </c>
      <c r="H1537" s="47" t="s">
        <v>3318</v>
      </c>
      <c r="I1537" s="47" t="str">
        <f t="shared" si="23"/>
        <v>GOOD TN</v>
      </c>
      <c r="J1537" s="47" t="s">
        <v>3318</v>
      </c>
      <c r="K1537" s="47" t="s">
        <v>3219</v>
      </c>
    </row>
    <row r="1538" ht="12.6" hidden="1" customHeight="1" spans="1:11">
      <c r="A1538" s="47" t="s">
        <v>860</v>
      </c>
      <c r="B1538" s="47" t="s">
        <v>3316</v>
      </c>
      <c r="C1538" s="47" t="s">
        <v>3344</v>
      </c>
      <c r="D1538" s="47" t="s">
        <v>3345</v>
      </c>
      <c r="E1538" s="47" t="s">
        <v>3345</v>
      </c>
      <c r="F1538" s="47" t="s">
        <v>3322</v>
      </c>
      <c r="G1538" s="47" t="s">
        <v>3218</v>
      </c>
      <c r="H1538" s="47" t="s">
        <v>3218</v>
      </c>
      <c r="I1538" s="47" t="str">
        <f t="shared" si="23"/>
        <v>TN &amp; PY REF</v>
      </c>
      <c r="J1538" s="47" t="s">
        <v>3322</v>
      </c>
      <c r="K1538" s="47" t="s">
        <v>3219</v>
      </c>
    </row>
    <row r="1539" ht="12.6" hidden="1" customHeight="1" spans="1:11">
      <c r="A1539" s="47" t="s">
        <v>3346</v>
      </c>
      <c r="B1539" s="47" t="s">
        <v>3316</v>
      </c>
      <c r="C1539" s="47" t="s">
        <v>1278</v>
      </c>
      <c r="D1539" s="47" t="s">
        <v>3322</v>
      </c>
      <c r="E1539" s="47" t="s">
        <v>3322</v>
      </c>
      <c r="F1539" s="47" t="s">
        <v>3322</v>
      </c>
      <c r="G1539" s="47" t="s">
        <v>3218</v>
      </c>
      <c r="H1539" s="47" t="s">
        <v>3218</v>
      </c>
      <c r="I1539" s="47" t="str">
        <f t="shared" ref="I1539:I1602" si="24">H1539</f>
        <v>TN &amp; PY REF</v>
      </c>
      <c r="J1539" s="47" t="s">
        <v>3322</v>
      </c>
      <c r="K1539" s="47" t="s">
        <v>3322</v>
      </c>
    </row>
    <row r="1540" ht="12.6" hidden="1" customHeight="1" spans="1:11">
      <c r="A1540" s="47" t="s">
        <v>864</v>
      </c>
      <c r="B1540" s="47" t="s">
        <v>3316</v>
      </c>
      <c r="C1540" s="47" t="s">
        <v>865</v>
      </c>
      <c r="D1540" s="47" t="s">
        <v>3335</v>
      </c>
      <c r="E1540" s="47" t="s">
        <v>3335</v>
      </c>
      <c r="F1540" s="47" t="s">
        <v>3322</v>
      </c>
      <c r="G1540" s="47" t="s">
        <v>3218</v>
      </c>
      <c r="H1540" s="47" t="s">
        <v>3218</v>
      </c>
      <c r="I1540" s="47" t="str">
        <f t="shared" si="24"/>
        <v>TN &amp; PY REF</v>
      </c>
      <c r="J1540" s="47" t="s">
        <v>3322</v>
      </c>
      <c r="K1540" s="47" t="s">
        <v>3219</v>
      </c>
    </row>
    <row r="1541" ht="12.6" hidden="1" customHeight="1" spans="1:11">
      <c r="A1541" s="47" t="s">
        <v>868</v>
      </c>
      <c r="B1541" s="47" t="s">
        <v>3316</v>
      </c>
      <c r="C1541" s="47" t="s">
        <v>869</v>
      </c>
      <c r="D1541" s="47" t="s">
        <v>1305</v>
      </c>
      <c r="E1541" s="47" t="s">
        <v>1305</v>
      </c>
      <c r="F1541" s="47" t="s">
        <v>3218</v>
      </c>
      <c r="G1541" s="47" t="s">
        <v>3218</v>
      </c>
      <c r="H1541" s="47" t="s">
        <v>3218</v>
      </c>
      <c r="I1541" s="47" t="str">
        <f t="shared" si="24"/>
        <v>TN &amp; PY REF</v>
      </c>
      <c r="J1541" s="47" t="s">
        <v>3322</v>
      </c>
      <c r="K1541" s="47" t="s">
        <v>3219</v>
      </c>
    </row>
    <row r="1542" ht="12.6" hidden="1" customHeight="1" spans="1:11">
      <c r="A1542" s="47" t="s">
        <v>3347</v>
      </c>
      <c r="B1542" s="47" t="s">
        <v>3316</v>
      </c>
      <c r="C1542" s="47" t="s">
        <v>1278</v>
      </c>
      <c r="D1542" s="47" t="s">
        <v>3218</v>
      </c>
      <c r="E1542" s="47" t="s">
        <v>3218</v>
      </c>
      <c r="F1542" s="47" t="s">
        <v>3218</v>
      </c>
      <c r="G1542" s="47" t="s">
        <v>3218</v>
      </c>
      <c r="H1542" s="47" t="s">
        <v>3218</v>
      </c>
      <c r="I1542" s="47" t="str">
        <f t="shared" si="24"/>
        <v>TN &amp; PY REF</v>
      </c>
      <c r="J1542" s="47" t="s">
        <v>3322</v>
      </c>
      <c r="K1542" s="47" t="s">
        <v>3322</v>
      </c>
    </row>
    <row r="1543" ht="12.6" hidden="1" customHeight="1" spans="1:11">
      <c r="A1543" s="47" t="s">
        <v>872</v>
      </c>
      <c r="B1543" s="47" t="s">
        <v>3316</v>
      </c>
      <c r="C1543" s="47" t="s">
        <v>3348</v>
      </c>
      <c r="D1543" s="47" t="s">
        <v>3345</v>
      </c>
      <c r="E1543" s="47" t="s">
        <v>3345</v>
      </c>
      <c r="F1543" s="47" t="s">
        <v>3322</v>
      </c>
      <c r="G1543" s="47" t="s">
        <v>3218</v>
      </c>
      <c r="H1543" s="47" t="s">
        <v>3218</v>
      </c>
      <c r="I1543" s="47" t="str">
        <f t="shared" si="24"/>
        <v>TN &amp; PY REF</v>
      </c>
      <c r="J1543" s="47" t="s">
        <v>3322</v>
      </c>
      <c r="K1543" s="47" t="s">
        <v>3219</v>
      </c>
    </row>
    <row r="1544" ht="12.6" hidden="1" customHeight="1" spans="1:11">
      <c r="A1544" s="47" t="s">
        <v>3349</v>
      </c>
      <c r="B1544" s="47" t="s">
        <v>3316</v>
      </c>
      <c r="C1544" s="47" t="s">
        <v>1278</v>
      </c>
      <c r="D1544" s="47" t="s">
        <v>3322</v>
      </c>
      <c r="E1544" s="47" t="s">
        <v>3322</v>
      </c>
      <c r="F1544" s="47" t="s">
        <v>3322</v>
      </c>
      <c r="G1544" s="47" t="s">
        <v>3218</v>
      </c>
      <c r="H1544" s="47" t="s">
        <v>3218</v>
      </c>
      <c r="I1544" s="47" t="str">
        <f t="shared" si="24"/>
        <v>TN &amp; PY REF</v>
      </c>
      <c r="J1544" s="47" t="s">
        <v>3322</v>
      </c>
      <c r="K1544" s="47" t="s">
        <v>3322</v>
      </c>
    </row>
    <row r="1545" ht="12.6" hidden="1" customHeight="1" spans="1:11">
      <c r="A1545" s="47" t="s">
        <v>876</v>
      </c>
      <c r="B1545" s="47" t="s">
        <v>3316</v>
      </c>
      <c r="C1545" s="47" t="s">
        <v>3350</v>
      </c>
      <c r="D1545" s="47" t="s">
        <v>2061</v>
      </c>
      <c r="E1545" s="47" t="s">
        <v>2061</v>
      </c>
      <c r="F1545" s="47" t="s">
        <v>3218</v>
      </c>
      <c r="G1545" s="47" t="s">
        <v>3218</v>
      </c>
      <c r="H1545" s="47" t="s">
        <v>3218</v>
      </c>
      <c r="I1545" s="47" t="str">
        <f t="shared" si="24"/>
        <v>TN &amp; PY REF</v>
      </c>
      <c r="J1545" s="47" t="s">
        <v>3322</v>
      </c>
      <c r="K1545" s="47" t="s">
        <v>3219</v>
      </c>
    </row>
    <row r="1546" ht="12.6" hidden="1" customHeight="1" spans="1:11">
      <c r="A1546" s="47" t="s">
        <v>881</v>
      </c>
      <c r="B1546" s="47" t="s">
        <v>3316</v>
      </c>
      <c r="C1546" s="47" t="s">
        <v>3351</v>
      </c>
      <c r="D1546" s="47" t="s">
        <v>3335</v>
      </c>
      <c r="E1546" s="47" t="s">
        <v>3335</v>
      </c>
      <c r="F1546" s="47" t="str">
        <f>_xlfn.XLOOKUP(A1546,[2]Sheet1!$B$2:$B$47,[2]Sheet1!$F$2:$F$47,0)</f>
        <v>LOWCD2_12TO20_10</v>
      </c>
      <c r="G1546" s="47" t="s">
        <v>3218</v>
      </c>
      <c r="H1546" s="47" t="s">
        <v>3218</v>
      </c>
      <c r="I1546" s="47" t="str">
        <f t="shared" si="24"/>
        <v>TN &amp; PY REF</v>
      </c>
      <c r="J1546" s="47" t="s">
        <v>3322</v>
      </c>
      <c r="K1546" s="47" t="s">
        <v>3219</v>
      </c>
    </row>
    <row r="1547" ht="12.6" hidden="1" customHeight="1" spans="1:11">
      <c r="A1547" s="47" t="s">
        <v>3352</v>
      </c>
      <c r="B1547" s="47" t="s">
        <v>3316</v>
      </c>
      <c r="C1547" s="47" t="s">
        <v>1278</v>
      </c>
      <c r="D1547" s="47" t="s">
        <v>3322</v>
      </c>
      <c r="E1547" s="47" t="s">
        <v>3322</v>
      </c>
      <c r="F1547" s="47" t="s">
        <v>3322</v>
      </c>
      <c r="G1547" s="47" t="s">
        <v>3218</v>
      </c>
      <c r="H1547" s="47" t="s">
        <v>3218</v>
      </c>
      <c r="I1547" s="47" t="str">
        <f t="shared" si="24"/>
        <v>TN &amp; PY REF</v>
      </c>
      <c r="J1547" s="47" t="s">
        <v>3322</v>
      </c>
      <c r="K1547" s="47" t="s">
        <v>3322</v>
      </c>
    </row>
    <row r="1548" ht="12.6" hidden="1" customHeight="1" spans="1:11">
      <c r="A1548" s="47" t="s">
        <v>886</v>
      </c>
      <c r="B1548" s="47" t="s">
        <v>3316</v>
      </c>
      <c r="C1548" s="47" t="s">
        <v>887</v>
      </c>
      <c r="D1548" s="47" t="s">
        <v>1305</v>
      </c>
      <c r="E1548" s="47" t="s">
        <v>1305</v>
      </c>
      <c r="F1548" s="47" t="s">
        <v>3218</v>
      </c>
      <c r="G1548" s="47" t="s">
        <v>3218</v>
      </c>
      <c r="H1548" s="47" t="s">
        <v>3218</v>
      </c>
      <c r="I1548" s="47" t="str">
        <f t="shared" si="24"/>
        <v>TN &amp; PY REF</v>
      </c>
      <c r="J1548" s="47" t="s">
        <v>3322</v>
      </c>
      <c r="K1548" s="47" t="s">
        <v>3219</v>
      </c>
    </row>
    <row r="1549" ht="12.6" hidden="1" customHeight="1" spans="1:11">
      <c r="A1549" s="47" t="s">
        <v>888</v>
      </c>
      <c r="B1549" s="47" t="s">
        <v>3316</v>
      </c>
      <c r="C1549" s="47" t="s">
        <v>889</v>
      </c>
      <c r="D1549" s="47" t="s">
        <v>3335</v>
      </c>
      <c r="E1549" s="47" t="s">
        <v>3335</v>
      </c>
      <c r="F1549" s="47" t="s">
        <v>3322</v>
      </c>
      <c r="G1549" s="47" t="s">
        <v>3218</v>
      </c>
      <c r="H1549" s="47" t="s">
        <v>3218</v>
      </c>
      <c r="I1549" s="47" t="str">
        <f t="shared" si="24"/>
        <v>TN &amp; PY REF</v>
      </c>
      <c r="J1549" s="47" t="s">
        <v>3322</v>
      </c>
      <c r="K1549" s="47" t="s">
        <v>3219</v>
      </c>
    </row>
    <row r="1550" ht="12.6" hidden="1" customHeight="1" spans="1:11">
      <c r="A1550" s="47" t="s">
        <v>874</v>
      </c>
      <c r="B1550" s="47" t="s">
        <v>3316</v>
      </c>
      <c r="C1550" s="47" t="s">
        <v>875</v>
      </c>
      <c r="D1550" s="47" t="s">
        <v>3345</v>
      </c>
      <c r="E1550" s="47" t="s">
        <v>3345</v>
      </c>
      <c r="F1550" s="47" t="s">
        <v>3322</v>
      </c>
      <c r="G1550" s="47" t="s">
        <v>3218</v>
      </c>
      <c r="H1550" s="47" t="s">
        <v>3218</v>
      </c>
      <c r="I1550" s="47" t="str">
        <f t="shared" si="24"/>
        <v>TN &amp; PY REF</v>
      </c>
      <c r="J1550" s="47" t="s">
        <v>3322</v>
      </c>
      <c r="K1550" s="47" t="s">
        <v>3327</v>
      </c>
    </row>
    <row r="1551" ht="12.6" hidden="1" customHeight="1" spans="1:11">
      <c r="A1551" s="47" t="s">
        <v>3353</v>
      </c>
      <c r="B1551" s="47" t="s">
        <v>3316</v>
      </c>
      <c r="C1551" s="47" t="s">
        <v>1278</v>
      </c>
      <c r="D1551" s="47" t="s">
        <v>3322</v>
      </c>
      <c r="E1551" s="47" t="s">
        <v>3322</v>
      </c>
      <c r="F1551" s="47" t="s">
        <v>3322</v>
      </c>
      <c r="G1551" s="47" t="s">
        <v>3218</v>
      </c>
      <c r="H1551" s="47" t="s">
        <v>3218</v>
      </c>
      <c r="I1551" s="47" t="str">
        <f t="shared" si="24"/>
        <v>TN &amp; PY REF</v>
      </c>
      <c r="J1551" s="47" t="s">
        <v>3322</v>
      </c>
      <c r="K1551" s="47" t="s">
        <v>3322</v>
      </c>
    </row>
    <row r="1552" ht="12.6" hidden="1" customHeight="1" spans="1:11">
      <c r="A1552" s="47" t="s">
        <v>3354</v>
      </c>
      <c r="B1552" s="47" t="s">
        <v>3316</v>
      </c>
      <c r="C1552" s="47" t="s">
        <v>1278</v>
      </c>
      <c r="D1552" s="47" t="s">
        <v>3322</v>
      </c>
      <c r="E1552" s="47" t="s">
        <v>3322</v>
      </c>
      <c r="F1552" s="47" t="s">
        <v>3322</v>
      </c>
      <c r="G1552" s="47" t="s">
        <v>3218</v>
      </c>
      <c r="H1552" s="47" t="s">
        <v>3218</v>
      </c>
      <c r="I1552" s="47" t="str">
        <f t="shared" si="24"/>
        <v>TN &amp; PY REF</v>
      </c>
      <c r="J1552" s="47" t="s">
        <v>3322</v>
      </c>
      <c r="K1552" s="47" t="s">
        <v>3322</v>
      </c>
    </row>
    <row r="1553" ht="12.6" hidden="1" customHeight="1" spans="1:11">
      <c r="A1553" s="47" t="s">
        <v>890</v>
      </c>
      <c r="B1553" s="47" t="s">
        <v>3316</v>
      </c>
      <c r="C1553" s="47" t="s">
        <v>891</v>
      </c>
      <c r="D1553" s="47" t="s">
        <v>3335</v>
      </c>
      <c r="E1553" s="47" t="s">
        <v>3335</v>
      </c>
      <c r="F1553" s="47" t="s">
        <v>3322</v>
      </c>
      <c r="G1553" s="47" t="s">
        <v>3218</v>
      </c>
      <c r="H1553" s="47" t="s">
        <v>3218</v>
      </c>
      <c r="I1553" s="47" t="str">
        <f t="shared" si="24"/>
        <v>TN &amp; PY REF</v>
      </c>
      <c r="J1553" s="47" t="s">
        <v>3322</v>
      </c>
      <c r="K1553" s="47" t="s">
        <v>3219</v>
      </c>
    </row>
    <row r="1554" ht="12.6" hidden="1" customHeight="1" spans="1:11">
      <c r="A1554" s="47" t="s">
        <v>892</v>
      </c>
      <c r="B1554" s="47" t="s">
        <v>3316</v>
      </c>
      <c r="C1554" s="47" t="s">
        <v>893</v>
      </c>
      <c r="D1554" s="47" t="s">
        <v>2061</v>
      </c>
      <c r="E1554" s="47" t="s">
        <v>2061</v>
      </c>
      <c r="F1554" s="47" t="s">
        <v>3218</v>
      </c>
      <c r="G1554" s="47" t="s">
        <v>3218</v>
      </c>
      <c r="H1554" s="47" t="s">
        <v>3218</v>
      </c>
      <c r="I1554" s="47" t="str">
        <f t="shared" si="24"/>
        <v>TN &amp; PY REF</v>
      </c>
      <c r="J1554" s="47" t="s">
        <v>3218</v>
      </c>
      <c r="K1554" s="47" t="s">
        <v>3219</v>
      </c>
    </row>
    <row r="1555" ht="12.6" hidden="1" customHeight="1" spans="1:11">
      <c r="A1555" s="47" t="s">
        <v>3355</v>
      </c>
      <c r="B1555" s="47" t="s">
        <v>3316</v>
      </c>
      <c r="C1555" s="47" t="s">
        <v>1278</v>
      </c>
      <c r="D1555" s="47" t="s">
        <v>3218</v>
      </c>
      <c r="E1555" s="47" t="s">
        <v>3218</v>
      </c>
      <c r="F1555" s="47" t="s">
        <v>3218</v>
      </c>
      <c r="G1555" s="47" t="s">
        <v>3218</v>
      </c>
      <c r="H1555" s="47" t="s">
        <v>3218</v>
      </c>
      <c r="I1555" s="47" t="str">
        <f t="shared" si="24"/>
        <v>TN &amp; PY REF</v>
      </c>
      <c r="J1555" s="47" t="s">
        <v>3322</v>
      </c>
      <c r="K1555" s="47" t="s">
        <v>3322</v>
      </c>
    </row>
    <row r="1556" ht="12.6" hidden="1" customHeight="1" spans="1:11">
      <c r="A1556" s="47" t="s">
        <v>894</v>
      </c>
      <c r="B1556" s="47" t="s">
        <v>3316</v>
      </c>
      <c r="C1556" s="47" t="s">
        <v>895</v>
      </c>
      <c r="D1556" s="47" t="s">
        <v>1305</v>
      </c>
      <c r="E1556" s="47" t="s">
        <v>1305</v>
      </c>
      <c r="F1556" s="47" t="s">
        <v>3218</v>
      </c>
      <c r="G1556" s="47" t="s">
        <v>3218</v>
      </c>
      <c r="H1556" s="47" t="s">
        <v>3218</v>
      </c>
      <c r="I1556" s="47" t="str">
        <f t="shared" si="24"/>
        <v>TN &amp; PY REF</v>
      </c>
      <c r="J1556" s="47" t="s">
        <v>3218</v>
      </c>
      <c r="K1556" s="47" t="s">
        <v>3219</v>
      </c>
    </row>
    <row r="1557" ht="12.6" hidden="1" customHeight="1" spans="1:11">
      <c r="A1557" s="47" t="s">
        <v>896</v>
      </c>
      <c r="B1557" s="47" t="s">
        <v>3316</v>
      </c>
      <c r="C1557" s="47" t="s">
        <v>829</v>
      </c>
      <c r="D1557" s="47" t="s">
        <v>3322</v>
      </c>
      <c r="E1557" s="47" t="s">
        <v>3322</v>
      </c>
      <c r="F1557" s="47" t="s">
        <v>3322</v>
      </c>
      <c r="G1557" s="47" t="s">
        <v>3218</v>
      </c>
      <c r="H1557" s="47" t="s">
        <v>3218</v>
      </c>
      <c r="I1557" s="47" t="str">
        <f t="shared" si="24"/>
        <v>TN &amp; PY REF</v>
      </c>
      <c r="J1557" s="47" t="s">
        <v>3322</v>
      </c>
      <c r="K1557" s="47" t="s">
        <v>3219</v>
      </c>
    </row>
    <row r="1558" ht="12.6" hidden="1" customHeight="1" spans="1:11">
      <c r="A1558" s="47" t="s">
        <v>898</v>
      </c>
      <c r="B1558" s="47" t="s">
        <v>3316</v>
      </c>
      <c r="C1558" s="47" t="s">
        <v>829</v>
      </c>
      <c r="D1558" s="47" t="s">
        <v>3322</v>
      </c>
      <c r="E1558" s="47" t="s">
        <v>3322</v>
      </c>
      <c r="F1558" s="47" t="s">
        <v>3322</v>
      </c>
      <c r="G1558" s="47" t="s">
        <v>3218</v>
      </c>
      <c r="H1558" s="47" t="s">
        <v>3218</v>
      </c>
      <c r="I1558" s="47" t="str">
        <f t="shared" si="24"/>
        <v>TN &amp; PY REF</v>
      </c>
      <c r="J1558" s="47" t="s">
        <v>3322</v>
      </c>
      <c r="K1558" s="47" t="s">
        <v>3219</v>
      </c>
    </row>
    <row r="1559" ht="12.6" hidden="1" customHeight="1" spans="1:11">
      <c r="A1559" s="47" t="s">
        <v>900</v>
      </c>
      <c r="B1559" s="47" t="s">
        <v>3316</v>
      </c>
      <c r="C1559" s="47" t="s">
        <v>901</v>
      </c>
      <c r="D1559" s="47" t="s">
        <v>2061</v>
      </c>
      <c r="E1559" s="47" t="s">
        <v>2061</v>
      </c>
      <c r="F1559" s="47" t="s">
        <v>3218</v>
      </c>
      <c r="G1559" s="47" t="s">
        <v>3218</v>
      </c>
      <c r="H1559" s="47" t="s">
        <v>3218</v>
      </c>
      <c r="I1559" s="47" t="str">
        <f t="shared" si="24"/>
        <v>TN &amp; PY REF</v>
      </c>
      <c r="J1559" s="47" t="s">
        <v>3218</v>
      </c>
      <c r="K1559" s="47" t="s">
        <v>3219</v>
      </c>
    </row>
    <row r="1560" ht="12.6" hidden="1" customHeight="1" spans="1:11">
      <c r="A1560" s="47" t="s">
        <v>902</v>
      </c>
      <c r="B1560" s="47" t="s">
        <v>3316</v>
      </c>
      <c r="C1560" s="47" t="s">
        <v>3338</v>
      </c>
      <c r="D1560" s="47" t="s">
        <v>3335</v>
      </c>
      <c r="E1560" s="47" t="s">
        <v>3335</v>
      </c>
      <c r="F1560" s="47" t="s">
        <v>3322</v>
      </c>
      <c r="G1560" s="47" t="s">
        <v>3218</v>
      </c>
      <c r="H1560" s="47" t="s">
        <v>3218</v>
      </c>
      <c r="I1560" s="47" t="str">
        <f t="shared" si="24"/>
        <v>TN &amp; PY REF</v>
      </c>
      <c r="J1560" s="47" t="s">
        <v>3322</v>
      </c>
      <c r="K1560" s="47" t="s">
        <v>3219</v>
      </c>
    </row>
    <row r="1561" ht="12.6" hidden="1" customHeight="1" spans="1:11">
      <c r="A1561" s="47" t="s">
        <v>904</v>
      </c>
      <c r="B1561" s="47" t="s">
        <v>3316</v>
      </c>
      <c r="C1561" s="47" t="s">
        <v>905</v>
      </c>
      <c r="D1561" s="47" t="s">
        <v>1305</v>
      </c>
      <c r="E1561" s="47" t="s">
        <v>1305</v>
      </c>
      <c r="F1561" s="47" t="s">
        <v>3218</v>
      </c>
      <c r="G1561" s="47" t="s">
        <v>3218</v>
      </c>
      <c r="H1561" s="47" t="s">
        <v>3218</v>
      </c>
      <c r="I1561" s="47" t="str">
        <f t="shared" si="24"/>
        <v>TN &amp; PY REF</v>
      </c>
      <c r="J1561" s="47" t="s">
        <v>3218</v>
      </c>
      <c r="K1561" s="47" t="s">
        <v>3219</v>
      </c>
    </row>
    <row r="1562" ht="12.6" hidden="1" customHeight="1" spans="1:11">
      <c r="A1562" s="47" t="s">
        <v>906</v>
      </c>
      <c r="B1562" s="47" t="s">
        <v>3316</v>
      </c>
      <c r="C1562" s="47" t="s">
        <v>3356</v>
      </c>
      <c r="D1562" s="47" t="s">
        <v>1305</v>
      </c>
      <c r="E1562" s="47" t="s">
        <v>1305</v>
      </c>
      <c r="F1562" s="47" t="s">
        <v>3218</v>
      </c>
      <c r="G1562" s="47" t="s">
        <v>3218</v>
      </c>
      <c r="H1562" s="47" t="s">
        <v>3218</v>
      </c>
      <c r="I1562" s="47" t="str">
        <f t="shared" si="24"/>
        <v>TN &amp; PY REF</v>
      </c>
      <c r="J1562" s="47" t="s">
        <v>3218</v>
      </c>
      <c r="K1562" s="47" t="s">
        <v>3219</v>
      </c>
    </row>
    <row r="1563" ht="12.6" hidden="1" customHeight="1" spans="1:11">
      <c r="A1563" s="47" t="s">
        <v>908</v>
      </c>
      <c r="B1563" s="47" t="s">
        <v>3316</v>
      </c>
      <c r="C1563" s="47" t="s">
        <v>3356</v>
      </c>
      <c r="D1563" s="47" t="s">
        <v>1305</v>
      </c>
      <c r="E1563" s="47" t="s">
        <v>1305</v>
      </c>
      <c r="F1563" s="47" t="s">
        <v>3218</v>
      </c>
      <c r="G1563" s="47" t="s">
        <v>3218</v>
      </c>
      <c r="H1563" s="47" t="s">
        <v>3218</v>
      </c>
      <c r="I1563" s="47" t="str">
        <f t="shared" si="24"/>
        <v>TN &amp; PY REF</v>
      </c>
      <c r="J1563" s="47" t="s">
        <v>3218</v>
      </c>
      <c r="K1563" s="47" t="s">
        <v>3219</v>
      </c>
    </row>
    <row r="1564" ht="12.6" hidden="1" customHeight="1" spans="1:11">
      <c r="A1564" s="47" t="s">
        <v>910</v>
      </c>
      <c r="B1564" s="47" t="s">
        <v>3316</v>
      </c>
      <c r="C1564" s="47" t="s">
        <v>3357</v>
      </c>
      <c r="D1564" s="47" t="s">
        <v>1305</v>
      </c>
      <c r="E1564" s="47" t="s">
        <v>1305</v>
      </c>
      <c r="F1564" s="47" t="s">
        <v>3218</v>
      </c>
      <c r="G1564" s="47" t="s">
        <v>3218</v>
      </c>
      <c r="H1564" s="47" t="s">
        <v>3218</v>
      </c>
      <c r="I1564" s="47" t="str">
        <f t="shared" si="24"/>
        <v>TN &amp; PY REF</v>
      </c>
      <c r="J1564" s="47" t="s">
        <v>3218</v>
      </c>
      <c r="K1564" s="47" t="s">
        <v>3219</v>
      </c>
    </row>
    <row r="1565" ht="12.6" hidden="1" customHeight="1" spans="1:11">
      <c r="A1565" s="47" t="s">
        <v>912</v>
      </c>
      <c r="B1565" s="47" t="s">
        <v>3316</v>
      </c>
      <c r="C1565" s="47" t="s">
        <v>913</v>
      </c>
      <c r="D1565" s="47" t="s">
        <v>3218</v>
      </c>
      <c r="E1565" s="47" t="s">
        <v>3218</v>
      </c>
      <c r="F1565" s="47" t="s">
        <v>3218</v>
      </c>
      <c r="G1565" s="47" t="s">
        <v>3218</v>
      </c>
      <c r="H1565" s="47" t="s">
        <v>3218</v>
      </c>
      <c r="I1565" s="47" t="str">
        <f t="shared" si="24"/>
        <v>TN &amp; PY REF</v>
      </c>
      <c r="J1565" s="47" t="s">
        <v>3322</v>
      </c>
      <c r="K1565" s="47" t="s">
        <v>3219</v>
      </c>
    </row>
    <row r="1566" ht="12.6" hidden="1" customHeight="1" spans="1:11">
      <c r="A1566" s="47" t="s">
        <v>914</v>
      </c>
      <c r="B1566" s="47" t="s">
        <v>3316</v>
      </c>
      <c r="C1566" s="47" t="s">
        <v>915</v>
      </c>
      <c r="D1566" s="47" t="s">
        <v>3345</v>
      </c>
      <c r="E1566" s="47" t="s">
        <v>3345</v>
      </c>
      <c r="F1566" s="47" t="s">
        <v>3322</v>
      </c>
      <c r="G1566" s="47" t="s">
        <v>3218</v>
      </c>
      <c r="H1566" s="47" t="s">
        <v>3218</v>
      </c>
      <c r="I1566" s="47" t="str">
        <f t="shared" si="24"/>
        <v>TN &amp; PY REF</v>
      </c>
      <c r="J1566" s="47" t="s">
        <v>3322</v>
      </c>
      <c r="K1566" s="47" t="s">
        <v>3327</v>
      </c>
    </row>
    <row r="1567" ht="12.6" hidden="1" customHeight="1" spans="1:11">
      <c r="A1567" s="47" t="s">
        <v>3358</v>
      </c>
      <c r="B1567" s="47" t="s">
        <v>3316</v>
      </c>
      <c r="C1567" s="47" t="s">
        <v>1278</v>
      </c>
      <c r="D1567" s="47" t="s">
        <v>3218</v>
      </c>
      <c r="E1567" s="47" t="s">
        <v>3218</v>
      </c>
      <c r="F1567" s="47" t="s">
        <v>3218</v>
      </c>
      <c r="G1567" s="47" t="s">
        <v>3218</v>
      </c>
      <c r="H1567" s="47" t="s">
        <v>3218</v>
      </c>
      <c r="I1567" s="47" t="str">
        <f t="shared" si="24"/>
        <v>TN &amp; PY REF</v>
      </c>
      <c r="J1567" s="47" t="s">
        <v>3322</v>
      </c>
      <c r="K1567" s="47" t="s">
        <v>3322</v>
      </c>
    </row>
    <row r="1568" ht="12.6" hidden="1" customHeight="1" spans="1:11">
      <c r="A1568" s="47" t="s">
        <v>916</v>
      </c>
      <c r="B1568" s="47" t="s">
        <v>3316</v>
      </c>
      <c r="C1568" s="47" t="s">
        <v>3356</v>
      </c>
      <c r="D1568" s="47" t="s">
        <v>1305</v>
      </c>
      <c r="E1568" s="47" t="s">
        <v>1305</v>
      </c>
      <c r="F1568" s="47" t="s">
        <v>3218</v>
      </c>
      <c r="G1568" s="47" t="s">
        <v>3218</v>
      </c>
      <c r="H1568" s="47" t="s">
        <v>3218</v>
      </c>
      <c r="I1568" s="47" t="str">
        <f t="shared" si="24"/>
        <v>TN &amp; PY REF</v>
      </c>
      <c r="J1568" s="47" t="s">
        <v>3322</v>
      </c>
      <c r="K1568" s="47" t="s">
        <v>3219</v>
      </c>
    </row>
    <row r="1569" ht="12.6" hidden="1" customHeight="1" spans="1:11">
      <c r="A1569" s="47" t="s">
        <v>918</v>
      </c>
      <c r="B1569" s="47" t="s">
        <v>3316</v>
      </c>
      <c r="C1569" s="47" t="s">
        <v>919</v>
      </c>
      <c r="D1569" s="47" t="s">
        <v>1305</v>
      </c>
      <c r="E1569" s="47" t="s">
        <v>1305</v>
      </c>
      <c r="F1569" s="47" t="s">
        <v>3218</v>
      </c>
      <c r="G1569" s="47" t="s">
        <v>3218</v>
      </c>
      <c r="H1569" s="47" t="s">
        <v>3218</v>
      </c>
      <c r="I1569" s="47" t="str">
        <f t="shared" si="24"/>
        <v>TN &amp; PY REF</v>
      </c>
      <c r="J1569" s="47" t="s">
        <v>3218</v>
      </c>
      <c r="K1569" s="47" t="s">
        <v>3219</v>
      </c>
    </row>
    <row r="1570" ht="12.6" hidden="1" customHeight="1" spans="1:11">
      <c r="A1570" s="47" t="s">
        <v>651</v>
      </c>
      <c r="B1570" s="47" t="s">
        <v>3316</v>
      </c>
      <c r="C1570" s="47" t="s">
        <v>3342</v>
      </c>
      <c r="D1570" s="47" t="s">
        <v>3318</v>
      </c>
      <c r="E1570" s="47" t="s">
        <v>3318</v>
      </c>
      <c r="F1570" s="47" t="s">
        <v>3318</v>
      </c>
      <c r="G1570" s="47" t="s">
        <v>3318</v>
      </c>
      <c r="H1570" s="47" t="s">
        <v>3318</v>
      </c>
      <c r="I1570" s="47" t="str">
        <f t="shared" si="24"/>
        <v>GOOD TN</v>
      </c>
      <c r="J1570" s="47" t="s">
        <v>3318</v>
      </c>
      <c r="K1570" s="47" t="s">
        <v>3219</v>
      </c>
    </row>
    <row r="1571" ht="12.6" hidden="1" customHeight="1" spans="1:11">
      <c r="A1571" s="47" t="s">
        <v>920</v>
      </c>
      <c r="B1571" s="47" t="s">
        <v>3316</v>
      </c>
      <c r="C1571" s="47" t="s">
        <v>921</v>
      </c>
      <c r="D1571" s="47" t="s">
        <v>2061</v>
      </c>
      <c r="E1571" s="47" t="s">
        <v>2061</v>
      </c>
      <c r="F1571" s="47" t="s">
        <v>3218</v>
      </c>
      <c r="G1571" s="47" t="s">
        <v>3218</v>
      </c>
      <c r="H1571" s="47" t="s">
        <v>3218</v>
      </c>
      <c r="I1571" s="47" t="str">
        <f t="shared" si="24"/>
        <v>TN &amp; PY REF</v>
      </c>
      <c r="J1571" s="47" t="s">
        <v>3218</v>
      </c>
      <c r="K1571" s="47" t="s">
        <v>3219</v>
      </c>
    </row>
    <row r="1572" ht="12.6" hidden="1" customHeight="1" spans="1:11">
      <c r="A1572" s="47" t="s">
        <v>3359</v>
      </c>
      <c r="B1572" s="47" t="s">
        <v>3316</v>
      </c>
      <c r="C1572" s="47" t="s">
        <v>1278</v>
      </c>
      <c r="D1572" s="47" t="s">
        <v>3218</v>
      </c>
      <c r="E1572" s="47" t="s">
        <v>3218</v>
      </c>
      <c r="F1572" s="47" t="s">
        <v>3218</v>
      </c>
      <c r="G1572" s="47" t="s">
        <v>3218</v>
      </c>
      <c r="H1572" s="47" t="s">
        <v>3218</v>
      </c>
      <c r="I1572" s="47" t="str">
        <f t="shared" si="24"/>
        <v>TN &amp; PY REF</v>
      </c>
      <c r="J1572" s="47" t="s">
        <v>3322</v>
      </c>
      <c r="K1572" s="47" t="s">
        <v>3322</v>
      </c>
    </row>
    <row r="1573" ht="12.6" hidden="1" customHeight="1" spans="1:11">
      <c r="A1573" s="47" t="s">
        <v>922</v>
      </c>
      <c r="B1573" s="47" t="s">
        <v>3316</v>
      </c>
      <c r="C1573" s="47" t="s">
        <v>923</v>
      </c>
      <c r="D1573" s="47" t="s">
        <v>1305</v>
      </c>
      <c r="E1573" s="47" t="s">
        <v>1305</v>
      </c>
      <c r="F1573" s="47" t="s">
        <v>3218</v>
      </c>
      <c r="G1573" s="47" t="s">
        <v>3218</v>
      </c>
      <c r="H1573" s="47" t="s">
        <v>3218</v>
      </c>
      <c r="I1573" s="47" t="str">
        <f t="shared" si="24"/>
        <v>TN &amp; PY REF</v>
      </c>
      <c r="J1573" s="47" t="s">
        <v>3322</v>
      </c>
      <c r="K1573" s="47" t="s">
        <v>3219</v>
      </c>
    </row>
    <row r="1574" ht="12.6" hidden="1" customHeight="1" spans="1:11">
      <c r="A1574" s="47" t="s">
        <v>924</v>
      </c>
      <c r="B1574" s="47" t="s">
        <v>3316</v>
      </c>
      <c r="C1574" s="47" t="s">
        <v>3360</v>
      </c>
      <c r="D1574" s="47" t="s">
        <v>2061</v>
      </c>
      <c r="E1574" s="47" t="s">
        <v>2061</v>
      </c>
      <c r="F1574" s="47" t="str">
        <f>_xlfn.XLOOKUP(A1574,[2]Sheet1!$B$2:$B$47,[2]Sheet1!$F$2:$F$47,0)</f>
        <v>LOWCD2_12TO20_10</v>
      </c>
      <c r="G1574" s="47" t="s">
        <v>3218</v>
      </c>
      <c r="H1574" s="47" t="s">
        <v>3218</v>
      </c>
      <c r="I1574" s="47" t="str">
        <f t="shared" si="24"/>
        <v>TN &amp; PY REF</v>
      </c>
      <c r="J1574" s="47" t="s">
        <v>3218</v>
      </c>
      <c r="K1574" s="47" t="s">
        <v>3219</v>
      </c>
    </row>
    <row r="1575" ht="12.6" hidden="1" customHeight="1" spans="1:11">
      <c r="A1575" s="47" t="s">
        <v>926</v>
      </c>
      <c r="B1575" s="47" t="s">
        <v>3316</v>
      </c>
      <c r="C1575" s="47" t="s">
        <v>927</v>
      </c>
      <c r="D1575" s="47" t="s">
        <v>3335</v>
      </c>
      <c r="E1575" s="47" t="s">
        <v>3335</v>
      </c>
      <c r="F1575" s="47" t="s">
        <v>3322</v>
      </c>
      <c r="G1575" s="47" t="s">
        <v>3218</v>
      </c>
      <c r="H1575" s="47" t="s">
        <v>3218</v>
      </c>
      <c r="I1575" s="47" t="str">
        <f t="shared" si="24"/>
        <v>TN &amp; PY REF</v>
      </c>
      <c r="J1575" s="47" t="s">
        <v>3322</v>
      </c>
      <c r="K1575" s="47" t="s">
        <v>3219</v>
      </c>
    </row>
    <row r="1576" ht="12.6" hidden="1" customHeight="1" spans="1:11">
      <c r="A1576" s="47" t="s">
        <v>928</v>
      </c>
      <c r="B1576" s="47" t="s">
        <v>3316</v>
      </c>
      <c r="C1576" s="47" t="s">
        <v>929</v>
      </c>
      <c r="D1576" s="47" t="s">
        <v>3345</v>
      </c>
      <c r="E1576" s="47" t="s">
        <v>3345</v>
      </c>
      <c r="F1576" s="47" t="s">
        <v>3322</v>
      </c>
      <c r="G1576" s="47" t="s">
        <v>3218</v>
      </c>
      <c r="H1576" s="47" t="s">
        <v>3218</v>
      </c>
      <c r="I1576" s="47" t="str">
        <f t="shared" si="24"/>
        <v>TN &amp; PY REF</v>
      </c>
      <c r="J1576" s="47" t="s">
        <v>3322</v>
      </c>
      <c r="K1576" s="47" t="s">
        <v>3219</v>
      </c>
    </row>
    <row r="1577" ht="12.6" hidden="1" customHeight="1" spans="1:11">
      <c r="A1577" s="47" t="s">
        <v>930</v>
      </c>
      <c r="B1577" s="47" t="s">
        <v>3316</v>
      </c>
      <c r="C1577" s="47" t="s">
        <v>931</v>
      </c>
      <c r="D1577" s="47" t="s">
        <v>2061</v>
      </c>
      <c r="E1577" s="47" t="s">
        <v>2061</v>
      </c>
      <c r="F1577" s="47" t="s">
        <v>3218</v>
      </c>
      <c r="G1577" s="47" t="s">
        <v>3218</v>
      </c>
      <c r="H1577" s="47" t="s">
        <v>3218</v>
      </c>
      <c r="I1577" s="47" t="str">
        <f t="shared" si="24"/>
        <v>TN &amp; PY REF</v>
      </c>
      <c r="J1577" s="47" t="s">
        <v>3322</v>
      </c>
      <c r="K1577" s="47" t="s">
        <v>3219</v>
      </c>
    </row>
    <row r="1578" ht="12.6" hidden="1" customHeight="1" spans="1:11">
      <c r="A1578" s="47" t="s">
        <v>3361</v>
      </c>
      <c r="B1578" s="47" t="s">
        <v>3316</v>
      </c>
      <c r="C1578" s="47" t="s">
        <v>1278</v>
      </c>
      <c r="D1578" s="47" t="s">
        <v>3218</v>
      </c>
      <c r="E1578" s="47" t="s">
        <v>3218</v>
      </c>
      <c r="F1578" s="47" t="s">
        <v>3218</v>
      </c>
      <c r="G1578" s="47" t="s">
        <v>3218</v>
      </c>
      <c r="H1578" s="47" t="s">
        <v>3218</v>
      </c>
      <c r="I1578" s="47" t="str">
        <f t="shared" si="24"/>
        <v>TN &amp; PY REF</v>
      </c>
      <c r="J1578" s="47" t="s">
        <v>3322</v>
      </c>
      <c r="K1578" s="47" t="s">
        <v>3322</v>
      </c>
    </row>
    <row r="1579" ht="12.6" hidden="1" customHeight="1" spans="1:11">
      <c r="A1579" s="47" t="s">
        <v>932</v>
      </c>
      <c r="B1579" s="47" t="s">
        <v>3316</v>
      </c>
      <c r="C1579" s="47" t="s">
        <v>933</v>
      </c>
      <c r="D1579" s="47" t="s">
        <v>1305</v>
      </c>
      <c r="E1579" s="47" t="s">
        <v>1305</v>
      </c>
      <c r="F1579" s="47" t="s">
        <v>3218</v>
      </c>
      <c r="G1579" s="47" t="s">
        <v>3218</v>
      </c>
      <c r="H1579" s="47" t="s">
        <v>3218</v>
      </c>
      <c r="I1579" s="47" t="str">
        <f t="shared" si="24"/>
        <v>TN &amp; PY REF</v>
      </c>
      <c r="J1579" s="47" t="s">
        <v>3218</v>
      </c>
      <c r="K1579" s="47" t="s">
        <v>3219</v>
      </c>
    </row>
    <row r="1580" ht="12.6" hidden="1" customHeight="1" spans="1:11">
      <c r="A1580" s="47" t="s">
        <v>934</v>
      </c>
      <c r="B1580" s="47" t="s">
        <v>3316</v>
      </c>
      <c r="C1580" s="47" t="s">
        <v>813</v>
      </c>
      <c r="D1580" s="47" t="s">
        <v>2061</v>
      </c>
      <c r="E1580" s="47" t="s">
        <v>2061</v>
      </c>
      <c r="F1580" s="47" t="s">
        <v>3218</v>
      </c>
      <c r="G1580" s="47" t="s">
        <v>3218</v>
      </c>
      <c r="H1580" s="47" t="s">
        <v>3218</v>
      </c>
      <c r="I1580" s="47" t="str">
        <f t="shared" si="24"/>
        <v>TN &amp; PY REF</v>
      </c>
      <c r="J1580" s="47" t="s">
        <v>3218</v>
      </c>
      <c r="K1580" s="47" t="s">
        <v>3219</v>
      </c>
    </row>
    <row r="1581" ht="12.6" hidden="1" customHeight="1" spans="1:11">
      <c r="A1581" s="47" t="s">
        <v>936</v>
      </c>
      <c r="B1581" s="47" t="s">
        <v>3316</v>
      </c>
      <c r="C1581" s="47" t="s">
        <v>937</v>
      </c>
      <c r="D1581" s="47" t="s">
        <v>1305</v>
      </c>
      <c r="E1581" s="47" t="s">
        <v>1305</v>
      </c>
      <c r="F1581" s="47" t="s">
        <v>3218</v>
      </c>
      <c r="G1581" s="47" t="s">
        <v>3218</v>
      </c>
      <c r="H1581" s="47" t="s">
        <v>3218</v>
      </c>
      <c r="I1581" s="47" t="str">
        <f t="shared" si="24"/>
        <v>TN &amp; PY REF</v>
      </c>
      <c r="J1581" s="47" t="s">
        <v>3218</v>
      </c>
      <c r="K1581" s="47" t="s">
        <v>3219</v>
      </c>
    </row>
    <row r="1582" ht="12.6" hidden="1" customHeight="1" spans="1:11">
      <c r="A1582" s="47" t="s">
        <v>938</v>
      </c>
      <c r="B1582" s="47" t="s">
        <v>3316</v>
      </c>
      <c r="C1582" s="47" t="s">
        <v>939</v>
      </c>
      <c r="D1582" s="47" t="s">
        <v>3218</v>
      </c>
      <c r="E1582" s="47" t="s">
        <v>3218</v>
      </c>
      <c r="F1582" s="47" t="s">
        <v>3218</v>
      </c>
      <c r="G1582" s="47" t="s">
        <v>3218</v>
      </c>
      <c r="H1582" s="47" t="s">
        <v>3218</v>
      </c>
      <c r="I1582" s="47" t="str">
        <f t="shared" si="24"/>
        <v>TN &amp; PY REF</v>
      </c>
      <c r="J1582" s="47" t="s">
        <v>3322</v>
      </c>
      <c r="K1582" s="47" t="s">
        <v>3219</v>
      </c>
    </row>
    <row r="1583" ht="12.6" hidden="1" customHeight="1" spans="1:11">
      <c r="A1583" s="47" t="s">
        <v>3362</v>
      </c>
      <c r="B1583" s="47" t="s">
        <v>3316</v>
      </c>
      <c r="C1583" s="47" t="s">
        <v>1278</v>
      </c>
      <c r="D1583" s="47" t="s">
        <v>3218</v>
      </c>
      <c r="E1583" s="47" t="s">
        <v>3218</v>
      </c>
      <c r="F1583" s="47" t="s">
        <v>3218</v>
      </c>
      <c r="G1583" s="47" t="s">
        <v>3218</v>
      </c>
      <c r="H1583" s="47" t="s">
        <v>3218</v>
      </c>
      <c r="I1583" s="47" t="str">
        <f t="shared" si="24"/>
        <v>TN &amp; PY REF</v>
      </c>
      <c r="J1583" s="47" t="s">
        <v>3322</v>
      </c>
      <c r="K1583" s="47" t="s">
        <v>3322</v>
      </c>
    </row>
    <row r="1584" ht="12.6" hidden="1" customHeight="1" spans="1:11">
      <c r="A1584" s="47" t="s">
        <v>940</v>
      </c>
      <c r="B1584" s="47" t="s">
        <v>3316</v>
      </c>
      <c r="C1584" s="47" t="s">
        <v>941</v>
      </c>
      <c r="D1584" s="47" t="s">
        <v>3218</v>
      </c>
      <c r="E1584" s="47" t="s">
        <v>3218</v>
      </c>
      <c r="F1584" s="47" t="s">
        <v>3218</v>
      </c>
      <c r="G1584" s="47" t="s">
        <v>3218</v>
      </c>
      <c r="H1584" s="47" t="s">
        <v>3218</v>
      </c>
      <c r="I1584" s="47" t="str">
        <f t="shared" si="24"/>
        <v>TN &amp; PY REF</v>
      </c>
      <c r="J1584" s="47" t="s">
        <v>3322</v>
      </c>
      <c r="K1584" s="47" t="s">
        <v>3219</v>
      </c>
    </row>
    <row r="1585" ht="12.6" hidden="1" customHeight="1" spans="1:11">
      <c r="A1585" s="47" t="s">
        <v>3363</v>
      </c>
      <c r="B1585" s="47" t="s">
        <v>3316</v>
      </c>
      <c r="C1585" s="47" t="s">
        <v>1278</v>
      </c>
      <c r="D1585" s="47" t="s">
        <v>3218</v>
      </c>
      <c r="E1585" s="47" t="s">
        <v>3218</v>
      </c>
      <c r="F1585" s="47" t="s">
        <v>3218</v>
      </c>
      <c r="G1585" s="47" t="s">
        <v>3218</v>
      </c>
      <c r="H1585" s="47" t="s">
        <v>3218</v>
      </c>
      <c r="I1585" s="47" t="str">
        <f t="shared" si="24"/>
        <v>TN &amp; PY REF</v>
      </c>
      <c r="J1585" s="47" t="s">
        <v>3322</v>
      </c>
      <c r="K1585" s="47" t="s">
        <v>3322</v>
      </c>
    </row>
    <row r="1586" ht="12.6" hidden="1" customHeight="1" spans="1:11">
      <c r="A1586" s="47" t="s">
        <v>942</v>
      </c>
      <c r="B1586" s="47" t="s">
        <v>3316</v>
      </c>
      <c r="C1586" s="47" t="s">
        <v>943</v>
      </c>
      <c r="D1586" s="47" t="s">
        <v>3218</v>
      </c>
      <c r="E1586" s="47" t="s">
        <v>3218</v>
      </c>
      <c r="F1586" s="47" t="s">
        <v>3218</v>
      </c>
      <c r="G1586" s="47" t="s">
        <v>3218</v>
      </c>
      <c r="H1586" s="47" t="s">
        <v>3218</v>
      </c>
      <c r="I1586" s="47" t="str">
        <f t="shared" si="24"/>
        <v>TN &amp; PY REF</v>
      </c>
      <c r="J1586" s="47" t="s">
        <v>3322</v>
      </c>
      <c r="K1586" s="47" t="s">
        <v>3219</v>
      </c>
    </row>
    <row r="1587" ht="12.6" hidden="1" customHeight="1" spans="1:11">
      <c r="A1587" s="47" t="s">
        <v>944</v>
      </c>
      <c r="B1587" s="47" t="s">
        <v>3316</v>
      </c>
      <c r="C1587" s="47" t="s">
        <v>3364</v>
      </c>
      <c r="D1587" s="47" t="s">
        <v>3322</v>
      </c>
      <c r="E1587" s="47" t="s">
        <v>3322</v>
      </c>
      <c r="F1587" s="47" t="s">
        <v>3322</v>
      </c>
      <c r="G1587" s="47" t="s">
        <v>3218</v>
      </c>
      <c r="H1587" s="47" t="s">
        <v>3218</v>
      </c>
      <c r="I1587" s="47" t="str">
        <f t="shared" si="24"/>
        <v>TN &amp; PY REF</v>
      </c>
      <c r="J1587" s="47" t="s">
        <v>3322</v>
      </c>
      <c r="K1587" s="47" t="s">
        <v>3219</v>
      </c>
    </row>
    <row r="1588" ht="12.6" hidden="1" customHeight="1" spans="1:11">
      <c r="A1588" s="47" t="s">
        <v>946</v>
      </c>
      <c r="B1588" s="47" t="s">
        <v>3316</v>
      </c>
      <c r="C1588" s="47" t="s">
        <v>3365</v>
      </c>
      <c r="D1588" s="47" t="s">
        <v>3218</v>
      </c>
      <c r="E1588" s="47" t="s">
        <v>3218</v>
      </c>
      <c r="F1588" s="47" t="s">
        <v>3218</v>
      </c>
      <c r="G1588" s="47" t="s">
        <v>3218</v>
      </c>
      <c r="H1588" s="47" t="s">
        <v>3218</v>
      </c>
      <c r="I1588" s="47" t="str">
        <f t="shared" si="24"/>
        <v>TN &amp; PY REF</v>
      </c>
      <c r="J1588" s="47" t="s">
        <v>3322</v>
      </c>
      <c r="K1588" s="47" t="s">
        <v>3219</v>
      </c>
    </row>
    <row r="1589" ht="12.6" hidden="1" customHeight="1" spans="1:11">
      <c r="A1589" s="47" t="s">
        <v>3366</v>
      </c>
      <c r="B1589" s="47" t="s">
        <v>3316</v>
      </c>
      <c r="C1589" s="47" t="s">
        <v>1278</v>
      </c>
      <c r="D1589" s="47" t="s">
        <v>3218</v>
      </c>
      <c r="E1589" s="47" t="s">
        <v>3218</v>
      </c>
      <c r="F1589" s="47" t="s">
        <v>3218</v>
      </c>
      <c r="G1589" s="47" t="s">
        <v>3218</v>
      </c>
      <c r="H1589" s="47" t="s">
        <v>3218</v>
      </c>
      <c r="I1589" s="47" t="str">
        <f t="shared" si="24"/>
        <v>TN &amp; PY REF</v>
      </c>
      <c r="J1589" s="47" t="s">
        <v>3322</v>
      </c>
      <c r="K1589" s="47" t="s">
        <v>3322</v>
      </c>
    </row>
    <row r="1590" ht="12.6" hidden="1" customHeight="1" spans="1:11">
      <c r="A1590" s="47" t="s">
        <v>948</v>
      </c>
      <c r="B1590" s="47" t="s">
        <v>3316</v>
      </c>
      <c r="C1590" s="47" t="s">
        <v>3367</v>
      </c>
      <c r="D1590" s="47" t="s">
        <v>3218</v>
      </c>
      <c r="E1590" s="47" t="s">
        <v>3218</v>
      </c>
      <c r="F1590" s="47" t="s">
        <v>3218</v>
      </c>
      <c r="G1590" s="47" t="s">
        <v>3218</v>
      </c>
      <c r="H1590" s="47" t="s">
        <v>3218</v>
      </c>
      <c r="I1590" s="47" t="str">
        <f t="shared" si="24"/>
        <v>TN &amp; PY REF</v>
      </c>
      <c r="J1590" s="47" t="s">
        <v>3322</v>
      </c>
      <c r="K1590" s="47" t="s">
        <v>3219</v>
      </c>
    </row>
    <row r="1591" ht="12.6" hidden="1" customHeight="1" spans="1:11">
      <c r="A1591" s="47" t="s">
        <v>3368</v>
      </c>
      <c r="B1591" s="47" t="s">
        <v>3316</v>
      </c>
      <c r="C1591" s="47" t="s">
        <v>1278</v>
      </c>
      <c r="D1591" s="47" t="s">
        <v>3218</v>
      </c>
      <c r="E1591" s="47" t="s">
        <v>3218</v>
      </c>
      <c r="F1591" s="47" t="s">
        <v>3218</v>
      </c>
      <c r="G1591" s="47" t="s">
        <v>3218</v>
      </c>
      <c r="H1591" s="47" t="s">
        <v>3218</v>
      </c>
      <c r="I1591" s="47" t="str">
        <f t="shared" si="24"/>
        <v>TN &amp; PY REF</v>
      </c>
      <c r="J1591" s="47" t="s">
        <v>3322</v>
      </c>
      <c r="K1591" s="47" t="s">
        <v>3322</v>
      </c>
    </row>
    <row r="1592" ht="12.6" hidden="1" customHeight="1" spans="1:11">
      <c r="A1592" s="47" t="s">
        <v>950</v>
      </c>
      <c r="B1592" s="47" t="s">
        <v>3316</v>
      </c>
      <c r="C1592" s="47" t="s">
        <v>3369</v>
      </c>
      <c r="D1592" s="47" t="s">
        <v>3218</v>
      </c>
      <c r="E1592" s="47" t="s">
        <v>3218</v>
      </c>
      <c r="F1592" s="47" t="s">
        <v>3218</v>
      </c>
      <c r="G1592" s="47" t="s">
        <v>3218</v>
      </c>
      <c r="H1592" s="47" t="s">
        <v>3218</v>
      </c>
      <c r="I1592" s="47" t="str">
        <f t="shared" si="24"/>
        <v>TN &amp; PY REF</v>
      </c>
      <c r="J1592" s="47" t="s">
        <v>3322</v>
      </c>
      <c r="K1592" s="47" t="s">
        <v>3219</v>
      </c>
    </row>
    <row r="1593" ht="12.6" hidden="1" customHeight="1" spans="1:11">
      <c r="A1593" s="47" t="s">
        <v>952</v>
      </c>
      <c r="B1593" s="47" t="s">
        <v>3316</v>
      </c>
      <c r="C1593" s="47" t="s">
        <v>3370</v>
      </c>
      <c r="D1593" s="47" t="s">
        <v>3318</v>
      </c>
      <c r="E1593" s="47" t="s">
        <v>3318</v>
      </c>
      <c r="F1593" s="47" t="s">
        <v>3318</v>
      </c>
      <c r="G1593" s="47" t="s">
        <v>3318</v>
      </c>
      <c r="H1593" s="47" t="s">
        <v>3318</v>
      </c>
      <c r="I1593" s="47" t="str">
        <f t="shared" si="24"/>
        <v>GOOD TN</v>
      </c>
      <c r="J1593" s="47" t="s">
        <v>3318</v>
      </c>
      <c r="K1593" s="47" t="s">
        <v>3219</v>
      </c>
    </row>
    <row r="1594" ht="12.6" hidden="1" customHeight="1" spans="1:11">
      <c r="A1594" s="47" t="s">
        <v>954</v>
      </c>
      <c r="B1594" s="47" t="s">
        <v>3316</v>
      </c>
      <c r="C1594" s="47" t="s">
        <v>3371</v>
      </c>
      <c r="D1594" s="47" t="s">
        <v>3322</v>
      </c>
      <c r="E1594" s="47" t="s">
        <v>3322</v>
      </c>
      <c r="F1594" s="47" t="s">
        <v>3322</v>
      </c>
      <c r="G1594" s="47" t="s">
        <v>3218</v>
      </c>
      <c r="H1594" s="47" t="s">
        <v>3218</v>
      </c>
      <c r="I1594" s="47" t="str">
        <f t="shared" si="24"/>
        <v>TN &amp; PY REF</v>
      </c>
      <c r="J1594" s="47" t="s">
        <v>3322</v>
      </c>
      <c r="K1594" s="47" t="s">
        <v>3219</v>
      </c>
    </row>
    <row r="1595" ht="12.6" hidden="1" customHeight="1" spans="1:11">
      <c r="A1595" s="47" t="s">
        <v>956</v>
      </c>
      <c r="B1595" s="47" t="s">
        <v>3316</v>
      </c>
      <c r="C1595" s="47" t="s">
        <v>957</v>
      </c>
      <c r="D1595" s="47" t="s">
        <v>3318</v>
      </c>
      <c r="E1595" s="47" t="s">
        <v>3318</v>
      </c>
      <c r="F1595" s="47" t="s">
        <v>3318</v>
      </c>
      <c r="G1595" s="47" t="s">
        <v>3318</v>
      </c>
      <c r="H1595" s="47" t="s">
        <v>3318</v>
      </c>
      <c r="I1595" s="47" t="str">
        <f t="shared" si="24"/>
        <v>GOOD TN</v>
      </c>
      <c r="J1595" s="47" t="s">
        <v>3318</v>
      </c>
      <c r="K1595" s="47" t="s">
        <v>3219</v>
      </c>
    </row>
    <row r="1596" ht="12.6" hidden="1" customHeight="1" spans="1:11">
      <c r="A1596" s="47" t="s">
        <v>958</v>
      </c>
      <c r="B1596" s="47" t="s">
        <v>3316</v>
      </c>
      <c r="C1596" s="47" t="s">
        <v>3372</v>
      </c>
      <c r="D1596" s="47" t="s">
        <v>3218</v>
      </c>
      <c r="E1596" s="47" t="s">
        <v>3218</v>
      </c>
      <c r="F1596" s="47" t="s">
        <v>3218</v>
      </c>
      <c r="G1596" s="47" t="s">
        <v>3218</v>
      </c>
      <c r="H1596" s="47" t="s">
        <v>3218</v>
      </c>
      <c r="I1596" s="47" t="str">
        <f t="shared" si="24"/>
        <v>TN &amp; PY REF</v>
      </c>
      <c r="J1596" s="47" t="s">
        <v>3218</v>
      </c>
      <c r="K1596" s="47" t="s">
        <v>3219</v>
      </c>
    </row>
    <row r="1597" ht="12.6" hidden="1" customHeight="1" spans="1:11">
      <c r="A1597" s="47" t="s">
        <v>3373</v>
      </c>
      <c r="B1597" s="47" t="s">
        <v>3316</v>
      </c>
      <c r="C1597" s="47" t="s">
        <v>1278</v>
      </c>
      <c r="D1597" s="47" t="s">
        <v>3218</v>
      </c>
      <c r="E1597" s="47" t="s">
        <v>3218</v>
      </c>
      <c r="F1597" s="47" t="s">
        <v>3218</v>
      </c>
      <c r="G1597" s="47" t="s">
        <v>3218</v>
      </c>
      <c r="H1597" s="47" t="s">
        <v>3218</v>
      </c>
      <c r="I1597" s="47" t="str">
        <f t="shared" si="24"/>
        <v>TN &amp; PY REF</v>
      </c>
      <c r="J1597" s="47" t="s">
        <v>3322</v>
      </c>
      <c r="K1597" s="47" t="s">
        <v>3322</v>
      </c>
    </row>
    <row r="1598" ht="12.6" hidden="1" customHeight="1" spans="1:11">
      <c r="A1598" s="47" t="s">
        <v>960</v>
      </c>
      <c r="B1598" s="47" t="s">
        <v>3316</v>
      </c>
      <c r="C1598" s="47" t="s">
        <v>3374</v>
      </c>
      <c r="D1598" s="47" t="s">
        <v>3322</v>
      </c>
      <c r="E1598" s="47" t="s">
        <v>3322</v>
      </c>
      <c r="F1598" s="47" t="s">
        <v>3322</v>
      </c>
      <c r="G1598" s="47" t="s">
        <v>3218</v>
      </c>
      <c r="H1598" s="47" t="s">
        <v>3218</v>
      </c>
      <c r="I1598" s="47" t="str">
        <f t="shared" si="24"/>
        <v>TN &amp; PY REF</v>
      </c>
      <c r="J1598" s="47" t="s">
        <v>3322</v>
      </c>
      <c r="K1598" s="47" t="s">
        <v>3219</v>
      </c>
    </row>
    <row r="1599" ht="12.6" hidden="1" customHeight="1" spans="1:11">
      <c r="A1599" s="47" t="s">
        <v>962</v>
      </c>
      <c r="B1599" s="47" t="s">
        <v>3316</v>
      </c>
      <c r="C1599" s="47" t="s">
        <v>3375</v>
      </c>
      <c r="D1599" s="47" t="s">
        <v>3218</v>
      </c>
      <c r="E1599" s="47" t="s">
        <v>3218</v>
      </c>
      <c r="F1599" s="47" t="s">
        <v>3218</v>
      </c>
      <c r="G1599" s="47" t="s">
        <v>3218</v>
      </c>
      <c r="H1599" s="47" t="s">
        <v>3218</v>
      </c>
      <c r="I1599" s="47" t="str">
        <f t="shared" si="24"/>
        <v>TN &amp; PY REF</v>
      </c>
      <c r="J1599" s="47" t="s">
        <v>3322</v>
      </c>
      <c r="K1599" s="47" t="s">
        <v>3219</v>
      </c>
    </row>
    <row r="1600" ht="12.6" hidden="1" customHeight="1" spans="1:11">
      <c r="A1600" s="47" t="s">
        <v>3376</v>
      </c>
      <c r="B1600" s="47" t="s">
        <v>3316</v>
      </c>
      <c r="C1600" s="47" t="s">
        <v>1278</v>
      </c>
      <c r="D1600" s="47" t="s">
        <v>3218</v>
      </c>
      <c r="E1600" s="47" t="s">
        <v>3218</v>
      </c>
      <c r="F1600" s="47" t="s">
        <v>3218</v>
      </c>
      <c r="G1600" s="47" t="s">
        <v>3218</v>
      </c>
      <c r="H1600" s="47" t="s">
        <v>3218</v>
      </c>
      <c r="I1600" s="47" t="str">
        <f t="shared" si="24"/>
        <v>TN &amp; PY REF</v>
      </c>
      <c r="J1600" s="47" t="s">
        <v>3322</v>
      </c>
      <c r="K1600" s="47" t="s">
        <v>3322</v>
      </c>
    </row>
    <row r="1601" ht="12.6" hidden="1" customHeight="1" spans="1:11">
      <c r="A1601" s="47" t="s">
        <v>3377</v>
      </c>
      <c r="B1601" s="47" t="s">
        <v>3316</v>
      </c>
      <c r="C1601" s="47" t="s">
        <v>1278</v>
      </c>
      <c r="D1601" s="47" t="s">
        <v>3218</v>
      </c>
      <c r="E1601" s="47" t="s">
        <v>3218</v>
      </c>
      <c r="F1601" s="47" t="s">
        <v>3218</v>
      </c>
      <c r="G1601" s="47" t="s">
        <v>3218</v>
      </c>
      <c r="H1601" s="47" t="s">
        <v>3218</v>
      </c>
      <c r="I1601" s="47" t="str">
        <f t="shared" si="24"/>
        <v>TN &amp; PY REF</v>
      </c>
      <c r="J1601" s="47" t="s">
        <v>3322</v>
      </c>
      <c r="K1601" s="47" t="s">
        <v>3322</v>
      </c>
    </row>
    <row r="1602" ht="12.6" hidden="1" customHeight="1" spans="1:11">
      <c r="A1602" s="47" t="s">
        <v>964</v>
      </c>
      <c r="B1602" s="47" t="s">
        <v>3316</v>
      </c>
      <c r="C1602" s="47" t="s">
        <v>965</v>
      </c>
      <c r="D1602" s="47" t="s">
        <v>3218</v>
      </c>
      <c r="E1602" s="47" t="s">
        <v>3218</v>
      </c>
      <c r="F1602" s="47" t="s">
        <v>3218</v>
      </c>
      <c r="G1602" s="47" t="s">
        <v>3218</v>
      </c>
      <c r="H1602" s="47" t="s">
        <v>3218</v>
      </c>
      <c r="I1602" s="47" t="str">
        <f t="shared" si="24"/>
        <v>TN &amp; PY REF</v>
      </c>
      <c r="J1602" s="47" t="s">
        <v>3322</v>
      </c>
      <c r="K1602" s="47" t="s">
        <v>3219</v>
      </c>
    </row>
    <row r="1603" ht="12.6" hidden="1" customHeight="1" spans="1:11">
      <c r="A1603" s="47" t="s">
        <v>966</v>
      </c>
      <c r="B1603" s="47" t="s">
        <v>3316</v>
      </c>
      <c r="C1603" s="47" t="s">
        <v>967</v>
      </c>
      <c r="D1603" s="47" t="s">
        <v>3218</v>
      </c>
      <c r="E1603" s="47" t="s">
        <v>3218</v>
      </c>
      <c r="F1603" s="47" t="s">
        <v>3218</v>
      </c>
      <c r="G1603" s="47" t="s">
        <v>3218</v>
      </c>
      <c r="H1603" s="47" t="s">
        <v>3218</v>
      </c>
      <c r="I1603" s="47" t="str">
        <f t="shared" ref="I1603:I1666" si="25">H1603</f>
        <v>TN &amp; PY REF</v>
      </c>
      <c r="J1603" s="47" t="s">
        <v>3322</v>
      </c>
      <c r="K1603" s="47" t="s">
        <v>3219</v>
      </c>
    </row>
    <row r="1604" ht="12.6" hidden="1" customHeight="1" spans="1:11">
      <c r="A1604" s="47" t="s">
        <v>968</v>
      </c>
      <c r="B1604" s="47" t="s">
        <v>3316</v>
      </c>
      <c r="C1604" s="47" t="s">
        <v>969</v>
      </c>
      <c r="D1604" s="47" t="s">
        <v>3218</v>
      </c>
      <c r="E1604" s="47" t="s">
        <v>3218</v>
      </c>
      <c r="F1604" s="47" t="s">
        <v>3218</v>
      </c>
      <c r="G1604" s="47" t="s">
        <v>3218</v>
      </c>
      <c r="H1604" s="47" t="s">
        <v>3218</v>
      </c>
      <c r="I1604" s="47" t="str">
        <f t="shared" si="25"/>
        <v>TN &amp; PY REF</v>
      </c>
      <c r="J1604" s="47" t="s">
        <v>3322</v>
      </c>
      <c r="K1604" s="47" t="s">
        <v>3219</v>
      </c>
    </row>
    <row r="1605" ht="12.6" hidden="1" customHeight="1" spans="1:11">
      <c r="A1605" s="47" t="s">
        <v>970</v>
      </c>
      <c r="B1605" s="47" t="s">
        <v>3316</v>
      </c>
      <c r="C1605" s="47" t="s">
        <v>971</v>
      </c>
      <c r="D1605" s="47" t="s">
        <v>3218</v>
      </c>
      <c r="E1605" s="47" t="s">
        <v>3218</v>
      </c>
      <c r="F1605" s="47" t="s">
        <v>3218</v>
      </c>
      <c r="G1605" s="47" t="s">
        <v>3218</v>
      </c>
      <c r="H1605" s="47" t="s">
        <v>3218</v>
      </c>
      <c r="I1605" s="47" t="str">
        <f t="shared" si="25"/>
        <v>TN &amp; PY REF</v>
      </c>
      <c r="J1605" s="47" t="s">
        <v>3322</v>
      </c>
      <c r="K1605" s="47" t="s">
        <v>3219</v>
      </c>
    </row>
    <row r="1606" ht="12.6" hidden="1" customHeight="1" spans="1:11">
      <c r="A1606" s="47" t="s">
        <v>972</v>
      </c>
      <c r="B1606" s="47" t="s">
        <v>3316</v>
      </c>
      <c r="C1606" s="47" t="s">
        <v>973</v>
      </c>
      <c r="D1606" s="47" t="s">
        <v>3218</v>
      </c>
      <c r="E1606" s="47" t="s">
        <v>3218</v>
      </c>
      <c r="F1606" s="47" t="s">
        <v>3218</v>
      </c>
      <c r="G1606" s="47" t="s">
        <v>3218</v>
      </c>
      <c r="H1606" s="47" t="s">
        <v>3218</v>
      </c>
      <c r="I1606" s="47" t="str">
        <f t="shared" si="25"/>
        <v>TN &amp; PY REF</v>
      </c>
      <c r="J1606" s="47" t="s">
        <v>3322</v>
      </c>
      <c r="K1606" s="47" t="s">
        <v>3219</v>
      </c>
    </row>
    <row r="1607" ht="12.6" hidden="1" customHeight="1" spans="1:11">
      <c r="A1607" s="47" t="s">
        <v>974</v>
      </c>
      <c r="B1607" s="47" t="s">
        <v>3316</v>
      </c>
      <c r="C1607" s="47" t="s">
        <v>1278</v>
      </c>
      <c r="D1607" s="47" t="s">
        <v>3218</v>
      </c>
      <c r="E1607" s="47" t="s">
        <v>3218</v>
      </c>
      <c r="F1607" s="47" t="s">
        <v>3218</v>
      </c>
      <c r="G1607" s="47" t="s">
        <v>3218</v>
      </c>
      <c r="H1607" s="47" t="s">
        <v>3218</v>
      </c>
      <c r="I1607" s="47" t="str">
        <f t="shared" si="25"/>
        <v>TN &amp; PY REF</v>
      </c>
      <c r="J1607" s="47" t="s">
        <v>3218</v>
      </c>
      <c r="K1607" s="47" t="s">
        <v>3219</v>
      </c>
    </row>
    <row r="1608" ht="12.6" hidden="1" customHeight="1" spans="1:11">
      <c r="A1608" s="47" t="s">
        <v>655</v>
      </c>
      <c r="B1608" s="47" t="s">
        <v>3316</v>
      </c>
      <c r="C1608" s="47" t="s">
        <v>3378</v>
      </c>
      <c r="D1608" s="47" t="s">
        <v>3318</v>
      </c>
      <c r="E1608" s="47" t="s">
        <v>3318</v>
      </c>
      <c r="F1608" s="47" t="s">
        <v>3318</v>
      </c>
      <c r="G1608" s="47" t="s">
        <v>3318</v>
      </c>
      <c r="H1608" s="47" t="s">
        <v>3318</v>
      </c>
      <c r="I1608" s="47" t="str">
        <f t="shared" si="25"/>
        <v>GOOD TN</v>
      </c>
      <c r="J1608" s="47" t="s">
        <v>3318</v>
      </c>
      <c r="K1608" s="47" t="s">
        <v>3219</v>
      </c>
    </row>
    <row r="1609" ht="12.6" hidden="1" customHeight="1" spans="1:11">
      <c r="A1609" s="47" t="s">
        <v>3379</v>
      </c>
      <c r="B1609" s="47" t="s">
        <v>3380</v>
      </c>
      <c r="C1609" s="47" t="s">
        <v>3381</v>
      </c>
      <c r="D1609" s="47" t="s">
        <v>1382</v>
      </c>
      <c r="E1609" s="47" t="s">
        <v>1382</v>
      </c>
      <c r="F1609" s="47" t="s">
        <v>1382</v>
      </c>
      <c r="G1609" s="47" t="s">
        <v>1382</v>
      </c>
      <c r="H1609" s="47" t="s">
        <v>1382</v>
      </c>
      <c r="I1609" s="47" t="str">
        <f t="shared" si="25"/>
        <v>NE EX ASSAM</v>
      </c>
      <c r="J1609" s="47" t="s">
        <v>1382</v>
      </c>
      <c r="K1609" s="47" t="s">
        <v>1382</v>
      </c>
    </row>
    <row r="1610" ht="12.6" hidden="1" customHeight="1" spans="1:11">
      <c r="A1610" s="47" t="s">
        <v>3382</v>
      </c>
      <c r="B1610" s="47" t="s">
        <v>3380</v>
      </c>
      <c r="C1610" s="47" t="s">
        <v>3383</v>
      </c>
      <c r="D1610" s="47" t="s">
        <v>1382</v>
      </c>
      <c r="E1610" s="47" t="s">
        <v>1382</v>
      </c>
      <c r="F1610" s="47" t="s">
        <v>1382</v>
      </c>
      <c r="G1610" s="47" t="s">
        <v>1382</v>
      </c>
      <c r="H1610" s="47" t="s">
        <v>1382</v>
      </c>
      <c r="I1610" s="47" t="str">
        <f t="shared" si="25"/>
        <v>NE EX ASSAM</v>
      </c>
      <c r="J1610" s="47" t="s">
        <v>1382</v>
      </c>
      <c r="K1610" s="47" t="s">
        <v>1382</v>
      </c>
    </row>
    <row r="1611" ht="12.6" hidden="1" customHeight="1" spans="1:11">
      <c r="A1611" s="47" t="s">
        <v>3384</v>
      </c>
      <c r="B1611" s="47" t="s">
        <v>3380</v>
      </c>
      <c r="C1611" s="47" t="s">
        <v>3381</v>
      </c>
      <c r="D1611" s="47" t="s">
        <v>1382</v>
      </c>
      <c r="E1611" s="47" t="s">
        <v>1382</v>
      </c>
      <c r="F1611" s="47" t="s">
        <v>1382</v>
      </c>
      <c r="G1611" s="47" t="s">
        <v>1382</v>
      </c>
      <c r="H1611" s="47" t="s">
        <v>1382</v>
      </c>
      <c r="I1611" s="47" t="str">
        <f t="shared" si="25"/>
        <v>NE EX ASSAM</v>
      </c>
      <c r="J1611" s="47" t="s">
        <v>1382</v>
      </c>
      <c r="K1611" s="47" t="s">
        <v>1382</v>
      </c>
    </row>
    <row r="1612" ht="12.6" hidden="1" customHeight="1" spans="1:11">
      <c r="A1612" s="47" t="s">
        <v>3385</v>
      </c>
      <c r="B1612" s="47" t="s">
        <v>3380</v>
      </c>
      <c r="C1612" s="47" t="s">
        <v>3386</v>
      </c>
      <c r="D1612" s="47" t="s">
        <v>1382</v>
      </c>
      <c r="E1612" s="47" t="s">
        <v>1382</v>
      </c>
      <c r="F1612" s="47" t="s">
        <v>1382</v>
      </c>
      <c r="G1612" s="47" t="s">
        <v>1382</v>
      </c>
      <c r="H1612" s="47" t="s">
        <v>1382</v>
      </c>
      <c r="I1612" s="47" t="str">
        <f t="shared" si="25"/>
        <v>NE EX ASSAM</v>
      </c>
      <c r="J1612" s="47" t="s">
        <v>1382</v>
      </c>
      <c r="K1612" s="47" t="s">
        <v>1382</v>
      </c>
    </row>
    <row r="1613" ht="12.6" hidden="1" customHeight="1" spans="1:11">
      <c r="A1613" s="47" t="s">
        <v>3387</v>
      </c>
      <c r="B1613" s="47" t="s">
        <v>3380</v>
      </c>
      <c r="C1613" s="47" t="s">
        <v>3388</v>
      </c>
      <c r="D1613" s="47" t="s">
        <v>1382</v>
      </c>
      <c r="E1613" s="47" t="s">
        <v>1382</v>
      </c>
      <c r="F1613" s="47" t="s">
        <v>1382</v>
      </c>
      <c r="G1613" s="47" t="s">
        <v>1382</v>
      </c>
      <c r="H1613" s="47" t="s">
        <v>1382</v>
      </c>
      <c r="I1613" s="47" t="str">
        <f t="shared" si="25"/>
        <v>NE EX ASSAM</v>
      </c>
      <c r="J1613" s="47" t="s">
        <v>1382</v>
      </c>
      <c r="K1613" s="47" t="s">
        <v>1382</v>
      </c>
    </row>
    <row r="1614" ht="12.6" hidden="1" customHeight="1" spans="1:11">
      <c r="A1614" s="47" t="s">
        <v>3389</v>
      </c>
      <c r="B1614" s="47" t="s">
        <v>3380</v>
      </c>
      <c r="C1614" s="47" t="s">
        <v>3390</v>
      </c>
      <c r="D1614" s="47" t="s">
        <v>1382</v>
      </c>
      <c r="E1614" s="47" t="s">
        <v>1382</v>
      </c>
      <c r="F1614" s="47" t="s">
        <v>1382</v>
      </c>
      <c r="G1614" s="47" t="s">
        <v>1382</v>
      </c>
      <c r="H1614" s="47" t="s">
        <v>1382</v>
      </c>
      <c r="I1614" s="47" t="str">
        <f t="shared" si="25"/>
        <v>NE EX ASSAM</v>
      </c>
      <c r="J1614" s="47" t="s">
        <v>1382</v>
      </c>
      <c r="K1614" s="47" t="s">
        <v>1382</v>
      </c>
    </row>
    <row r="1615" ht="12.6" hidden="1" customHeight="1" spans="1:11">
      <c r="A1615" s="47" t="s">
        <v>3391</v>
      </c>
      <c r="B1615" s="47" t="s">
        <v>3380</v>
      </c>
      <c r="C1615" s="47" t="s">
        <v>3392</v>
      </c>
      <c r="D1615" s="47" t="s">
        <v>1382</v>
      </c>
      <c r="E1615" s="47" t="s">
        <v>1382</v>
      </c>
      <c r="F1615" s="47" t="s">
        <v>1382</v>
      </c>
      <c r="G1615" s="47" t="s">
        <v>1382</v>
      </c>
      <c r="H1615" s="47" t="s">
        <v>1382</v>
      </c>
      <c r="I1615" s="47" t="str">
        <f t="shared" si="25"/>
        <v>NE EX ASSAM</v>
      </c>
      <c r="J1615" s="47" t="s">
        <v>1382</v>
      </c>
      <c r="K1615" s="47" t="s">
        <v>1382</v>
      </c>
    </row>
    <row r="1616" ht="12.6" hidden="1" customHeight="1" spans="1:11">
      <c r="A1616" s="47" t="s">
        <v>3393</v>
      </c>
      <c r="B1616" s="47" t="s">
        <v>3380</v>
      </c>
      <c r="C1616" s="47" t="s">
        <v>3394</v>
      </c>
      <c r="D1616" s="47" t="s">
        <v>1382</v>
      </c>
      <c r="E1616" s="47" t="s">
        <v>1382</v>
      </c>
      <c r="F1616" s="47" t="s">
        <v>1382</v>
      </c>
      <c r="G1616" s="47" t="s">
        <v>1382</v>
      </c>
      <c r="H1616" s="47" t="s">
        <v>1382</v>
      </c>
      <c r="I1616" s="47" t="str">
        <f t="shared" si="25"/>
        <v>NE EX ASSAM</v>
      </c>
      <c r="J1616" s="47" t="s">
        <v>1382</v>
      </c>
      <c r="K1616" s="47" t="s">
        <v>1382</v>
      </c>
    </row>
    <row r="1617" ht="12.6" hidden="1" customHeight="1" spans="1:11">
      <c r="A1617" s="47" t="s">
        <v>3395</v>
      </c>
      <c r="B1617" s="47" t="s">
        <v>1298</v>
      </c>
      <c r="C1617" s="47" t="s">
        <v>1299</v>
      </c>
      <c r="D1617" s="47" t="s">
        <v>1301</v>
      </c>
      <c r="E1617" s="47" t="s">
        <v>1301</v>
      </c>
      <c r="F1617" s="47" t="s">
        <v>1301</v>
      </c>
      <c r="G1617" s="47" t="s">
        <v>1301</v>
      </c>
      <c r="H1617" s="47" t="s">
        <v>1301</v>
      </c>
      <c r="I1617" s="47" t="str">
        <f t="shared" si="25"/>
        <v>BAD AP &amp; TS</v>
      </c>
      <c r="J1617" s="47" t="s">
        <v>1301</v>
      </c>
      <c r="K1617" s="47" t="s">
        <v>1301</v>
      </c>
    </row>
    <row r="1618" ht="12.6" hidden="1" customHeight="1" spans="1:11">
      <c r="A1618" s="47" t="s">
        <v>3396</v>
      </c>
      <c r="B1618" s="47" t="s">
        <v>1298</v>
      </c>
      <c r="C1618" s="47" t="s">
        <v>1328</v>
      </c>
      <c r="D1618" s="47" t="s">
        <v>1301</v>
      </c>
      <c r="E1618" s="47" t="s">
        <v>1301</v>
      </c>
      <c r="F1618" s="47" t="s">
        <v>1301</v>
      </c>
      <c r="G1618" s="47" t="s">
        <v>1301</v>
      </c>
      <c r="H1618" s="47" t="s">
        <v>1301</v>
      </c>
      <c r="I1618" s="47" t="str">
        <f t="shared" si="25"/>
        <v>BAD AP &amp; TS</v>
      </c>
      <c r="J1618" s="47" t="s">
        <v>1301</v>
      </c>
      <c r="K1618" s="47" t="s">
        <v>1301</v>
      </c>
    </row>
    <row r="1619" ht="12.6" hidden="1" customHeight="1" spans="1:11">
      <c r="A1619" s="47" t="s">
        <v>3397</v>
      </c>
      <c r="B1619" s="47" t="s">
        <v>1298</v>
      </c>
      <c r="C1619" s="47" t="s">
        <v>1367</v>
      </c>
      <c r="D1619" s="47" t="s">
        <v>1301</v>
      </c>
      <c r="E1619" s="47" t="s">
        <v>1301</v>
      </c>
      <c r="F1619" s="47" t="s">
        <v>1301</v>
      </c>
      <c r="G1619" s="47" t="s">
        <v>1301</v>
      </c>
      <c r="H1619" s="47" t="s">
        <v>1301</v>
      </c>
      <c r="I1619" s="47" t="str">
        <f t="shared" si="25"/>
        <v>BAD AP &amp; TS</v>
      </c>
      <c r="J1619" s="47" t="s">
        <v>1301</v>
      </c>
      <c r="K1619" s="47" t="s">
        <v>1301</v>
      </c>
    </row>
    <row r="1620" ht="12.6" hidden="1" customHeight="1" spans="1:11">
      <c r="A1620" s="47" t="s">
        <v>3398</v>
      </c>
      <c r="B1620" s="47" t="s">
        <v>1298</v>
      </c>
      <c r="C1620" s="47" t="s">
        <v>1337</v>
      </c>
      <c r="D1620" s="47" t="s">
        <v>1301</v>
      </c>
      <c r="E1620" s="47" t="s">
        <v>1301</v>
      </c>
      <c r="F1620" s="47" t="s">
        <v>1301</v>
      </c>
      <c r="G1620" s="47" t="s">
        <v>1301</v>
      </c>
      <c r="H1620" s="47" t="s">
        <v>1301</v>
      </c>
      <c r="I1620" s="47" t="str">
        <f t="shared" si="25"/>
        <v>BAD AP &amp; TS</v>
      </c>
      <c r="J1620" s="47" t="s">
        <v>1301</v>
      </c>
      <c r="K1620" s="47" t="s">
        <v>1301</v>
      </c>
    </row>
    <row r="1621" ht="12.6" hidden="1" customHeight="1" spans="1:11">
      <c r="A1621" s="47" t="s">
        <v>3399</v>
      </c>
      <c r="B1621" s="47" t="s">
        <v>1298</v>
      </c>
      <c r="C1621" s="47" t="s">
        <v>1345</v>
      </c>
      <c r="D1621" s="47" t="s">
        <v>1301</v>
      </c>
      <c r="E1621" s="47" t="s">
        <v>1301</v>
      </c>
      <c r="F1621" s="47" t="s">
        <v>1301</v>
      </c>
      <c r="G1621" s="47" t="s">
        <v>1301</v>
      </c>
      <c r="H1621" s="47" t="s">
        <v>1301</v>
      </c>
      <c r="I1621" s="47" t="str">
        <f t="shared" si="25"/>
        <v>BAD AP &amp; TS</v>
      </c>
      <c r="J1621" s="47" t="s">
        <v>1301</v>
      </c>
      <c r="K1621" s="47" t="s">
        <v>1301</v>
      </c>
    </row>
    <row r="1622" ht="12.6" hidden="1" customHeight="1" spans="1:11">
      <c r="A1622" s="47" t="s">
        <v>3400</v>
      </c>
      <c r="B1622" s="47" t="s">
        <v>1298</v>
      </c>
      <c r="C1622" s="47" t="s">
        <v>3254</v>
      </c>
      <c r="D1622" s="47" t="s">
        <v>1301</v>
      </c>
      <c r="E1622" s="47" t="s">
        <v>1301</v>
      </c>
      <c r="F1622" s="47" t="s">
        <v>1301</v>
      </c>
      <c r="G1622" s="47" t="s">
        <v>1301</v>
      </c>
      <c r="H1622" s="47" t="s">
        <v>1301</v>
      </c>
      <c r="I1622" s="47" t="str">
        <f t="shared" si="25"/>
        <v>BAD AP &amp; TS</v>
      </c>
      <c r="J1622" s="47" t="s">
        <v>1301</v>
      </c>
      <c r="K1622" s="47" t="s">
        <v>1301</v>
      </c>
    </row>
    <row r="1623" ht="12.6" hidden="1" customHeight="1" spans="1:11">
      <c r="A1623" s="47" t="s">
        <v>3401</v>
      </c>
      <c r="B1623" s="47" t="s">
        <v>1298</v>
      </c>
      <c r="C1623" s="47" t="s">
        <v>3256</v>
      </c>
      <c r="D1623" s="47" t="s">
        <v>1311</v>
      </c>
      <c r="E1623" s="47" t="s">
        <v>1311</v>
      </c>
      <c r="F1623" s="47" t="s">
        <v>1312</v>
      </c>
      <c r="G1623" s="47" t="s">
        <v>1312</v>
      </c>
      <c r="H1623" s="47" t="s">
        <v>1312</v>
      </c>
      <c r="I1623" s="47" t="str">
        <f t="shared" si="25"/>
        <v>BAD VIZAG/VIJAYWADA</v>
      </c>
      <c r="J1623" s="47" t="s">
        <v>1311</v>
      </c>
      <c r="K1623" s="47" t="s">
        <v>1311</v>
      </c>
    </row>
    <row r="1624" ht="12.6" hidden="1" customHeight="1" spans="1:11">
      <c r="A1624" s="47" t="s">
        <v>878</v>
      </c>
      <c r="B1624" s="47" t="s">
        <v>1298</v>
      </c>
      <c r="C1624" s="47" t="s">
        <v>3258</v>
      </c>
      <c r="D1624" s="47" t="s">
        <v>1321</v>
      </c>
      <c r="E1624" s="47" t="s">
        <v>1321</v>
      </c>
      <c r="F1624" s="47" t="s">
        <v>1321</v>
      </c>
      <c r="G1624" s="47" t="s">
        <v>1321</v>
      </c>
      <c r="H1624" s="47" t="s">
        <v>1321</v>
      </c>
      <c r="I1624" s="47" t="str">
        <f t="shared" si="25"/>
        <v>HYDERABAD</v>
      </c>
      <c r="J1624" s="47" t="s">
        <v>1321</v>
      </c>
      <c r="K1624" s="47" t="s">
        <v>1321</v>
      </c>
    </row>
    <row r="1625" ht="12.6" hidden="1" customHeight="1" spans="1:11">
      <c r="A1625" s="47" t="s">
        <v>3402</v>
      </c>
      <c r="B1625" s="47" t="s">
        <v>1298</v>
      </c>
      <c r="C1625" s="47" t="s">
        <v>3260</v>
      </c>
      <c r="D1625" s="47" t="s">
        <v>1321</v>
      </c>
      <c r="E1625" s="47" t="s">
        <v>1321</v>
      </c>
      <c r="F1625" s="47" t="s">
        <v>1321</v>
      </c>
      <c r="G1625" s="47" t="s">
        <v>1321</v>
      </c>
      <c r="H1625" s="47" t="s">
        <v>1321</v>
      </c>
      <c r="I1625" s="47" t="str">
        <f t="shared" si="25"/>
        <v>HYDERABAD</v>
      </c>
      <c r="J1625" s="47" t="s">
        <v>1321</v>
      </c>
      <c r="K1625" s="47" t="s">
        <v>1321</v>
      </c>
    </row>
    <row r="1626" ht="12.6" hidden="1" customHeight="1" spans="1:11">
      <c r="A1626" s="47" t="s">
        <v>3403</v>
      </c>
      <c r="B1626" s="47" t="s">
        <v>1298</v>
      </c>
      <c r="C1626" s="47" t="s">
        <v>1323</v>
      </c>
      <c r="D1626" s="47" t="s">
        <v>1321</v>
      </c>
      <c r="E1626" s="47" t="s">
        <v>1321</v>
      </c>
      <c r="F1626" s="47" t="s">
        <v>1321</v>
      </c>
      <c r="G1626" s="47" t="s">
        <v>1321</v>
      </c>
      <c r="H1626" s="47" t="s">
        <v>1321</v>
      </c>
      <c r="I1626" s="47" t="str">
        <f t="shared" si="25"/>
        <v>HYDERABAD</v>
      </c>
      <c r="J1626" s="47" t="s">
        <v>1321</v>
      </c>
      <c r="K1626" s="47" t="s">
        <v>1321</v>
      </c>
    </row>
    <row r="1627" ht="12.6" hidden="1" customHeight="1" spans="1:11">
      <c r="A1627" s="47" t="s">
        <v>3404</v>
      </c>
      <c r="B1627" s="47" t="s">
        <v>1298</v>
      </c>
      <c r="C1627" s="47" t="s">
        <v>1345</v>
      </c>
      <c r="D1627" s="47" t="s">
        <v>1321</v>
      </c>
      <c r="E1627" s="47" t="s">
        <v>1321</v>
      </c>
      <c r="F1627" s="47" t="s">
        <v>1321</v>
      </c>
      <c r="G1627" s="47" t="s">
        <v>1321</v>
      </c>
      <c r="H1627" s="47" t="s">
        <v>1321</v>
      </c>
      <c r="I1627" s="47" t="str">
        <f t="shared" si="25"/>
        <v>HYDERABAD</v>
      </c>
      <c r="J1627" s="47" t="s">
        <v>1321</v>
      </c>
      <c r="K1627" s="47" t="s">
        <v>1321</v>
      </c>
    </row>
    <row r="1628" ht="12.6" hidden="1" customHeight="1" spans="1:11">
      <c r="A1628" s="47" t="s">
        <v>3405</v>
      </c>
      <c r="B1628" s="47" t="s">
        <v>1298</v>
      </c>
      <c r="C1628" s="47" t="s">
        <v>3264</v>
      </c>
      <c r="D1628" s="47" t="s">
        <v>1321</v>
      </c>
      <c r="E1628" s="47" t="s">
        <v>1321</v>
      </c>
      <c r="F1628" s="47" t="s">
        <v>1321</v>
      </c>
      <c r="G1628" s="47" t="s">
        <v>1321</v>
      </c>
      <c r="H1628" s="47" t="s">
        <v>1321</v>
      </c>
      <c r="I1628" s="47" t="str">
        <f t="shared" si="25"/>
        <v>HYDERABAD</v>
      </c>
      <c r="J1628" s="47" t="s">
        <v>1321</v>
      </c>
      <c r="K1628" s="47" t="s">
        <v>1321</v>
      </c>
    </row>
    <row r="1629" ht="12.6" hidden="1" customHeight="1" spans="1:11">
      <c r="A1629" s="47" t="s">
        <v>3406</v>
      </c>
      <c r="B1629" s="47" t="s">
        <v>1298</v>
      </c>
      <c r="C1629" s="47" t="s">
        <v>3266</v>
      </c>
      <c r="D1629" s="47" t="s">
        <v>1321</v>
      </c>
      <c r="E1629" s="47" t="s">
        <v>1321</v>
      </c>
      <c r="F1629" s="47" t="s">
        <v>1321</v>
      </c>
      <c r="G1629" s="47" t="s">
        <v>1321</v>
      </c>
      <c r="H1629" s="47" t="s">
        <v>1321</v>
      </c>
      <c r="I1629" s="47" t="str">
        <f t="shared" si="25"/>
        <v>HYDERABAD</v>
      </c>
      <c r="J1629" s="47" t="s">
        <v>1321</v>
      </c>
      <c r="K1629" s="47" t="s">
        <v>1321</v>
      </c>
    </row>
    <row r="1630" ht="12.6" hidden="1" customHeight="1" spans="1:11">
      <c r="A1630" s="47" t="s">
        <v>3407</v>
      </c>
      <c r="B1630" s="47" t="s">
        <v>1298</v>
      </c>
      <c r="C1630" s="47" t="s">
        <v>3268</v>
      </c>
      <c r="D1630" s="47" t="s">
        <v>1321</v>
      </c>
      <c r="E1630" s="47" t="s">
        <v>1321</v>
      </c>
      <c r="F1630" s="47" t="s">
        <v>1321</v>
      </c>
      <c r="G1630" s="47" t="s">
        <v>1321</v>
      </c>
      <c r="H1630" s="47" t="s">
        <v>1321</v>
      </c>
      <c r="I1630" s="47" t="str">
        <f t="shared" si="25"/>
        <v>HYDERABAD</v>
      </c>
      <c r="J1630" s="47" t="s">
        <v>1321</v>
      </c>
      <c r="K1630" s="47" t="s">
        <v>1321</v>
      </c>
    </row>
    <row r="1631" ht="12.6" hidden="1" customHeight="1" spans="1:11">
      <c r="A1631" s="47" t="s">
        <v>3408</v>
      </c>
      <c r="B1631" s="47" t="s">
        <v>1298</v>
      </c>
      <c r="C1631" s="47" t="s">
        <v>1343</v>
      </c>
      <c r="D1631" s="47" t="s">
        <v>1311</v>
      </c>
      <c r="E1631" s="47" t="s">
        <v>1311</v>
      </c>
      <c r="F1631" s="47" t="s">
        <v>1312</v>
      </c>
      <c r="G1631" s="47" t="s">
        <v>1312</v>
      </c>
      <c r="H1631" s="47" t="s">
        <v>1312</v>
      </c>
      <c r="I1631" s="47" t="str">
        <f t="shared" si="25"/>
        <v>BAD VIZAG/VIJAYWADA</v>
      </c>
      <c r="J1631" s="47" t="s">
        <v>1311</v>
      </c>
      <c r="K1631" s="47" t="s">
        <v>1311</v>
      </c>
    </row>
    <row r="1632" ht="12.6" hidden="1" customHeight="1" spans="1:11">
      <c r="A1632" s="47" t="s">
        <v>3409</v>
      </c>
      <c r="B1632" s="47" t="s">
        <v>1298</v>
      </c>
      <c r="C1632" s="47" t="s">
        <v>1347</v>
      </c>
      <c r="D1632" s="47" t="s">
        <v>1301</v>
      </c>
      <c r="E1632" s="47" t="s">
        <v>1301</v>
      </c>
      <c r="F1632" s="47" t="s">
        <v>1301</v>
      </c>
      <c r="G1632" s="47" t="s">
        <v>1301</v>
      </c>
      <c r="H1632" s="47" t="s">
        <v>1301</v>
      </c>
      <c r="I1632" s="47" t="str">
        <f t="shared" si="25"/>
        <v>BAD AP &amp; TS</v>
      </c>
      <c r="J1632" s="47" t="s">
        <v>1301</v>
      </c>
      <c r="K1632" s="47" t="s">
        <v>1301</v>
      </c>
    </row>
    <row r="1633" ht="12.6" hidden="1" customHeight="1" spans="1:11">
      <c r="A1633" s="47" t="s">
        <v>3410</v>
      </c>
      <c r="B1633" s="47" t="s">
        <v>1298</v>
      </c>
      <c r="C1633" s="47" t="s">
        <v>3272</v>
      </c>
      <c r="D1633" s="47" t="s">
        <v>1300</v>
      </c>
      <c r="E1633" s="47" t="s">
        <v>1300</v>
      </c>
      <c r="F1633" s="47" t="s">
        <v>1301</v>
      </c>
      <c r="G1633" s="47" t="s">
        <v>1301</v>
      </c>
      <c r="H1633" s="47" t="s">
        <v>1301</v>
      </c>
      <c r="I1633" s="47" t="str">
        <f t="shared" si="25"/>
        <v>BAD AP &amp; TS</v>
      </c>
      <c r="J1633" s="47" t="s">
        <v>1301</v>
      </c>
      <c r="K1633" s="47" t="s">
        <v>1301</v>
      </c>
    </row>
    <row r="1634" ht="12.6" hidden="1" customHeight="1" spans="1:11">
      <c r="A1634" s="47" t="s">
        <v>3411</v>
      </c>
      <c r="B1634" s="47" t="s">
        <v>1298</v>
      </c>
      <c r="C1634" s="47" t="s">
        <v>3274</v>
      </c>
      <c r="D1634" s="47" t="s">
        <v>1300</v>
      </c>
      <c r="E1634" s="47" t="s">
        <v>1300</v>
      </c>
      <c r="F1634" s="47" t="s">
        <v>1301</v>
      </c>
      <c r="G1634" s="47" t="s">
        <v>1301</v>
      </c>
      <c r="H1634" s="47" t="s">
        <v>1301</v>
      </c>
      <c r="I1634" s="47" t="str">
        <f t="shared" si="25"/>
        <v>BAD AP &amp; TS</v>
      </c>
      <c r="J1634" s="47" t="s">
        <v>1301</v>
      </c>
      <c r="K1634" s="47" t="s">
        <v>1301</v>
      </c>
    </row>
    <row r="1635" ht="12.6" hidden="1" customHeight="1" spans="1:11">
      <c r="A1635" s="47" t="s">
        <v>3412</v>
      </c>
      <c r="B1635" s="47" t="s">
        <v>1298</v>
      </c>
      <c r="C1635" s="47" t="s">
        <v>3276</v>
      </c>
      <c r="D1635" s="47" t="s">
        <v>1300</v>
      </c>
      <c r="E1635" s="47" t="s">
        <v>1300</v>
      </c>
      <c r="F1635" s="47" t="s">
        <v>1301</v>
      </c>
      <c r="G1635" s="47" t="s">
        <v>1301</v>
      </c>
      <c r="H1635" s="47" t="s">
        <v>1301</v>
      </c>
      <c r="I1635" s="47" t="str">
        <f t="shared" si="25"/>
        <v>BAD AP &amp; TS</v>
      </c>
      <c r="J1635" s="47" t="s">
        <v>1301</v>
      </c>
      <c r="K1635" s="47" t="s">
        <v>1301</v>
      </c>
    </row>
    <row r="1636" ht="12.6" hidden="1" customHeight="1" spans="1:11">
      <c r="A1636" s="47" t="s">
        <v>3413</v>
      </c>
      <c r="B1636" s="47" t="s">
        <v>1298</v>
      </c>
      <c r="C1636" s="47" t="s">
        <v>3278</v>
      </c>
      <c r="D1636" s="47" t="s">
        <v>1300</v>
      </c>
      <c r="E1636" s="47" t="s">
        <v>1300</v>
      </c>
      <c r="F1636" s="47" t="s">
        <v>1301</v>
      </c>
      <c r="G1636" s="47" t="s">
        <v>1301</v>
      </c>
      <c r="H1636" s="47" t="s">
        <v>1301</v>
      </c>
      <c r="I1636" s="47" t="str">
        <f t="shared" si="25"/>
        <v>BAD AP &amp; TS</v>
      </c>
      <c r="J1636" s="47" t="s">
        <v>1301</v>
      </c>
      <c r="K1636" s="47" t="s">
        <v>1301</v>
      </c>
    </row>
    <row r="1637" ht="12.6" hidden="1" customHeight="1" spans="1:11">
      <c r="A1637" s="47" t="s">
        <v>3414</v>
      </c>
      <c r="B1637" s="47" t="s">
        <v>1298</v>
      </c>
      <c r="C1637" s="47" t="s">
        <v>3280</v>
      </c>
      <c r="D1637" s="47" t="s">
        <v>1300</v>
      </c>
      <c r="E1637" s="47" t="s">
        <v>1300</v>
      </c>
      <c r="F1637" s="47" t="s">
        <v>1301</v>
      </c>
      <c r="G1637" s="47" t="s">
        <v>1301</v>
      </c>
      <c r="H1637" s="47" t="s">
        <v>1301</v>
      </c>
      <c r="I1637" s="47" t="str">
        <f t="shared" si="25"/>
        <v>BAD AP &amp; TS</v>
      </c>
      <c r="J1637" s="47" t="s">
        <v>1301</v>
      </c>
      <c r="K1637" s="47" t="s">
        <v>1301</v>
      </c>
    </row>
    <row r="1638" ht="12.6" hidden="1" customHeight="1" spans="1:11">
      <c r="A1638" s="47" t="s">
        <v>3415</v>
      </c>
      <c r="B1638" s="47" t="s">
        <v>1298</v>
      </c>
      <c r="C1638" s="47" t="s">
        <v>3282</v>
      </c>
      <c r="D1638" s="47" t="s">
        <v>1300</v>
      </c>
      <c r="E1638" s="47" t="s">
        <v>1300</v>
      </c>
      <c r="F1638" s="47" t="s">
        <v>1301</v>
      </c>
      <c r="G1638" s="47" t="s">
        <v>1301</v>
      </c>
      <c r="H1638" s="47" t="s">
        <v>1301</v>
      </c>
      <c r="I1638" s="47" t="str">
        <f t="shared" si="25"/>
        <v>BAD AP &amp; TS</v>
      </c>
      <c r="J1638" s="47" t="s">
        <v>1301</v>
      </c>
      <c r="K1638" s="47" t="s">
        <v>1301</v>
      </c>
    </row>
    <row r="1639" ht="12.6" hidden="1" customHeight="1" spans="1:11">
      <c r="A1639" s="47" t="s">
        <v>3416</v>
      </c>
      <c r="B1639" s="47" t="s">
        <v>1298</v>
      </c>
      <c r="C1639" s="47" t="s">
        <v>3284</v>
      </c>
      <c r="D1639" s="47" t="s">
        <v>1300</v>
      </c>
      <c r="E1639" s="47" t="s">
        <v>1300</v>
      </c>
      <c r="F1639" s="47" t="s">
        <v>1301</v>
      </c>
      <c r="G1639" s="47" t="s">
        <v>1301</v>
      </c>
      <c r="H1639" s="47" t="s">
        <v>1301</v>
      </c>
      <c r="I1639" s="47" t="str">
        <f t="shared" si="25"/>
        <v>BAD AP &amp; TS</v>
      </c>
      <c r="J1639" s="47" t="s">
        <v>1301</v>
      </c>
      <c r="K1639" s="47" t="s">
        <v>1301</v>
      </c>
    </row>
    <row r="1640" ht="12.6" hidden="1" customHeight="1" spans="1:11">
      <c r="A1640" s="47" t="s">
        <v>3417</v>
      </c>
      <c r="B1640" s="47" t="s">
        <v>1298</v>
      </c>
      <c r="C1640" s="47" t="s">
        <v>3286</v>
      </c>
      <c r="D1640" s="47" t="s">
        <v>1300</v>
      </c>
      <c r="E1640" s="47" t="s">
        <v>1300</v>
      </c>
      <c r="F1640" s="47" t="s">
        <v>1301</v>
      </c>
      <c r="G1640" s="47" t="s">
        <v>1301</v>
      </c>
      <c r="H1640" s="47" t="s">
        <v>1301</v>
      </c>
      <c r="I1640" s="47" t="str">
        <f t="shared" si="25"/>
        <v>BAD AP &amp; TS</v>
      </c>
      <c r="J1640" s="47" t="s">
        <v>1301</v>
      </c>
      <c r="K1640" s="47" t="s">
        <v>1301</v>
      </c>
    </row>
    <row r="1641" ht="12.6" hidden="1" customHeight="1" spans="1:11">
      <c r="A1641" s="47" t="s">
        <v>3418</v>
      </c>
      <c r="B1641" s="47" t="s">
        <v>1298</v>
      </c>
      <c r="C1641" s="47" t="s">
        <v>3288</v>
      </c>
      <c r="D1641" s="47" t="s">
        <v>1300</v>
      </c>
      <c r="E1641" s="47" t="s">
        <v>1300</v>
      </c>
      <c r="F1641" s="47" t="s">
        <v>1301</v>
      </c>
      <c r="G1641" s="47" t="s">
        <v>1301</v>
      </c>
      <c r="H1641" s="47" t="s">
        <v>1301</v>
      </c>
      <c r="I1641" s="47" t="str">
        <f t="shared" si="25"/>
        <v>BAD AP &amp; TS</v>
      </c>
      <c r="J1641" s="47" t="s">
        <v>1301</v>
      </c>
      <c r="K1641" s="47" t="s">
        <v>1301</v>
      </c>
    </row>
    <row r="1642" ht="12.6" hidden="1" customHeight="1" spans="1:11">
      <c r="A1642" s="47" t="s">
        <v>3419</v>
      </c>
      <c r="B1642" s="47" t="s">
        <v>1298</v>
      </c>
      <c r="C1642" s="47" t="s">
        <v>3290</v>
      </c>
      <c r="D1642" s="47" t="s">
        <v>1300</v>
      </c>
      <c r="E1642" s="47" t="s">
        <v>1300</v>
      </c>
      <c r="F1642" s="47" t="s">
        <v>1301</v>
      </c>
      <c r="G1642" s="47" t="s">
        <v>1301</v>
      </c>
      <c r="H1642" s="47" t="s">
        <v>1301</v>
      </c>
      <c r="I1642" s="47" t="str">
        <f t="shared" si="25"/>
        <v>BAD AP &amp; TS</v>
      </c>
      <c r="J1642" s="47" t="s">
        <v>1301</v>
      </c>
      <c r="K1642" s="47" t="s">
        <v>1301</v>
      </c>
    </row>
    <row r="1643" ht="12.6" hidden="1" customHeight="1" spans="1:11">
      <c r="A1643" s="47" t="s">
        <v>3420</v>
      </c>
      <c r="B1643" s="47" t="s">
        <v>1298</v>
      </c>
      <c r="C1643" s="47" t="s">
        <v>3292</v>
      </c>
      <c r="D1643" s="47" t="s">
        <v>1300</v>
      </c>
      <c r="E1643" s="47" t="s">
        <v>1300</v>
      </c>
      <c r="F1643" s="47" t="s">
        <v>1301</v>
      </c>
      <c r="G1643" s="47" t="s">
        <v>1301</v>
      </c>
      <c r="H1643" s="47" t="s">
        <v>1301</v>
      </c>
      <c r="I1643" s="47" t="str">
        <f t="shared" si="25"/>
        <v>BAD AP &amp; TS</v>
      </c>
      <c r="J1643" s="47" t="s">
        <v>1301</v>
      </c>
      <c r="K1643" s="47" t="s">
        <v>1301</v>
      </c>
    </row>
    <row r="1644" ht="12.6" hidden="1" customHeight="1" spans="1:11">
      <c r="A1644" s="47" t="s">
        <v>3421</v>
      </c>
      <c r="B1644" s="47" t="s">
        <v>1298</v>
      </c>
      <c r="C1644" s="47" t="s">
        <v>3294</v>
      </c>
      <c r="D1644" s="47" t="s">
        <v>1300</v>
      </c>
      <c r="E1644" s="47" t="s">
        <v>1300</v>
      </c>
      <c r="F1644" s="47" t="s">
        <v>1301</v>
      </c>
      <c r="G1644" s="47" t="s">
        <v>1301</v>
      </c>
      <c r="H1644" s="47" t="s">
        <v>1301</v>
      </c>
      <c r="I1644" s="47" t="str">
        <f t="shared" si="25"/>
        <v>BAD AP &amp; TS</v>
      </c>
      <c r="J1644" s="47" t="s">
        <v>1301</v>
      </c>
      <c r="K1644" s="47" t="s">
        <v>1301</v>
      </c>
    </row>
    <row r="1645" ht="12.6" hidden="1" customHeight="1" spans="1:11">
      <c r="A1645" s="47" t="s">
        <v>3422</v>
      </c>
      <c r="B1645" s="47" t="s">
        <v>1298</v>
      </c>
      <c r="C1645" s="47" t="s">
        <v>3296</v>
      </c>
      <c r="D1645" s="47" t="s">
        <v>1300</v>
      </c>
      <c r="E1645" s="47" t="s">
        <v>1300</v>
      </c>
      <c r="F1645" s="47" t="s">
        <v>1301</v>
      </c>
      <c r="G1645" s="47" t="s">
        <v>1301</v>
      </c>
      <c r="H1645" s="47" t="s">
        <v>1301</v>
      </c>
      <c r="I1645" s="47" t="str">
        <f t="shared" si="25"/>
        <v>BAD AP &amp; TS</v>
      </c>
      <c r="J1645" s="47" t="s">
        <v>1301</v>
      </c>
      <c r="K1645" s="47" t="s">
        <v>1301</v>
      </c>
    </row>
    <row r="1646" ht="12.6" hidden="1" customHeight="1" spans="1:11">
      <c r="A1646" s="47" t="s">
        <v>3423</v>
      </c>
      <c r="B1646" s="47" t="s">
        <v>1298</v>
      </c>
      <c r="C1646" s="47" t="s">
        <v>3298</v>
      </c>
      <c r="D1646" s="47" t="s">
        <v>1300</v>
      </c>
      <c r="E1646" s="47" t="s">
        <v>1300</v>
      </c>
      <c r="F1646" s="47" t="s">
        <v>1301</v>
      </c>
      <c r="G1646" s="47" t="s">
        <v>1301</v>
      </c>
      <c r="H1646" s="47" t="s">
        <v>1301</v>
      </c>
      <c r="I1646" s="47" t="str">
        <f t="shared" si="25"/>
        <v>BAD AP &amp; TS</v>
      </c>
      <c r="J1646" s="47" t="s">
        <v>1301</v>
      </c>
      <c r="K1646" s="47" t="s">
        <v>1301</v>
      </c>
    </row>
    <row r="1647" ht="12.6" hidden="1" customHeight="1" spans="1:11">
      <c r="A1647" s="47" t="s">
        <v>3424</v>
      </c>
      <c r="B1647" s="47" t="s">
        <v>1298</v>
      </c>
      <c r="C1647" s="47" t="s">
        <v>3300</v>
      </c>
      <c r="D1647" s="47" t="s">
        <v>1300</v>
      </c>
      <c r="E1647" s="47" t="s">
        <v>1300</v>
      </c>
      <c r="F1647" s="47" t="s">
        <v>1301</v>
      </c>
      <c r="G1647" s="47" t="s">
        <v>1301</v>
      </c>
      <c r="H1647" s="47" t="s">
        <v>1301</v>
      </c>
      <c r="I1647" s="47" t="str">
        <f t="shared" si="25"/>
        <v>BAD AP &amp; TS</v>
      </c>
      <c r="J1647" s="47" t="s">
        <v>1301</v>
      </c>
      <c r="K1647" s="47" t="s">
        <v>1301</v>
      </c>
    </row>
    <row r="1648" ht="12.6" hidden="1" customHeight="1" spans="1:11">
      <c r="A1648" s="47" t="s">
        <v>3425</v>
      </c>
      <c r="B1648" s="47" t="s">
        <v>1298</v>
      </c>
      <c r="C1648" s="47" t="s">
        <v>3302</v>
      </c>
      <c r="D1648" s="47" t="s">
        <v>1300</v>
      </c>
      <c r="E1648" s="47" t="s">
        <v>1300</v>
      </c>
      <c r="F1648" s="47" t="s">
        <v>1301</v>
      </c>
      <c r="G1648" s="47" t="s">
        <v>1301</v>
      </c>
      <c r="H1648" s="47" t="s">
        <v>1301</v>
      </c>
      <c r="I1648" s="47" t="str">
        <f t="shared" si="25"/>
        <v>BAD AP &amp; TS</v>
      </c>
      <c r="J1648" s="47" t="s">
        <v>1301</v>
      </c>
      <c r="K1648" s="47" t="s">
        <v>1301</v>
      </c>
    </row>
    <row r="1649" ht="12.6" hidden="1" customHeight="1" spans="1:11">
      <c r="A1649" s="47" t="s">
        <v>3426</v>
      </c>
      <c r="B1649" s="47" t="s">
        <v>1298</v>
      </c>
      <c r="C1649" s="47" t="s">
        <v>1341</v>
      </c>
      <c r="D1649" s="47" t="s">
        <v>1300</v>
      </c>
      <c r="E1649" s="47" t="s">
        <v>1300</v>
      </c>
      <c r="F1649" s="47" t="s">
        <v>1301</v>
      </c>
      <c r="G1649" s="47" t="s">
        <v>1301</v>
      </c>
      <c r="H1649" s="47" t="s">
        <v>1301</v>
      </c>
      <c r="I1649" s="47" t="str">
        <f t="shared" si="25"/>
        <v>BAD AP &amp; TS</v>
      </c>
      <c r="J1649" s="47" t="s">
        <v>1301</v>
      </c>
      <c r="K1649" s="47" t="s">
        <v>1301</v>
      </c>
    </row>
    <row r="1650" ht="12.6" hidden="1" customHeight="1" spans="1:11">
      <c r="A1650" s="47" t="s">
        <v>3427</v>
      </c>
      <c r="B1650" s="47" t="s">
        <v>1298</v>
      </c>
      <c r="C1650" s="47" t="s">
        <v>3305</v>
      </c>
      <c r="D1650" s="47" t="s">
        <v>1311</v>
      </c>
      <c r="E1650" s="47" t="s">
        <v>1311</v>
      </c>
      <c r="F1650" s="47" t="s">
        <v>1312</v>
      </c>
      <c r="G1650" s="47" t="s">
        <v>1312</v>
      </c>
      <c r="H1650" s="47" t="s">
        <v>1312</v>
      </c>
      <c r="I1650" s="47" t="str">
        <f t="shared" si="25"/>
        <v>BAD VIZAG/VIJAYWADA</v>
      </c>
      <c r="J1650" s="47" t="s">
        <v>1311</v>
      </c>
      <c r="K1650" s="47" t="s">
        <v>1311</v>
      </c>
    </row>
    <row r="1651" ht="12.6" hidden="1" customHeight="1" spans="1:11">
      <c r="A1651" s="47" t="s">
        <v>3428</v>
      </c>
      <c r="B1651" s="47" t="s">
        <v>1298</v>
      </c>
      <c r="C1651" s="47" t="s">
        <v>1343</v>
      </c>
      <c r="D1651" s="47" t="s">
        <v>1311</v>
      </c>
      <c r="E1651" s="47" t="s">
        <v>1311</v>
      </c>
      <c r="F1651" s="47" t="s">
        <v>1312</v>
      </c>
      <c r="G1651" s="47" t="s">
        <v>1312</v>
      </c>
      <c r="H1651" s="47" t="s">
        <v>1312</v>
      </c>
      <c r="I1651" s="47" t="str">
        <f t="shared" si="25"/>
        <v>BAD VIZAG/VIJAYWADA</v>
      </c>
      <c r="J1651" s="47" t="s">
        <v>1311</v>
      </c>
      <c r="K1651" s="47" t="s">
        <v>1311</v>
      </c>
    </row>
    <row r="1652" ht="12.6" hidden="1" customHeight="1" spans="1:11">
      <c r="A1652" s="47" t="s">
        <v>3429</v>
      </c>
      <c r="B1652" s="47" t="s">
        <v>1298</v>
      </c>
      <c r="C1652" s="47" t="s">
        <v>3308</v>
      </c>
      <c r="D1652" s="47" t="s">
        <v>1311</v>
      </c>
      <c r="E1652" s="47" t="s">
        <v>1311</v>
      </c>
      <c r="F1652" s="47" t="s">
        <v>1312</v>
      </c>
      <c r="G1652" s="47" t="s">
        <v>1312</v>
      </c>
      <c r="H1652" s="47" t="s">
        <v>1312</v>
      </c>
      <c r="I1652" s="47" t="str">
        <f t="shared" si="25"/>
        <v>BAD VIZAG/VIJAYWADA</v>
      </c>
      <c r="J1652" s="47" t="s">
        <v>1311</v>
      </c>
      <c r="K1652" s="47" t="s">
        <v>1311</v>
      </c>
    </row>
    <row r="1653" ht="12.6" hidden="1" customHeight="1" spans="1:11">
      <c r="A1653" s="47" t="s">
        <v>3430</v>
      </c>
      <c r="B1653" s="47" t="s">
        <v>1298</v>
      </c>
      <c r="C1653" s="47" t="s">
        <v>3310</v>
      </c>
      <c r="D1653" s="47" t="s">
        <v>1311</v>
      </c>
      <c r="E1653" s="47" t="s">
        <v>1311</v>
      </c>
      <c r="F1653" s="47" t="s">
        <v>1312</v>
      </c>
      <c r="G1653" s="47" t="s">
        <v>1311</v>
      </c>
      <c r="H1653" s="47" t="s">
        <v>1311</v>
      </c>
      <c r="I1653" s="47" t="str">
        <f t="shared" si="25"/>
        <v>GOOD VIZAG/VIJAYWADA</v>
      </c>
      <c r="J1653" s="47" t="s">
        <v>1312</v>
      </c>
      <c r="K1653" s="47" t="s">
        <v>1312</v>
      </c>
    </row>
    <row r="1654" ht="12.6" hidden="1" customHeight="1" spans="1:11">
      <c r="A1654" s="47" t="s">
        <v>3431</v>
      </c>
      <c r="B1654" s="47" t="s">
        <v>1298</v>
      </c>
      <c r="C1654" s="47" t="s">
        <v>3312</v>
      </c>
      <c r="D1654" s="47" t="s">
        <v>1311</v>
      </c>
      <c r="E1654" s="47" t="s">
        <v>1311</v>
      </c>
      <c r="F1654" s="47" t="s">
        <v>1312</v>
      </c>
      <c r="G1654" s="47" t="s">
        <v>1311</v>
      </c>
      <c r="H1654" s="47" t="s">
        <v>1311</v>
      </c>
      <c r="I1654" s="47" t="str">
        <f t="shared" si="25"/>
        <v>GOOD VIZAG/VIJAYWADA</v>
      </c>
      <c r="J1654" s="47" t="s">
        <v>1312</v>
      </c>
      <c r="K1654" s="47" t="s">
        <v>1312</v>
      </c>
    </row>
    <row r="1655" ht="12.6" hidden="1" customHeight="1" spans="1:11">
      <c r="A1655" s="47" t="s">
        <v>3432</v>
      </c>
      <c r="B1655" s="47" t="s">
        <v>1298</v>
      </c>
      <c r="C1655" s="47" t="s">
        <v>1278</v>
      </c>
      <c r="D1655" s="47" t="s">
        <v>1311</v>
      </c>
      <c r="E1655" s="47" t="s">
        <v>1311</v>
      </c>
      <c r="F1655" s="47" t="s">
        <v>1312</v>
      </c>
      <c r="G1655" s="47" t="s">
        <v>1312</v>
      </c>
      <c r="H1655" s="47" t="s">
        <v>1312</v>
      </c>
      <c r="I1655" s="47" t="str">
        <f t="shared" si="25"/>
        <v>BAD VIZAG/VIJAYWADA</v>
      </c>
      <c r="J1655" s="47" t="s">
        <v>1311</v>
      </c>
      <c r="K1655" s="47" t="s">
        <v>1311</v>
      </c>
    </row>
    <row r="1656" ht="12.6" hidden="1" customHeight="1" spans="1:11">
      <c r="A1656" s="47" t="s">
        <v>3433</v>
      </c>
      <c r="B1656" s="47" t="s">
        <v>1298</v>
      </c>
      <c r="C1656" s="47" t="s">
        <v>1278</v>
      </c>
      <c r="D1656" s="47" t="s">
        <v>1321</v>
      </c>
      <c r="E1656" s="47" t="s">
        <v>1321</v>
      </c>
      <c r="F1656" s="47" t="s">
        <v>1321</v>
      </c>
      <c r="G1656" s="47" t="s">
        <v>1321</v>
      </c>
      <c r="H1656" s="47" t="s">
        <v>1321</v>
      </c>
      <c r="I1656" s="47" t="str">
        <f t="shared" si="25"/>
        <v>HYDERABAD</v>
      </c>
      <c r="J1656" s="47" t="s">
        <v>1321</v>
      </c>
      <c r="K1656" s="47" t="s">
        <v>1321</v>
      </c>
    </row>
    <row r="1657" ht="12.6" hidden="1" customHeight="1" spans="1:11">
      <c r="A1657" s="47" t="s">
        <v>3434</v>
      </c>
      <c r="B1657" s="47" t="s">
        <v>1298</v>
      </c>
      <c r="C1657" s="47" t="s">
        <v>1278</v>
      </c>
      <c r="D1657" s="47" t="s">
        <v>1321</v>
      </c>
      <c r="E1657" s="47" t="s">
        <v>1321</v>
      </c>
      <c r="F1657" s="47" t="s">
        <v>1321</v>
      </c>
      <c r="G1657" s="47" t="s">
        <v>1321</v>
      </c>
      <c r="H1657" s="47" t="s">
        <v>1321</v>
      </c>
      <c r="I1657" s="47" t="str">
        <f t="shared" si="25"/>
        <v>HYDERABAD</v>
      </c>
      <c r="J1657" s="47" t="s">
        <v>1321</v>
      </c>
      <c r="K1657" s="47" t="s">
        <v>1321</v>
      </c>
    </row>
    <row r="1658" ht="12.6" hidden="1" customHeight="1" spans="1:11">
      <c r="A1658" s="47" t="s">
        <v>3435</v>
      </c>
      <c r="B1658" s="47" t="s">
        <v>3436</v>
      </c>
      <c r="C1658" s="47" t="s">
        <v>3437</v>
      </c>
      <c r="D1658" s="47" t="s">
        <v>3438</v>
      </c>
      <c r="E1658" s="47" t="s">
        <v>3438</v>
      </c>
      <c r="F1658" s="47" t="s">
        <v>3439</v>
      </c>
      <c r="G1658" s="47" t="s">
        <v>3439</v>
      </c>
      <c r="H1658" s="47" t="s">
        <v>3439</v>
      </c>
      <c r="I1658" s="47" t="str">
        <f t="shared" si="25"/>
        <v>UP &amp; UK REF</v>
      </c>
      <c r="J1658" s="47" t="s">
        <v>3438</v>
      </c>
      <c r="K1658" s="47" t="s">
        <v>3438</v>
      </c>
    </row>
    <row r="1659" ht="12.6" hidden="1" customHeight="1" spans="1:11">
      <c r="A1659" s="47" t="s">
        <v>3440</v>
      </c>
      <c r="B1659" s="47" t="s">
        <v>3436</v>
      </c>
      <c r="C1659" s="47" t="s">
        <v>3441</v>
      </c>
      <c r="D1659" s="47" t="s">
        <v>3438</v>
      </c>
      <c r="E1659" s="47" t="s">
        <v>3438</v>
      </c>
      <c r="F1659" s="47" t="s">
        <v>3439</v>
      </c>
      <c r="G1659" s="47" t="s">
        <v>3439</v>
      </c>
      <c r="H1659" s="47" t="s">
        <v>3439</v>
      </c>
      <c r="I1659" s="47" t="str">
        <f t="shared" si="25"/>
        <v>UP &amp; UK REF</v>
      </c>
      <c r="J1659" s="47" t="s">
        <v>3438</v>
      </c>
      <c r="K1659" s="47" t="s">
        <v>3438</v>
      </c>
    </row>
    <row r="1660" ht="12.6" hidden="1" customHeight="1" spans="1:11">
      <c r="A1660" s="47" t="s">
        <v>3442</v>
      </c>
      <c r="B1660" s="47" t="s">
        <v>3436</v>
      </c>
      <c r="C1660" s="47" t="s">
        <v>3443</v>
      </c>
      <c r="D1660" s="47" t="s">
        <v>3438</v>
      </c>
      <c r="E1660" s="47" t="s">
        <v>3438</v>
      </c>
      <c r="F1660" s="47" t="s">
        <v>3439</v>
      </c>
      <c r="G1660" s="47" t="s">
        <v>3439</v>
      </c>
      <c r="H1660" s="47" t="s">
        <v>3439</v>
      </c>
      <c r="I1660" s="47" t="str">
        <f t="shared" si="25"/>
        <v>UP &amp; UK REF</v>
      </c>
      <c r="J1660" s="47" t="s">
        <v>3438</v>
      </c>
      <c r="K1660" s="47" t="s">
        <v>3438</v>
      </c>
    </row>
    <row r="1661" ht="12.6" hidden="1" customHeight="1" spans="1:11">
      <c r="A1661" s="47" t="s">
        <v>3444</v>
      </c>
      <c r="B1661" s="47" t="s">
        <v>3436</v>
      </c>
      <c r="C1661" s="47" t="s">
        <v>3445</v>
      </c>
      <c r="D1661" s="47" t="s">
        <v>3438</v>
      </c>
      <c r="E1661" s="47" t="s">
        <v>3438</v>
      </c>
      <c r="F1661" s="47" t="s">
        <v>3439</v>
      </c>
      <c r="G1661" s="47" t="s">
        <v>3439</v>
      </c>
      <c r="H1661" s="47" t="s">
        <v>3439</v>
      </c>
      <c r="I1661" s="47" t="str">
        <f t="shared" si="25"/>
        <v>UP &amp; UK REF</v>
      </c>
      <c r="J1661" s="47" t="s">
        <v>3438</v>
      </c>
      <c r="K1661" s="47" t="s">
        <v>3438</v>
      </c>
    </row>
    <row r="1662" ht="12.6" hidden="1" customHeight="1" spans="1:11">
      <c r="A1662" s="47" t="s">
        <v>3446</v>
      </c>
      <c r="B1662" s="47" t="s">
        <v>3436</v>
      </c>
      <c r="C1662" s="47" t="s">
        <v>3447</v>
      </c>
      <c r="D1662" s="47" t="s">
        <v>3439</v>
      </c>
      <c r="E1662" s="47" t="s">
        <v>3439</v>
      </c>
      <c r="F1662" s="47" t="s">
        <v>3439</v>
      </c>
      <c r="G1662" s="47" t="s">
        <v>3439</v>
      </c>
      <c r="H1662" s="47" t="s">
        <v>3439</v>
      </c>
      <c r="I1662" s="47" t="str">
        <f t="shared" si="25"/>
        <v>UP &amp; UK REF</v>
      </c>
      <c r="J1662" s="47" t="s">
        <v>3439</v>
      </c>
      <c r="K1662" s="47" t="s">
        <v>3439</v>
      </c>
    </row>
    <row r="1663" ht="12.6" hidden="1" customHeight="1" spans="1:11">
      <c r="A1663" s="47" t="s">
        <v>3448</v>
      </c>
      <c r="B1663" s="47" t="s">
        <v>3436</v>
      </c>
      <c r="C1663" s="47" t="s">
        <v>3449</v>
      </c>
      <c r="D1663" s="47" t="s">
        <v>3439</v>
      </c>
      <c r="E1663" s="47" t="s">
        <v>3439</v>
      </c>
      <c r="F1663" s="47" t="s">
        <v>3439</v>
      </c>
      <c r="G1663" s="47" t="s">
        <v>3439</v>
      </c>
      <c r="H1663" s="47" t="s">
        <v>3439</v>
      </c>
      <c r="I1663" s="47" t="str">
        <f t="shared" si="25"/>
        <v>UP &amp; UK REF</v>
      </c>
      <c r="J1663" s="47" t="s">
        <v>3439</v>
      </c>
      <c r="K1663" s="47" t="s">
        <v>3439</v>
      </c>
    </row>
    <row r="1664" ht="12.6" hidden="1" customHeight="1" spans="1:11">
      <c r="A1664" s="47" t="s">
        <v>3450</v>
      </c>
      <c r="B1664" s="47" t="s">
        <v>3436</v>
      </c>
      <c r="C1664" s="47" t="s">
        <v>3451</v>
      </c>
      <c r="D1664" s="47" t="s">
        <v>3452</v>
      </c>
      <c r="E1664" s="47" t="s">
        <v>3452</v>
      </c>
      <c r="F1664" s="47" t="s">
        <v>3452</v>
      </c>
      <c r="G1664" s="47" t="s">
        <v>3452</v>
      </c>
      <c r="H1664" s="47" t="s">
        <v>3452</v>
      </c>
      <c r="I1664" s="47" t="str">
        <f t="shared" si="25"/>
        <v>GOOD UK</v>
      </c>
      <c r="J1664" s="47" t="s">
        <v>3452</v>
      </c>
      <c r="K1664" s="47" t="s">
        <v>3452</v>
      </c>
    </row>
    <row r="1665" ht="12.6" hidden="1" customHeight="1" spans="1:11">
      <c r="A1665" s="47" t="s">
        <v>3453</v>
      </c>
      <c r="B1665" s="47" t="s">
        <v>3436</v>
      </c>
      <c r="C1665" s="47" t="s">
        <v>3454</v>
      </c>
      <c r="D1665" s="47" t="s">
        <v>3452</v>
      </c>
      <c r="E1665" s="47" t="s">
        <v>3452</v>
      </c>
      <c r="F1665" s="47" t="s">
        <v>3452</v>
      </c>
      <c r="G1665" s="47" t="s">
        <v>3452</v>
      </c>
      <c r="H1665" s="47" t="s">
        <v>3452</v>
      </c>
      <c r="I1665" s="47" t="str">
        <f t="shared" si="25"/>
        <v>GOOD UK</v>
      </c>
      <c r="J1665" s="47" t="s">
        <v>3455</v>
      </c>
      <c r="K1665" s="47" t="s">
        <v>3452</v>
      </c>
    </row>
    <row r="1666" ht="12.6" hidden="1" customHeight="1" spans="1:11">
      <c r="A1666" s="47" t="s">
        <v>3456</v>
      </c>
      <c r="B1666" s="47" t="s">
        <v>3436</v>
      </c>
      <c r="C1666" s="47" t="s">
        <v>3457</v>
      </c>
      <c r="D1666" s="47" t="s">
        <v>3439</v>
      </c>
      <c r="E1666" s="47" t="s">
        <v>3439</v>
      </c>
      <c r="F1666" s="47" t="s">
        <v>3439</v>
      </c>
      <c r="G1666" s="47" t="s">
        <v>3439</v>
      </c>
      <c r="H1666" s="47" t="s">
        <v>3439</v>
      </c>
      <c r="I1666" s="47" t="str">
        <f t="shared" si="25"/>
        <v>UP &amp; UK REF</v>
      </c>
      <c r="J1666" s="47" t="s">
        <v>3439</v>
      </c>
      <c r="K1666" s="47" t="s">
        <v>3439</v>
      </c>
    </row>
    <row r="1667" ht="12.6" hidden="1" customHeight="1" spans="1:11">
      <c r="A1667" s="47" t="s">
        <v>3458</v>
      </c>
      <c r="B1667" s="47" t="s">
        <v>3436</v>
      </c>
      <c r="C1667" s="47" t="s">
        <v>3459</v>
      </c>
      <c r="D1667" s="47" t="s">
        <v>3439</v>
      </c>
      <c r="E1667" s="47" t="s">
        <v>3439</v>
      </c>
      <c r="F1667" s="47" t="s">
        <v>3439</v>
      </c>
      <c r="G1667" s="47" t="s">
        <v>3439</v>
      </c>
      <c r="H1667" s="47" t="s">
        <v>3439</v>
      </c>
      <c r="I1667" s="47" t="str">
        <f t="shared" ref="I1667:I1692" si="26">H1667</f>
        <v>UP &amp; UK REF</v>
      </c>
      <c r="J1667" s="47" t="s">
        <v>3439</v>
      </c>
      <c r="K1667" s="47" t="s">
        <v>3439</v>
      </c>
    </row>
    <row r="1668" ht="12.6" hidden="1" customHeight="1" spans="1:11">
      <c r="A1668" s="47" t="s">
        <v>3460</v>
      </c>
      <c r="B1668" s="47" t="s">
        <v>3436</v>
      </c>
      <c r="C1668" s="47" t="s">
        <v>3461</v>
      </c>
      <c r="D1668" s="47" t="s">
        <v>3439</v>
      </c>
      <c r="E1668" s="47" t="s">
        <v>3439</v>
      </c>
      <c r="F1668" s="47" t="s">
        <v>3439</v>
      </c>
      <c r="G1668" s="47" t="s">
        <v>3439</v>
      </c>
      <c r="H1668" s="47" t="s">
        <v>3439</v>
      </c>
      <c r="I1668" s="47" t="str">
        <f t="shared" si="26"/>
        <v>UP &amp; UK REF</v>
      </c>
      <c r="J1668" s="47" t="s">
        <v>3439</v>
      </c>
      <c r="K1668" s="47" t="s">
        <v>3439</v>
      </c>
    </row>
    <row r="1669" ht="12.6" hidden="1" customHeight="1" spans="1:11">
      <c r="A1669" s="47" t="s">
        <v>3462</v>
      </c>
      <c r="B1669" s="47" t="s">
        <v>3436</v>
      </c>
      <c r="C1669" s="47" t="s">
        <v>3463</v>
      </c>
      <c r="D1669" s="47" t="s">
        <v>3439</v>
      </c>
      <c r="E1669" s="47" t="s">
        <v>3439</v>
      </c>
      <c r="F1669" s="47" t="s">
        <v>3439</v>
      </c>
      <c r="G1669" s="47" t="s">
        <v>3439</v>
      </c>
      <c r="H1669" s="47" t="s">
        <v>3439</v>
      </c>
      <c r="I1669" s="47" t="str">
        <f t="shared" si="26"/>
        <v>UP &amp; UK REF</v>
      </c>
      <c r="J1669" s="47" t="s">
        <v>3439</v>
      </c>
      <c r="K1669" s="47" t="s">
        <v>3439</v>
      </c>
    </row>
    <row r="1670" ht="12.6" hidden="1" customHeight="1" spans="1:11">
      <c r="A1670" s="47" t="s">
        <v>3464</v>
      </c>
      <c r="B1670" s="47" t="s">
        <v>3436</v>
      </c>
      <c r="C1670" s="47" t="s">
        <v>3465</v>
      </c>
      <c r="D1670" s="47" t="s">
        <v>3439</v>
      </c>
      <c r="E1670" s="47" t="s">
        <v>3439</v>
      </c>
      <c r="F1670" s="47" t="s">
        <v>3439</v>
      </c>
      <c r="G1670" s="47" t="s">
        <v>3439</v>
      </c>
      <c r="H1670" s="47" t="s">
        <v>3439</v>
      </c>
      <c r="I1670" s="47" t="str">
        <f t="shared" si="26"/>
        <v>UP &amp; UK REF</v>
      </c>
      <c r="J1670" s="47" t="s">
        <v>3439</v>
      </c>
      <c r="K1670" s="47" t="s">
        <v>3439</v>
      </c>
    </row>
    <row r="1671" ht="12.6" hidden="1" customHeight="1" spans="1:11">
      <c r="A1671" s="47" t="s">
        <v>3466</v>
      </c>
      <c r="B1671" s="47" t="s">
        <v>3436</v>
      </c>
      <c r="C1671" s="47" t="s">
        <v>1278</v>
      </c>
      <c r="D1671" s="47" t="s">
        <v>3439</v>
      </c>
      <c r="E1671" s="47" t="s">
        <v>3439</v>
      </c>
      <c r="F1671" s="47" t="s">
        <v>3439</v>
      </c>
      <c r="G1671" s="47" t="s">
        <v>3439</v>
      </c>
      <c r="H1671" s="47" t="s">
        <v>3439</v>
      </c>
      <c r="I1671" s="47" t="str">
        <f t="shared" si="26"/>
        <v>UP &amp; UK REF</v>
      </c>
      <c r="J1671" s="47" t="s">
        <v>3439</v>
      </c>
      <c r="K1671" s="47" t="s">
        <v>3439</v>
      </c>
    </row>
    <row r="1672" ht="12.6" hidden="1" customHeight="1" spans="1:11">
      <c r="A1672" s="47" t="s">
        <v>3467</v>
      </c>
      <c r="B1672" s="47" t="s">
        <v>3436</v>
      </c>
      <c r="C1672" s="47" t="s">
        <v>3437</v>
      </c>
      <c r="D1672" s="47" t="s">
        <v>3438</v>
      </c>
      <c r="E1672" s="47" t="s">
        <v>3438</v>
      </c>
      <c r="F1672" s="47" t="s">
        <v>3439</v>
      </c>
      <c r="G1672" s="47" t="s">
        <v>3439</v>
      </c>
      <c r="H1672" s="47" t="s">
        <v>3439</v>
      </c>
      <c r="I1672" s="47" t="str">
        <f t="shared" si="26"/>
        <v>UP &amp; UK REF</v>
      </c>
      <c r="J1672" s="47" t="s">
        <v>3438</v>
      </c>
      <c r="K1672" s="47" t="s">
        <v>3438</v>
      </c>
    </row>
    <row r="1673" ht="12.6" hidden="1" customHeight="1" spans="1:11">
      <c r="A1673" s="47" t="s">
        <v>3468</v>
      </c>
      <c r="B1673" s="47" t="s">
        <v>3436</v>
      </c>
      <c r="C1673" s="47" t="s">
        <v>3441</v>
      </c>
      <c r="D1673" s="47" t="s">
        <v>3438</v>
      </c>
      <c r="E1673" s="47" t="s">
        <v>3438</v>
      </c>
      <c r="F1673" s="47" t="s">
        <v>3439</v>
      </c>
      <c r="G1673" s="47" t="s">
        <v>3439</v>
      </c>
      <c r="H1673" s="47" t="s">
        <v>3439</v>
      </c>
      <c r="I1673" s="47" t="str">
        <f t="shared" si="26"/>
        <v>UP &amp; UK REF</v>
      </c>
      <c r="J1673" s="47" t="s">
        <v>3438</v>
      </c>
      <c r="K1673" s="47" t="s">
        <v>3438</v>
      </c>
    </row>
    <row r="1674" ht="12.6" hidden="1" customHeight="1" spans="1:11">
      <c r="A1674" s="47" t="s">
        <v>3469</v>
      </c>
      <c r="B1674" s="47" t="s">
        <v>3436</v>
      </c>
      <c r="C1674" s="47" t="s">
        <v>3443</v>
      </c>
      <c r="D1674" s="47" t="s">
        <v>3438</v>
      </c>
      <c r="E1674" s="47" t="s">
        <v>3438</v>
      </c>
      <c r="F1674" s="47" t="s">
        <v>3439</v>
      </c>
      <c r="G1674" s="47" t="s">
        <v>3439</v>
      </c>
      <c r="H1674" s="47" t="s">
        <v>3439</v>
      </c>
      <c r="I1674" s="47" t="str">
        <f t="shared" si="26"/>
        <v>UP &amp; UK REF</v>
      </c>
      <c r="J1674" s="47" t="s">
        <v>3438</v>
      </c>
      <c r="K1674" s="47" t="s">
        <v>3438</v>
      </c>
    </row>
    <row r="1675" ht="12.6" hidden="1" customHeight="1" spans="1:11">
      <c r="A1675" s="47" t="s">
        <v>3470</v>
      </c>
      <c r="B1675" s="47" t="s">
        <v>3436</v>
      </c>
      <c r="C1675" s="47" t="s">
        <v>3445</v>
      </c>
      <c r="D1675" s="47" t="s">
        <v>3438</v>
      </c>
      <c r="E1675" s="47" t="s">
        <v>3438</v>
      </c>
      <c r="F1675" s="47" t="s">
        <v>3439</v>
      </c>
      <c r="G1675" s="47" t="s">
        <v>3439</v>
      </c>
      <c r="H1675" s="47" t="s">
        <v>3439</v>
      </c>
      <c r="I1675" s="47" t="str">
        <f t="shared" si="26"/>
        <v>UP &amp; UK REF</v>
      </c>
      <c r="J1675" s="47" t="s">
        <v>3438</v>
      </c>
      <c r="K1675" s="47" t="s">
        <v>3438</v>
      </c>
    </row>
    <row r="1676" ht="12.6" hidden="1" customHeight="1" spans="1:11">
      <c r="A1676" s="47" t="s">
        <v>3471</v>
      </c>
      <c r="B1676" s="47" t="s">
        <v>3436</v>
      </c>
      <c r="C1676" s="47" t="s">
        <v>3447</v>
      </c>
      <c r="D1676" s="47" t="s">
        <v>3439</v>
      </c>
      <c r="E1676" s="47" t="s">
        <v>3439</v>
      </c>
      <c r="F1676" s="47" t="s">
        <v>3439</v>
      </c>
      <c r="G1676" s="47" t="s">
        <v>3439</v>
      </c>
      <c r="H1676" s="47" t="s">
        <v>3439</v>
      </c>
      <c r="I1676" s="47" t="str">
        <f t="shared" si="26"/>
        <v>UP &amp; UK REF</v>
      </c>
      <c r="J1676" s="47" t="s">
        <v>3439</v>
      </c>
      <c r="K1676" s="47" t="s">
        <v>3439</v>
      </c>
    </row>
    <row r="1677" ht="12.6" hidden="1" customHeight="1" spans="1:11">
      <c r="A1677" s="47" t="s">
        <v>3472</v>
      </c>
      <c r="B1677" s="47" t="s">
        <v>3436</v>
      </c>
      <c r="C1677" s="47" t="s">
        <v>3449</v>
      </c>
      <c r="D1677" s="47" t="s">
        <v>3439</v>
      </c>
      <c r="E1677" s="47" t="s">
        <v>3439</v>
      </c>
      <c r="F1677" s="47" t="s">
        <v>3439</v>
      </c>
      <c r="G1677" s="47" t="s">
        <v>3439</v>
      </c>
      <c r="H1677" s="47" t="s">
        <v>3439</v>
      </c>
      <c r="I1677" s="47" t="str">
        <f t="shared" si="26"/>
        <v>UP &amp; UK REF</v>
      </c>
      <c r="J1677" s="47" t="s">
        <v>3439</v>
      </c>
      <c r="K1677" s="47" t="s">
        <v>3439</v>
      </c>
    </row>
    <row r="1678" ht="12.6" hidden="1" customHeight="1" spans="1:11">
      <c r="A1678" s="47" t="s">
        <v>3473</v>
      </c>
      <c r="B1678" s="47" t="s">
        <v>3436</v>
      </c>
      <c r="C1678" s="47" t="s">
        <v>3451</v>
      </c>
      <c r="D1678" s="47" t="s">
        <v>3452</v>
      </c>
      <c r="E1678" s="47" t="s">
        <v>3452</v>
      </c>
      <c r="F1678" s="47" t="s">
        <v>3452</v>
      </c>
      <c r="G1678" s="47" t="s">
        <v>3452</v>
      </c>
      <c r="H1678" s="47" t="s">
        <v>3452</v>
      </c>
      <c r="I1678" s="47" t="str">
        <f t="shared" si="26"/>
        <v>GOOD UK</v>
      </c>
      <c r="J1678" s="47" t="s">
        <v>3455</v>
      </c>
      <c r="K1678" s="47" t="s">
        <v>3452</v>
      </c>
    </row>
    <row r="1679" ht="12.6" hidden="1" customHeight="1" spans="1:11">
      <c r="A1679" s="47" t="s">
        <v>3474</v>
      </c>
      <c r="B1679" s="47" t="s">
        <v>3436</v>
      </c>
      <c r="C1679" s="47" t="s">
        <v>3454</v>
      </c>
      <c r="D1679" s="47" t="s">
        <v>3452</v>
      </c>
      <c r="E1679" s="47" t="s">
        <v>3452</v>
      </c>
      <c r="F1679" s="47" t="s">
        <v>3452</v>
      </c>
      <c r="G1679" s="47" t="s">
        <v>3452</v>
      </c>
      <c r="H1679" s="47" t="s">
        <v>3452</v>
      </c>
      <c r="I1679" s="47" t="str">
        <f t="shared" si="26"/>
        <v>GOOD UK</v>
      </c>
      <c r="J1679" s="47" t="s">
        <v>3455</v>
      </c>
      <c r="K1679" s="47" t="s">
        <v>3452</v>
      </c>
    </row>
    <row r="1680" ht="12.6" hidden="1" customHeight="1" spans="1:11">
      <c r="A1680" s="47" t="s">
        <v>3475</v>
      </c>
      <c r="B1680" s="47" t="s">
        <v>3436</v>
      </c>
      <c r="C1680" s="47" t="s">
        <v>3457</v>
      </c>
      <c r="D1680" s="47" t="s">
        <v>3439</v>
      </c>
      <c r="E1680" s="47" t="s">
        <v>3439</v>
      </c>
      <c r="F1680" s="47" t="s">
        <v>3439</v>
      </c>
      <c r="G1680" s="47" t="s">
        <v>3439</v>
      </c>
      <c r="H1680" s="47" t="s">
        <v>3439</v>
      </c>
      <c r="I1680" s="47" t="str">
        <f t="shared" si="26"/>
        <v>UP &amp; UK REF</v>
      </c>
      <c r="J1680" s="47" t="s">
        <v>3439</v>
      </c>
      <c r="K1680" s="47" t="s">
        <v>3439</v>
      </c>
    </row>
    <row r="1681" ht="12.6" hidden="1" customHeight="1" spans="1:11">
      <c r="A1681" s="47" t="s">
        <v>3476</v>
      </c>
      <c r="B1681" s="47" t="s">
        <v>3436</v>
      </c>
      <c r="C1681" s="47" t="s">
        <v>3459</v>
      </c>
      <c r="D1681" s="47" t="s">
        <v>3439</v>
      </c>
      <c r="E1681" s="47" t="s">
        <v>3439</v>
      </c>
      <c r="F1681" s="47" t="s">
        <v>3439</v>
      </c>
      <c r="G1681" s="47" t="s">
        <v>3439</v>
      </c>
      <c r="H1681" s="47" t="s">
        <v>3439</v>
      </c>
      <c r="I1681" s="47" t="str">
        <f t="shared" si="26"/>
        <v>UP &amp; UK REF</v>
      </c>
      <c r="J1681" s="47" t="s">
        <v>3439</v>
      </c>
      <c r="K1681" s="47" t="s">
        <v>3439</v>
      </c>
    </row>
    <row r="1682" ht="12.6" hidden="1" customHeight="1" spans="1:11">
      <c r="A1682" s="47" t="s">
        <v>3477</v>
      </c>
      <c r="B1682" s="47" t="s">
        <v>3436</v>
      </c>
      <c r="C1682" s="47" t="s">
        <v>3461</v>
      </c>
      <c r="D1682" s="47" t="s">
        <v>3439</v>
      </c>
      <c r="E1682" s="47" t="s">
        <v>3439</v>
      </c>
      <c r="F1682" s="47" t="s">
        <v>3439</v>
      </c>
      <c r="G1682" s="47" t="s">
        <v>3439</v>
      </c>
      <c r="H1682" s="47" t="s">
        <v>3439</v>
      </c>
      <c r="I1682" s="47" t="str">
        <f t="shared" si="26"/>
        <v>UP &amp; UK REF</v>
      </c>
      <c r="J1682" s="47" t="s">
        <v>3439</v>
      </c>
      <c r="K1682" s="47" t="s">
        <v>3439</v>
      </c>
    </row>
    <row r="1683" ht="12.6" hidden="1" customHeight="1" spans="1:11">
      <c r="A1683" s="47" t="s">
        <v>3478</v>
      </c>
      <c r="B1683" s="47" t="s">
        <v>3436</v>
      </c>
      <c r="C1683" s="47" t="s">
        <v>3463</v>
      </c>
      <c r="D1683" s="47" t="s">
        <v>3439</v>
      </c>
      <c r="E1683" s="47" t="s">
        <v>3439</v>
      </c>
      <c r="F1683" s="47" t="s">
        <v>3439</v>
      </c>
      <c r="G1683" s="47" t="s">
        <v>3439</v>
      </c>
      <c r="H1683" s="47" t="s">
        <v>3439</v>
      </c>
      <c r="I1683" s="47" t="str">
        <f t="shared" si="26"/>
        <v>UP &amp; UK REF</v>
      </c>
      <c r="J1683" s="47" t="s">
        <v>3439</v>
      </c>
      <c r="K1683" s="47" t="s">
        <v>3439</v>
      </c>
    </row>
    <row r="1684" ht="12.6" hidden="1" customHeight="1" spans="1:11">
      <c r="A1684" s="47" t="s">
        <v>3479</v>
      </c>
      <c r="B1684" s="47" t="s">
        <v>3436</v>
      </c>
      <c r="C1684" s="47" t="s">
        <v>3465</v>
      </c>
      <c r="D1684" s="47" t="s">
        <v>3439</v>
      </c>
      <c r="E1684" s="47" t="s">
        <v>3439</v>
      </c>
      <c r="F1684" s="47" t="s">
        <v>3439</v>
      </c>
      <c r="G1684" s="47" t="s">
        <v>3439</v>
      </c>
      <c r="H1684" s="47" t="s">
        <v>3439</v>
      </c>
      <c r="I1684" s="47" t="str">
        <f t="shared" si="26"/>
        <v>UP &amp; UK REF</v>
      </c>
      <c r="J1684" s="47" t="s">
        <v>3439</v>
      </c>
      <c r="K1684" s="47" t="s">
        <v>3439</v>
      </c>
    </row>
    <row r="1685" ht="12.6" hidden="1" customHeight="1" spans="1:11">
      <c r="A1685" s="47" t="s">
        <v>3480</v>
      </c>
      <c r="B1685" s="47" t="s">
        <v>3436</v>
      </c>
      <c r="C1685" s="47" t="s">
        <v>3481</v>
      </c>
      <c r="D1685" s="47" t="s">
        <v>3452</v>
      </c>
      <c r="E1685" s="47" t="s">
        <v>3452</v>
      </c>
      <c r="F1685" s="47" t="s">
        <v>3452</v>
      </c>
      <c r="G1685" s="47" t="s">
        <v>3452</v>
      </c>
      <c r="H1685" s="47" t="s">
        <v>3452</v>
      </c>
      <c r="I1685" s="47" t="str">
        <f t="shared" si="26"/>
        <v>GOOD UK</v>
      </c>
      <c r="J1685" s="47" t="s">
        <v>3455</v>
      </c>
      <c r="K1685" s="47" t="s">
        <v>3452</v>
      </c>
    </row>
    <row r="1686" ht="12.6" hidden="1" customHeight="1" spans="1:11">
      <c r="A1686" s="47" t="s">
        <v>3482</v>
      </c>
      <c r="B1686" s="47" t="s">
        <v>3436</v>
      </c>
      <c r="C1686" s="47" t="s">
        <v>3483</v>
      </c>
      <c r="D1686" s="47" t="s">
        <v>3439</v>
      </c>
      <c r="E1686" s="47" t="s">
        <v>3439</v>
      </c>
      <c r="F1686" s="47" t="s">
        <v>3439</v>
      </c>
      <c r="G1686" s="47" t="s">
        <v>3484</v>
      </c>
      <c r="H1686" s="47" t="s">
        <v>3484</v>
      </c>
      <c r="I1686" s="47" t="str">
        <f t="shared" si="26"/>
        <v>BAD UP</v>
      </c>
      <c r="J1686" s="47" t="s">
        <v>3439</v>
      </c>
      <c r="K1686" s="47" t="s">
        <v>3439</v>
      </c>
    </row>
    <row r="1687" ht="12.6" hidden="1" customHeight="1" spans="1:11">
      <c r="A1687" s="47" t="s">
        <v>3485</v>
      </c>
      <c r="B1687" s="47" t="s">
        <v>3436</v>
      </c>
      <c r="C1687" s="47" t="s">
        <v>3486</v>
      </c>
      <c r="D1687" s="47" t="s">
        <v>3452</v>
      </c>
      <c r="E1687" s="47" t="s">
        <v>3452</v>
      </c>
      <c r="F1687" s="47" t="s">
        <v>3452</v>
      </c>
      <c r="G1687" s="47" t="s">
        <v>3452</v>
      </c>
      <c r="H1687" s="47" t="s">
        <v>3452</v>
      </c>
      <c r="I1687" s="47" t="str">
        <f t="shared" si="26"/>
        <v>GOOD UK</v>
      </c>
      <c r="J1687" s="47" t="s">
        <v>3455</v>
      </c>
      <c r="K1687" s="47" t="s">
        <v>3452</v>
      </c>
    </row>
    <row r="1688" ht="12.6" hidden="1" customHeight="1" spans="1:11">
      <c r="A1688" s="47" t="s">
        <v>3487</v>
      </c>
      <c r="B1688" s="47" t="s">
        <v>3436</v>
      </c>
      <c r="C1688" s="47" t="s">
        <v>3488</v>
      </c>
      <c r="D1688" s="47" t="s">
        <v>3452</v>
      </c>
      <c r="E1688" s="47" t="s">
        <v>3452</v>
      </c>
      <c r="F1688" s="47" t="s">
        <v>3452</v>
      </c>
      <c r="G1688" s="47" t="s">
        <v>3452</v>
      </c>
      <c r="H1688" s="47" t="s">
        <v>3452</v>
      </c>
      <c r="I1688" s="47" t="str">
        <f t="shared" si="26"/>
        <v>GOOD UK</v>
      </c>
      <c r="J1688" s="47" t="s">
        <v>3455</v>
      </c>
      <c r="K1688" s="47" t="s">
        <v>3452</v>
      </c>
    </row>
    <row r="1689" ht="12.6" hidden="1" customHeight="1" spans="1:11">
      <c r="A1689" s="47" t="s">
        <v>3489</v>
      </c>
      <c r="B1689" s="47" t="s">
        <v>3436</v>
      </c>
      <c r="C1689" s="47" t="s">
        <v>3490</v>
      </c>
      <c r="D1689" s="47" t="s">
        <v>3439</v>
      </c>
      <c r="E1689" s="47" t="s">
        <v>3439</v>
      </c>
      <c r="F1689" s="47" t="s">
        <v>3439</v>
      </c>
      <c r="G1689" s="47" t="s">
        <v>3439</v>
      </c>
      <c r="H1689" s="47" t="s">
        <v>3439</v>
      </c>
      <c r="I1689" s="47" t="str">
        <f t="shared" si="26"/>
        <v>UP &amp; UK REF</v>
      </c>
      <c r="J1689" s="47" t="s">
        <v>3439</v>
      </c>
      <c r="K1689" s="47" t="s">
        <v>3439</v>
      </c>
    </row>
    <row r="1690" ht="12.6" hidden="1" customHeight="1" spans="1:11">
      <c r="A1690" s="47" t="s">
        <v>3491</v>
      </c>
      <c r="B1690" s="47" t="s">
        <v>3436</v>
      </c>
      <c r="C1690" s="47" t="s">
        <v>1278</v>
      </c>
      <c r="D1690" s="47" t="s">
        <v>3438</v>
      </c>
      <c r="E1690" s="47" t="s">
        <v>3438</v>
      </c>
      <c r="F1690" s="47" t="s">
        <v>3439</v>
      </c>
      <c r="G1690" s="47" t="s">
        <v>3439</v>
      </c>
      <c r="H1690" s="47" t="s">
        <v>3439</v>
      </c>
      <c r="I1690" s="47" t="str">
        <f t="shared" si="26"/>
        <v>UP &amp; UK REF</v>
      </c>
      <c r="J1690" s="47" t="s">
        <v>3438</v>
      </c>
      <c r="K1690" s="47" t="s">
        <v>3438</v>
      </c>
    </row>
    <row r="1691" ht="12.6" hidden="1" customHeight="1" spans="1:11">
      <c r="A1691" s="47" t="s">
        <v>3492</v>
      </c>
      <c r="B1691" s="47" t="s">
        <v>3436</v>
      </c>
      <c r="C1691" s="47" t="s">
        <v>1278</v>
      </c>
      <c r="D1691" s="47" t="s">
        <v>3452</v>
      </c>
      <c r="E1691" s="47" t="s">
        <v>3452</v>
      </c>
      <c r="F1691" s="47" t="s">
        <v>3452</v>
      </c>
      <c r="G1691" s="47" t="s">
        <v>3452</v>
      </c>
      <c r="H1691" s="47" t="s">
        <v>3452</v>
      </c>
      <c r="I1691" s="47" t="str">
        <f t="shared" si="26"/>
        <v>GOOD UK</v>
      </c>
      <c r="J1691" s="47" t="s">
        <v>3452</v>
      </c>
      <c r="K1691" s="47" t="s">
        <v>3452</v>
      </c>
    </row>
    <row r="1692" ht="12.6" hidden="1" customHeight="1" spans="1:11">
      <c r="A1692" s="47" t="s">
        <v>3493</v>
      </c>
      <c r="B1692" s="47" t="s">
        <v>3436</v>
      </c>
      <c r="C1692" s="47" t="s">
        <v>1278</v>
      </c>
      <c r="D1692" s="47" t="s">
        <v>3452</v>
      </c>
      <c r="E1692" s="47" t="s">
        <v>3452</v>
      </c>
      <c r="F1692" s="47" t="s">
        <v>3452</v>
      </c>
      <c r="G1692" s="47" t="s">
        <v>3452</v>
      </c>
      <c r="H1692" s="47" t="s">
        <v>3452</v>
      </c>
      <c r="I1692" s="47" t="str">
        <f t="shared" si="26"/>
        <v>GOOD UK</v>
      </c>
      <c r="J1692" s="47" t="s">
        <v>3452</v>
      </c>
      <c r="K1692" s="47" t="s">
        <v>3452</v>
      </c>
    </row>
    <row r="1693" ht="12.6" hidden="1" customHeight="1" spans="1:11">
      <c r="A1693" s="47" t="s">
        <v>3494</v>
      </c>
      <c r="B1693" s="47" t="s">
        <v>3436</v>
      </c>
      <c r="C1693" s="47" t="s">
        <v>3437</v>
      </c>
      <c r="D1693" s="47" t="s">
        <v>3439</v>
      </c>
      <c r="E1693" s="47" t="s">
        <v>3439</v>
      </c>
      <c r="F1693" s="47" t="s">
        <v>3439</v>
      </c>
      <c r="G1693" s="47" t="s">
        <v>3439</v>
      </c>
      <c r="H1693" s="47" t="s">
        <v>3439</v>
      </c>
      <c r="I1693" s="47" t="str">
        <f>_xlfn.XLOOKUP(A1693,[3]Clustering!$A:$A,[3]Clustering!$D:$D,0)</f>
        <v>BAD UP</v>
      </c>
      <c r="J1693" s="47" t="s">
        <v>3439</v>
      </c>
      <c r="K1693" s="47" t="s">
        <v>3439</v>
      </c>
    </row>
    <row r="1694" ht="12.6" hidden="1" customHeight="1" spans="1:11">
      <c r="A1694" s="47" t="s">
        <v>3495</v>
      </c>
      <c r="B1694" s="47" t="s">
        <v>3436</v>
      </c>
      <c r="C1694" s="47" t="s">
        <v>3445</v>
      </c>
      <c r="D1694" s="47" t="s">
        <v>3439</v>
      </c>
      <c r="E1694" s="47" t="s">
        <v>3439</v>
      </c>
      <c r="F1694" s="47" t="s">
        <v>3439</v>
      </c>
      <c r="G1694" s="47" t="s">
        <v>3439</v>
      </c>
      <c r="H1694" s="47" t="s">
        <v>3439</v>
      </c>
      <c r="I1694" s="47" t="str">
        <f>_xlfn.XLOOKUP(A1694,[3]Clustering!$A:$A,[3]Clustering!$D:$D,0)</f>
        <v>BAD UP</v>
      </c>
      <c r="J1694" s="47" t="s">
        <v>3439</v>
      </c>
      <c r="K1694" s="47" t="s">
        <v>3439</v>
      </c>
    </row>
    <row r="1695" ht="12.6" hidden="1" customHeight="1" spans="1:11">
      <c r="A1695" s="47" t="s">
        <v>3496</v>
      </c>
      <c r="B1695" s="47" t="s">
        <v>3436</v>
      </c>
      <c r="C1695" s="47" t="s">
        <v>3447</v>
      </c>
      <c r="D1695" s="47" t="s">
        <v>3439</v>
      </c>
      <c r="E1695" s="47" t="s">
        <v>3439</v>
      </c>
      <c r="F1695" s="47" t="s">
        <v>3439</v>
      </c>
      <c r="G1695" s="47" t="s">
        <v>3439</v>
      </c>
      <c r="H1695" s="47" t="s">
        <v>3439</v>
      </c>
      <c r="I1695" s="47" t="str">
        <f>_xlfn.XLOOKUP(A1695,[3]Clustering!$A:$A,[3]Clustering!$D:$D,0)</f>
        <v>BAD UP</v>
      </c>
      <c r="J1695" s="47" t="s">
        <v>3439</v>
      </c>
      <c r="K1695" s="47" t="s">
        <v>3439</v>
      </c>
    </row>
    <row r="1696" ht="12.6" hidden="1" customHeight="1" spans="1:11">
      <c r="A1696" s="47" t="s">
        <v>3497</v>
      </c>
      <c r="B1696" s="47" t="s">
        <v>3436</v>
      </c>
      <c r="C1696" s="47" t="s">
        <v>3449</v>
      </c>
      <c r="D1696" s="47" t="s">
        <v>3439</v>
      </c>
      <c r="E1696" s="47" t="s">
        <v>3439</v>
      </c>
      <c r="F1696" s="47" t="s">
        <v>3439</v>
      </c>
      <c r="G1696" s="47" t="s">
        <v>3439</v>
      </c>
      <c r="H1696" s="47" t="s">
        <v>3439</v>
      </c>
      <c r="I1696" s="47" t="str">
        <f>_xlfn.XLOOKUP(A1696,[3]Clustering!$A:$A,[3]Clustering!$D:$D,0)</f>
        <v>BAD UP</v>
      </c>
      <c r="J1696" s="47" t="s">
        <v>3439</v>
      </c>
      <c r="K1696" s="47" t="s">
        <v>3439</v>
      </c>
    </row>
    <row r="1697" ht="12.6" hidden="1" customHeight="1" spans="1:11">
      <c r="A1697" s="47" t="s">
        <v>3498</v>
      </c>
      <c r="B1697" s="47" t="s">
        <v>3436</v>
      </c>
      <c r="C1697" s="47" t="s">
        <v>3461</v>
      </c>
      <c r="D1697" s="47" t="s">
        <v>3439</v>
      </c>
      <c r="E1697" s="47" t="s">
        <v>3439</v>
      </c>
      <c r="F1697" s="47" t="s">
        <v>3439</v>
      </c>
      <c r="G1697" s="47" t="s">
        <v>3439</v>
      </c>
      <c r="H1697" s="47" t="s">
        <v>3439</v>
      </c>
      <c r="I1697" s="47" t="str">
        <f>_xlfn.XLOOKUP(A1697,[3]Clustering!$A:$A,[3]Clustering!$D:$D,0)</f>
        <v>BAD UP</v>
      </c>
      <c r="J1697" s="47" t="s">
        <v>3439</v>
      </c>
      <c r="K1697" s="47" t="s">
        <v>3439</v>
      </c>
    </row>
    <row r="1698" ht="12.6" hidden="1" customHeight="1" spans="1:11">
      <c r="A1698" s="47" t="s">
        <v>3499</v>
      </c>
      <c r="B1698" s="47" t="s">
        <v>3436</v>
      </c>
      <c r="C1698" s="47" t="s">
        <v>3463</v>
      </c>
      <c r="D1698" s="47" t="s">
        <v>3439</v>
      </c>
      <c r="E1698" s="47" t="s">
        <v>3439</v>
      </c>
      <c r="F1698" s="47" t="s">
        <v>3439</v>
      </c>
      <c r="G1698" s="47" t="s">
        <v>3439</v>
      </c>
      <c r="H1698" s="47" t="s">
        <v>3439</v>
      </c>
      <c r="I1698" s="47" t="str">
        <f>_xlfn.XLOOKUP(A1698,[3]Clustering!$A:$A,[3]Clustering!$D:$D,0)</f>
        <v>BAD UP</v>
      </c>
      <c r="J1698" s="47" t="s">
        <v>3439</v>
      </c>
      <c r="K1698" s="47" t="s">
        <v>3439</v>
      </c>
    </row>
    <row r="1699" ht="12.6" hidden="1" customHeight="1" spans="1:11">
      <c r="A1699" s="47" t="s">
        <v>3500</v>
      </c>
      <c r="B1699" s="47" t="s">
        <v>3436</v>
      </c>
      <c r="C1699" s="47" t="s">
        <v>3451</v>
      </c>
      <c r="D1699" s="47" t="s">
        <v>3452</v>
      </c>
      <c r="E1699" s="47" t="s">
        <v>3452</v>
      </c>
      <c r="F1699" s="47" t="s">
        <v>3452</v>
      </c>
      <c r="G1699" s="47" t="s">
        <v>3452</v>
      </c>
      <c r="H1699" s="47" t="s">
        <v>3452</v>
      </c>
      <c r="I1699" s="47" t="str">
        <f>_xlfn.XLOOKUP(A1699,[3]Clustering!$A:$A,[3]Clustering!$D:$D,0)</f>
        <v>GOOD UK</v>
      </c>
      <c r="J1699" s="47" t="s">
        <v>3452</v>
      </c>
      <c r="K1699" s="47" t="s">
        <v>3452</v>
      </c>
    </row>
    <row r="1700" ht="12.6" hidden="1" customHeight="1" spans="1:11">
      <c r="A1700" s="47" t="s">
        <v>3501</v>
      </c>
      <c r="B1700" s="47" t="s">
        <v>3436</v>
      </c>
      <c r="C1700" s="47" t="s">
        <v>3457</v>
      </c>
      <c r="D1700" s="47" t="s">
        <v>3439</v>
      </c>
      <c r="E1700" s="47" t="s">
        <v>3439</v>
      </c>
      <c r="F1700" s="47" t="s">
        <v>3439</v>
      </c>
      <c r="G1700" s="47" t="s">
        <v>3439</v>
      </c>
      <c r="H1700" s="47" t="s">
        <v>3439</v>
      </c>
      <c r="I1700" s="47" t="str">
        <f>_xlfn.XLOOKUP(A1700,[3]Clustering!$A:$A,[3]Clustering!$D:$D,0)</f>
        <v>BAD UP</v>
      </c>
      <c r="J1700" s="47" t="s">
        <v>3439</v>
      </c>
      <c r="K1700" s="47" t="s">
        <v>3439</v>
      </c>
    </row>
    <row r="1701" ht="12.6" hidden="1" customHeight="1" spans="1:11">
      <c r="A1701" s="47" t="s">
        <v>3502</v>
      </c>
      <c r="B1701" s="47" t="s">
        <v>3436</v>
      </c>
      <c r="C1701" s="47" t="s">
        <v>3459</v>
      </c>
      <c r="D1701" s="47" t="s">
        <v>3439</v>
      </c>
      <c r="E1701" s="47" t="s">
        <v>3439</v>
      </c>
      <c r="F1701" s="47" t="s">
        <v>3439</v>
      </c>
      <c r="G1701" s="47" t="s">
        <v>3439</v>
      </c>
      <c r="H1701" s="47" t="s">
        <v>3439</v>
      </c>
      <c r="I1701" s="47" t="str">
        <f>_xlfn.XLOOKUP(A1701,[3]Clustering!$A:$A,[3]Clustering!$D:$D,0)</f>
        <v>BAD UP</v>
      </c>
      <c r="J1701" s="47" t="s">
        <v>3439</v>
      </c>
      <c r="K1701" s="47" t="s">
        <v>3439</v>
      </c>
    </row>
    <row r="1702" ht="12.6" hidden="1" customHeight="1" spans="1:11">
      <c r="A1702" s="47" t="s">
        <v>3503</v>
      </c>
      <c r="B1702" s="47" t="s">
        <v>3436</v>
      </c>
      <c r="C1702" s="47" t="s">
        <v>3454</v>
      </c>
      <c r="D1702" s="47" t="s">
        <v>3452</v>
      </c>
      <c r="E1702" s="47" t="s">
        <v>3452</v>
      </c>
      <c r="F1702" s="47" t="s">
        <v>3452</v>
      </c>
      <c r="G1702" s="47" t="s">
        <v>3452</v>
      </c>
      <c r="H1702" s="47" t="s">
        <v>3452</v>
      </c>
      <c r="I1702" s="47" t="str">
        <f>H1702</f>
        <v>GOOD UK</v>
      </c>
      <c r="J1702" s="47" t="s">
        <v>3452</v>
      </c>
      <c r="K1702" s="47" t="s">
        <v>3452</v>
      </c>
    </row>
    <row r="1703" ht="12.6" hidden="1" customHeight="1" spans="1:11">
      <c r="A1703" s="47" t="s">
        <v>3504</v>
      </c>
      <c r="B1703" s="47" t="s">
        <v>3505</v>
      </c>
      <c r="C1703" s="47" t="s">
        <v>3506</v>
      </c>
      <c r="D1703" s="47" t="s">
        <v>3507</v>
      </c>
      <c r="E1703" s="47">
        <f>_xlfn.XLOOKUP(A1703,[4]RTO_Code!$A$3:$A$85,[4]RTO_Code!$C$3:$C$85,0)</f>
        <v>0</v>
      </c>
      <c r="F1703" s="47" t="s">
        <v>3507</v>
      </c>
      <c r="G1703" s="47" t="s">
        <v>3507</v>
      </c>
      <c r="H1703" s="47" t="s">
        <v>3507</v>
      </c>
      <c r="I1703" s="47" t="str">
        <f>_xlfn.XLOOKUP(A1703,[3]Clustering!$A:$A,[3]Clustering!$D:$D,0)</f>
        <v>GOOD UP</v>
      </c>
      <c r="J1703" s="47" t="s">
        <v>3507</v>
      </c>
      <c r="K1703" s="47" t="s">
        <v>3507</v>
      </c>
    </row>
    <row r="1704" ht="12.6" hidden="1" customHeight="1" spans="1:11">
      <c r="A1704" s="47" t="s">
        <v>3508</v>
      </c>
      <c r="B1704" s="47" t="s">
        <v>3505</v>
      </c>
      <c r="C1704" s="47" t="s">
        <v>3509</v>
      </c>
      <c r="D1704" s="47" t="s">
        <v>2061</v>
      </c>
      <c r="E1704" s="47" t="s">
        <v>2061</v>
      </c>
      <c r="F1704" s="47" t="s">
        <v>3439</v>
      </c>
      <c r="G1704" s="47" t="s">
        <v>3439</v>
      </c>
      <c r="H1704" s="47" t="s">
        <v>3439</v>
      </c>
      <c r="I1704" s="47" t="str">
        <f>_xlfn.XLOOKUP(A1704,[3]Clustering!$A:$A,[3]Clustering!$D:$D,0)</f>
        <v>BAD UP</v>
      </c>
      <c r="J1704" s="47" t="s">
        <v>3439</v>
      </c>
      <c r="K1704" s="47" t="s">
        <v>3439</v>
      </c>
    </row>
    <row r="1705" ht="12.6" hidden="1" customHeight="1" spans="1:11">
      <c r="A1705" s="47" t="s">
        <v>3510</v>
      </c>
      <c r="B1705" s="47" t="s">
        <v>3505</v>
      </c>
      <c r="C1705" s="47" t="s">
        <v>3511</v>
      </c>
      <c r="D1705" s="47" t="s">
        <v>3439</v>
      </c>
      <c r="E1705" s="47" t="s">
        <v>3439</v>
      </c>
      <c r="F1705" s="47" t="s">
        <v>3439</v>
      </c>
      <c r="G1705" s="47" t="s">
        <v>3439</v>
      </c>
      <c r="H1705" s="47" t="s">
        <v>3439</v>
      </c>
      <c r="I1705" s="47" t="str">
        <f>_xlfn.XLOOKUP(A1705,[3]Clustering!$A:$A,[3]Clustering!$D:$D,0)</f>
        <v>BAD UP</v>
      </c>
      <c r="J1705" s="47" t="s">
        <v>3439</v>
      </c>
      <c r="K1705" s="47" t="s">
        <v>3439</v>
      </c>
    </row>
    <row r="1706" ht="12.6" hidden="1" customHeight="1" spans="1:11">
      <c r="A1706" s="47" t="s">
        <v>3512</v>
      </c>
      <c r="B1706" s="47" t="s">
        <v>3513</v>
      </c>
      <c r="C1706" s="47" t="s">
        <v>3514</v>
      </c>
      <c r="D1706" s="47" t="s">
        <v>1714</v>
      </c>
      <c r="E1706" s="47" t="s">
        <v>1714</v>
      </c>
      <c r="F1706" s="47" t="s">
        <v>1714</v>
      </c>
      <c r="G1706" s="47" t="s">
        <v>1714</v>
      </c>
      <c r="H1706" s="47" t="s">
        <v>1714</v>
      </c>
      <c r="I1706" s="47" t="str">
        <f>H1706</f>
        <v>DELHI</v>
      </c>
      <c r="J1706" s="47" t="s">
        <v>247</v>
      </c>
      <c r="K1706" s="47" t="s">
        <v>1714</v>
      </c>
    </row>
    <row r="1707" ht="12.6" hidden="1" customHeight="1" spans="1:11">
      <c r="A1707" s="47" t="s">
        <v>3515</v>
      </c>
      <c r="B1707" s="47" t="s">
        <v>3505</v>
      </c>
      <c r="C1707" s="47" t="s">
        <v>3516</v>
      </c>
      <c r="D1707" s="47" t="s">
        <v>2061</v>
      </c>
      <c r="E1707" s="47" t="s">
        <v>2061</v>
      </c>
      <c r="F1707" s="47" t="s">
        <v>3439</v>
      </c>
      <c r="G1707" s="47" t="s">
        <v>3439</v>
      </c>
      <c r="H1707" s="47" t="s">
        <v>3439</v>
      </c>
      <c r="I1707" s="47" t="str">
        <f>_xlfn.XLOOKUP(A1707,[3]Clustering!$A:$A,[3]Clustering!$D:$D,0)</f>
        <v>BAD UP</v>
      </c>
      <c r="J1707" s="47" t="s">
        <v>3439</v>
      </c>
      <c r="K1707" s="47" t="s">
        <v>3439</v>
      </c>
    </row>
    <row r="1708" ht="12.6" hidden="1" customHeight="1" spans="1:11">
      <c r="A1708" s="47" t="s">
        <v>3517</v>
      </c>
      <c r="B1708" s="47" t="s">
        <v>3505</v>
      </c>
      <c r="C1708" s="47" t="s">
        <v>3518</v>
      </c>
      <c r="D1708" s="47" t="s">
        <v>1714</v>
      </c>
      <c r="E1708" s="47" t="s">
        <v>1714</v>
      </c>
      <c r="F1708" s="47" t="s">
        <v>1714</v>
      </c>
      <c r="G1708" s="47" t="s">
        <v>1714</v>
      </c>
      <c r="H1708" s="47" t="s">
        <v>1714</v>
      </c>
      <c r="I1708" s="47" t="str">
        <f>H1708</f>
        <v>DELHI</v>
      </c>
      <c r="J1708" s="47" t="s">
        <v>247</v>
      </c>
      <c r="K1708" s="47" t="s">
        <v>1714</v>
      </c>
    </row>
    <row r="1709" ht="12.6" hidden="1" customHeight="1" spans="1:11">
      <c r="A1709" s="47" t="s">
        <v>3519</v>
      </c>
      <c r="B1709" s="47" t="s">
        <v>3505</v>
      </c>
      <c r="C1709" s="47" t="s">
        <v>3520</v>
      </c>
      <c r="D1709" s="47" t="s">
        <v>1305</v>
      </c>
      <c r="E1709" s="47" t="s">
        <v>1305</v>
      </c>
      <c r="F1709" s="47" t="s">
        <v>3439</v>
      </c>
      <c r="G1709" s="47" t="s">
        <v>3439</v>
      </c>
      <c r="H1709" s="47" t="s">
        <v>3439</v>
      </c>
      <c r="I1709" s="47" t="str">
        <f>_xlfn.XLOOKUP(A1709,[3]Clustering!$A:$A,[3]Clustering!$D:$D,0)</f>
        <v>BAD UP</v>
      </c>
      <c r="J1709" s="47" t="s">
        <v>3439</v>
      </c>
      <c r="K1709" s="47" t="s">
        <v>3439</v>
      </c>
    </row>
    <row r="1710" ht="12.6" hidden="1" customHeight="1" spans="1:11">
      <c r="A1710" s="47" t="s">
        <v>3521</v>
      </c>
      <c r="B1710" s="47" t="s">
        <v>3505</v>
      </c>
      <c r="C1710" s="47" t="s">
        <v>3522</v>
      </c>
      <c r="D1710" s="47" t="s">
        <v>3439</v>
      </c>
      <c r="E1710" s="47" t="s">
        <v>3439</v>
      </c>
      <c r="F1710" s="47" t="s">
        <v>3439</v>
      </c>
      <c r="G1710" s="47" t="s">
        <v>3484</v>
      </c>
      <c r="H1710" s="47" t="s">
        <v>3484</v>
      </c>
      <c r="I1710" s="47" t="str">
        <f>H1710</f>
        <v>BAD UP</v>
      </c>
      <c r="J1710" s="47" t="s">
        <v>3484</v>
      </c>
      <c r="K1710" s="47" t="s">
        <v>3484</v>
      </c>
    </row>
    <row r="1711" ht="12.6" hidden="1" customHeight="1" spans="1:11">
      <c r="A1711" s="47" t="s">
        <v>3523</v>
      </c>
      <c r="B1711" s="47" t="s">
        <v>3505</v>
      </c>
      <c r="C1711" s="47" t="s">
        <v>3524</v>
      </c>
      <c r="D1711" s="47" t="s">
        <v>3439</v>
      </c>
      <c r="E1711" s="47" t="s">
        <v>3439</v>
      </c>
      <c r="F1711" s="47" t="s">
        <v>3439</v>
      </c>
      <c r="G1711" s="47" t="s">
        <v>3439</v>
      </c>
      <c r="H1711" s="47" t="s">
        <v>3439</v>
      </c>
      <c r="I1711" s="47" t="str">
        <f>_xlfn.XLOOKUP(A1711,[3]Clustering!$A:$A,[3]Clustering!$D:$D,0)</f>
        <v>BAD UP</v>
      </c>
      <c r="J1711" s="47" t="s">
        <v>3439</v>
      </c>
      <c r="K1711" s="47" t="s">
        <v>3439</v>
      </c>
    </row>
    <row r="1712" ht="12.6" hidden="1" customHeight="1" spans="1:11">
      <c r="A1712" s="47" t="s">
        <v>3525</v>
      </c>
      <c r="B1712" s="47" t="s">
        <v>3505</v>
      </c>
      <c r="C1712" s="47" t="s">
        <v>1278</v>
      </c>
      <c r="D1712" s="47" t="s">
        <v>3439</v>
      </c>
      <c r="E1712" s="47" t="s">
        <v>3439</v>
      </c>
      <c r="F1712" s="47" t="s">
        <v>3439</v>
      </c>
      <c r="G1712" s="47" t="s">
        <v>3439</v>
      </c>
      <c r="H1712" s="47" t="s">
        <v>3439</v>
      </c>
      <c r="I1712" s="47" t="str">
        <f>H1712</f>
        <v>UP &amp; UK REF</v>
      </c>
      <c r="J1712" s="47" t="s">
        <v>3439</v>
      </c>
      <c r="K1712" s="47" t="s">
        <v>3439</v>
      </c>
    </row>
    <row r="1713" ht="12.6" hidden="1" customHeight="1" spans="1:11">
      <c r="A1713" s="47" t="s">
        <v>3526</v>
      </c>
      <c r="B1713" s="47" t="s">
        <v>3505</v>
      </c>
      <c r="C1713" s="47" t="s">
        <v>3527</v>
      </c>
      <c r="D1713" s="47" t="s">
        <v>1305</v>
      </c>
      <c r="E1713" s="47" t="s">
        <v>1305</v>
      </c>
      <c r="F1713" s="47" t="s">
        <v>3439</v>
      </c>
      <c r="G1713" s="47" t="s">
        <v>3439</v>
      </c>
      <c r="H1713" s="47" t="s">
        <v>3439</v>
      </c>
      <c r="I1713" s="47" t="str">
        <f>_xlfn.XLOOKUP(A1713,[3]Clustering!$A:$A,[3]Clustering!$D:$D,0)</f>
        <v>BAD UP</v>
      </c>
      <c r="J1713" s="47" t="s">
        <v>3439</v>
      </c>
      <c r="K1713" s="47" t="s">
        <v>3439</v>
      </c>
    </row>
    <row r="1714" ht="12.6" hidden="1" customHeight="1" spans="1:11">
      <c r="A1714" s="47" t="s">
        <v>3528</v>
      </c>
      <c r="B1714" s="47" t="s">
        <v>3505</v>
      </c>
      <c r="C1714" s="47" t="s">
        <v>3529</v>
      </c>
      <c r="D1714" s="47" t="s">
        <v>2061</v>
      </c>
      <c r="E1714" s="47" t="s">
        <v>2061</v>
      </c>
      <c r="F1714" s="47" t="s">
        <v>3439</v>
      </c>
      <c r="G1714" s="47" t="s">
        <v>3439</v>
      </c>
      <c r="H1714" s="47" t="s">
        <v>3439</v>
      </c>
      <c r="I1714" s="47" t="str">
        <f>_xlfn.XLOOKUP(A1714,[3]Clustering!$A:$A,[3]Clustering!$D:$D,0)</f>
        <v>BAD UP</v>
      </c>
      <c r="J1714" s="47" t="s">
        <v>3439</v>
      </c>
      <c r="K1714" s="47" t="s">
        <v>3439</v>
      </c>
    </row>
    <row r="1715" ht="12.6" hidden="1" customHeight="1" spans="1:11">
      <c r="A1715" s="47" t="s">
        <v>3530</v>
      </c>
      <c r="B1715" s="47" t="s">
        <v>3505</v>
      </c>
      <c r="C1715" s="47" t="s">
        <v>2284</v>
      </c>
      <c r="D1715" s="47" t="s">
        <v>1305</v>
      </c>
      <c r="E1715" s="47" t="s">
        <v>1305</v>
      </c>
      <c r="F1715" s="47" t="s">
        <v>3439</v>
      </c>
      <c r="G1715" s="47" t="s">
        <v>3439</v>
      </c>
      <c r="H1715" s="47" t="s">
        <v>3439</v>
      </c>
      <c r="I1715" s="47" t="str">
        <f>_xlfn.XLOOKUP(A1715,[3]Clustering!$A:$A,[3]Clustering!$D:$D,0)</f>
        <v>BAD UP</v>
      </c>
      <c r="J1715" s="47" t="s">
        <v>3439</v>
      </c>
      <c r="K1715" s="47" t="s">
        <v>3439</v>
      </c>
    </row>
    <row r="1716" ht="12.6" hidden="1" customHeight="1" spans="1:11">
      <c r="A1716" s="47" t="s">
        <v>3531</v>
      </c>
      <c r="B1716" s="47" t="s">
        <v>3505</v>
      </c>
      <c r="C1716" s="47" t="s">
        <v>3532</v>
      </c>
      <c r="D1716" s="47" t="s">
        <v>1305</v>
      </c>
      <c r="E1716" s="47" t="s">
        <v>1305</v>
      </c>
      <c r="F1716" s="47" t="s">
        <v>3439</v>
      </c>
      <c r="G1716" s="47" t="s">
        <v>3439</v>
      </c>
      <c r="H1716" s="47" t="s">
        <v>3439</v>
      </c>
      <c r="I1716" s="47" t="str">
        <f>_xlfn.XLOOKUP(A1716,[3]Clustering!$A:$A,[3]Clustering!$D:$D,0)</f>
        <v>BAD UP</v>
      </c>
      <c r="J1716" s="47" t="s">
        <v>3439</v>
      </c>
      <c r="K1716" s="47" t="s">
        <v>3439</v>
      </c>
    </row>
    <row r="1717" ht="12.6" hidden="1" customHeight="1" spans="1:11">
      <c r="A1717" s="47" t="s">
        <v>3533</v>
      </c>
      <c r="B1717" s="47" t="s">
        <v>3505</v>
      </c>
      <c r="C1717" s="47" t="s">
        <v>3534</v>
      </c>
      <c r="D1717" s="47" t="s">
        <v>1305</v>
      </c>
      <c r="E1717" s="47" t="s">
        <v>1305</v>
      </c>
      <c r="F1717" s="47" t="s">
        <v>3439</v>
      </c>
      <c r="G1717" s="47" t="s">
        <v>3439</v>
      </c>
      <c r="H1717" s="47" t="s">
        <v>3439</v>
      </c>
      <c r="I1717" s="47" t="str">
        <f>_xlfn.XLOOKUP(A1717,[3]Clustering!$A:$A,[3]Clustering!$D:$D,0)</f>
        <v>BAD UP</v>
      </c>
      <c r="J1717" s="47" t="s">
        <v>3439</v>
      </c>
      <c r="K1717" s="47" t="s">
        <v>3439</v>
      </c>
    </row>
    <row r="1718" ht="12.6" hidden="1" customHeight="1" spans="1:11">
      <c r="A1718" s="47" t="s">
        <v>3535</v>
      </c>
      <c r="B1718" s="47" t="s">
        <v>3505</v>
      </c>
      <c r="C1718" s="47" t="s">
        <v>3536</v>
      </c>
      <c r="D1718" s="47" t="s">
        <v>3439</v>
      </c>
      <c r="E1718" s="47" t="s">
        <v>3439</v>
      </c>
      <c r="F1718" s="47" t="s">
        <v>3439</v>
      </c>
      <c r="G1718" s="47" t="s">
        <v>3484</v>
      </c>
      <c r="H1718" s="47" t="s">
        <v>3484</v>
      </c>
      <c r="I1718" s="47" t="str">
        <f>_xlfn.XLOOKUP(A1718,[3]Clustering!$A:$A,[3]Clustering!$D:$D,0)</f>
        <v>UP REF</v>
      </c>
      <c r="J1718" s="47" t="s">
        <v>3439</v>
      </c>
      <c r="K1718" s="47" t="s">
        <v>3439</v>
      </c>
    </row>
    <row r="1719" ht="12.6" hidden="1" customHeight="1" spans="1:11">
      <c r="A1719" s="47" t="s">
        <v>3537</v>
      </c>
      <c r="B1719" s="47" t="s">
        <v>3505</v>
      </c>
      <c r="C1719" s="47" t="s">
        <v>3538</v>
      </c>
      <c r="D1719" s="47" t="s">
        <v>3439</v>
      </c>
      <c r="E1719" s="47" t="s">
        <v>3439</v>
      </c>
      <c r="F1719" s="47" t="s">
        <v>3439</v>
      </c>
      <c r="G1719" s="47" t="s">
        <v>3439</v>
      </c>
      <c r="H1719" s="47" t="s">
        <v>3439</v>
      </c>
      <c r="I1719" s="47" t="str">
        <f>_xlfn.XLOOKUP(A1719,[3]Clustering!$A:$A,[3]Clustering!$D:$D,0)</f>
        <v>BAD UP</v>
      </c>
      <c r="J1719" s="47" t="s">
        <v>3439</v>
      </c>
      <c r="K1719" s="47" t="s">
        <v>3439</v>
      </c>
    </row>
    <row r="1720" ht="12.6" hidden="1" customHeight="1" spans="1:11">
      <c r="A1720" s="47" t="s">
        <v>3539</v>
      </c>
      <c r="B1720" s="47" t="s">
        <v>3505</v>
      </c>
      <c r="C1720" s="47" t="s">
        <v>3540</v>
      </c>
      <c r="D1720" s="47" t="s">
        <v>1305</v>
      </c>
      <c r="E1720" s="47" t="s">
        <v>1305</v>
      </c>
      <c r="F1720" s="47" t="s">
        <v>3439</v>
      </c>
      <c r="G1720" s="47" t="s">
        <v>3439</v>
      </c>
      <c r="H1720" s="47" t="s">
        <v>3439</v>
      </c>
      <c r="I1720" s="47" t="str">
        <f>_xlfn.XLOOKUP(A1720,[3]Clustering!$A:$A,[3]Clustering!$D:$D,0)</f>
        <v>BAD UP</v>
      </c>
      <c r="J1720" s="47" t="s">
        <v>3439</v>
      </c>
      <c r="K1720" s="47" t="s">
        <v>3439</v>
      </c>
    </row>
    <row r="1721" ht="12.6" hidden="1" customHeight="1" spans="1:11">
      <c r="A1721" s="47" t="s">
        <v>3541</v>
      </c>
      <c r="B1721" s="47" t="s">
        <v>3505</v>
      </c>
      <c r="C1721" s="47" t="s">
        <v>3542</v>
      </c>
      <c r="D1721" s="47" t="s">
        <v>3507</v>
      </c>
      <c r="E1721" s="47">
        <f>_xlfn.XLOOKUP(A1721,[4]RTO_Code!$A$3:$A$85,[4]RTO_Code!$C$3:$C$85,0)</f>
        <v>0</v>
      </c>
      <c r="F1721" s="47" t="s">
        <v>3507</v>
      </c>
      <c r="G1721" s="47" t="s">
        <v>3507</v>
      </c>
      <c r="H1721" s="47" t="s">
        <v>3507</v>
      </c>
      <c r="I1721" s="47" t="str">
        <f>_xlfn.XLOOKUP(A1721,[3]Clustering!$A:$A,[3]Clustering!$D:$D,0)</f>
        <v>GOOD UP</v>
      </c>
      <c r="J1721" s="47" t="s">
        <v>3507</v>
      </c>
      <c r="K1721" s="47" t="s">
        <v>3507</v>
      </c>
    </row>
    <row r="1722" ht="12.6" hidden="1" customHeight="1" spans="1:11">
      <c r="A1722" s="47" t="s">
        <v>3543</v>
      </c>
      <c r="B1722" s="47" t="s">
        <v>3505</v>
      </c>
      <c r="C1722" s="47" t="s">
        <v>3544</v>
      </c>
      <c r="D1722" s="47" t="s">
        <v>3507</v>
      </c>
      <c r="E1722" s="47" t="s">
        <v>3507</v>
      </c>
      <c r="F1722" s="47" t="s">
        <v>3507</v>
      </c>
      <c r="G1722" s="47" t="s">
        <v>3507</v>
      </c>
      <c r="H1722" s="47" t="s">
        <v>3507</v>
      </c>
      <c r="I1722" s="47" t="str">
        <f>H1722</f>
        <v>GOOD UP</v>
      </c>
      <c r="J1722" s="47" t="s">
        <v>3507</v>
      </c>
      <c r="K1722" s="47" t="s">
        <v>3507</v>
      </c>
    </row>
    <row r="1723" ht="12.6" hidden="1" customHeight="1" spans="1:11">
      <c r="A1723" s="47" t="s">
        <v>3545</v>
      </c>
      <c r="B1723" s="47" t="s">
        <v>3505</v>
      </c>
      <c r="C1723" s="47" t="s">
        <v>3546</v>
      </c>
      <c r="D1723" s="47" t="s">
        <v>3507</v>
      </c>
      <c r="E1723" s="47">
        <f>_xlfn.XLOOKUP(A1723,[4]RTO_Code!$A$3:$A$85,[4]RTO_Code!$C$3:$C$85,0)</f>
        <v>0</v>
      </c>
      <c r="F1723" s="47" t="s">
        <v>3507</v>
      </c>
      <c r="G1723" s="47" t="s">
        <v>3507</v>
      </c>
      <c r="H1723" s="47" t="s">
        <v>3507</v>
      </c>
      <c r="I1723" s="47" t="str">
        <f>_xlfn.XLOOKUP(A1723,[3]Clustering!$A:$A,[3]Clustering!$D:$D,0)</f>
        <v>GOOD UP</v>
      </c>
      <c r="J1723" s="47" t="s">
        <v>3507</v>
      </c>
      <c r="K1723" s="47" t="s">
        <v>3507</v>
      </c>
    </row>
    <row r="1724" ht="12.6" hidden="1" customHeight="1" spans="1:11">
      <c r="A1724" s="47" t="s">
        <v>3547</v>
      </c>
      <c r="B1724" s="47" t="s">
        <v>3505</v>
      </c>
      <c r="C1724" s="47" t="s">
        <v>3548</v>
      </c>
      <c r="D1724" s="47" t="s">
        <v>3507</v>
      </c>
      <c r="E1724" s="47">
        <f>_xlfn.XLOOKUP(A1724,[4]RTO_Code!$A$3:$A$85,[4]RTO_Code!$C$3:$C$85,0)</f>
        <v>0</v>
      </c>
      <c r="F1724" s="47" t="s">
        <v>3507</v>
      </c>
      <c r="G1724" s="47" t="s">
        <v>3507</v>
      </c>
      <c r="H1724" s="47" t="s">
        <v>3507</v>
      </c>
      <c r="I1724" s="47" t="str">
        <f>_xlfn.XLOOKUP(A1724,[3]Clustering!$A:$A,[3]Clustering!$D:$D,0)</f>
        <v>GOOD UP</v>
      </c>
      <c r="J1724" s="47" t="s">
        <v>3507</v>
      </c>
      <c r="K1724" s="47" t="s">
        <v>3507</v>
      </c>
    </row>
    <row r="1725" ht="12.6" hidden="1" customHeight="1" spans="1:11">
      <c r="A1725" s="47" t="s">
        <v>3549</v>
      </c>
      <c r="B1725" s="47" t="s">
        <v>3505</v>
      </c>
      <c r="C1725" s="47" t="s">
        <v>3550</v>
      </c>
      <c r="D1725" s="47" t="s">
        <v>3507</v>
      </c>
      <c r="E1725" s="47">
        <f>_xlfn.XLOOKUP(A1725,[4]RTO_Code!$A$3:$A$85,[4]RTO_Code!$C$3:$C$85,0)</f>
        <v>0</v>
      </c>
      <c r="F1725" s="47" t="s">
        <v>3507</v>
      </c>
      <c r="G1725" s="47" t="s">
        <v>3507</v>
      </c>
      <c r="H1725" s="47" t="s">
        <v>3507</v>
      </c>
      <c r="I1725" s="47" t="str">
        <f>_xlfn.XLOOKUP(A1725,[3]Clustering!$A:$A,[3]Clustering!$D:$D,0)</f>
        <v>GOOD UP</v>
      </c>
      <c r="J1725" s="47" t="s">
        <v>3550</v>
      </c>
      <c r="K1725" s="47" t="s">
        <v>3507</v>
      </c>
    </row>
    <row r="1726" ht="12.6" hidden="1" customHeight="1" spans="1:11">
      <c r="A1726" s="47" t="s">
        <v>3551</v>
      </c>
      <c r="B1726" s="47" t="s">
        <v>3505</v>
      </c>
      <c r="C1726" s="47" t="s">
        <v>3552</v>
      </c>
      <c r="D1726" s="47" t="s">
        <v>3507</v>
      </c>
      <c r="E1726" s="47">
        <f>_xlfn.XLOOKUP(A1726,[4]RTO_Code!$A$3:$A$85,[4]RTO_Code!$C$3:$C$85,0)</f>
        <v>0</v>
      </c>
      <c r="F1726" s="47" t="s">
        <v>3507</v>
      </c>
      <c r="G1726" s="47" t="s">
        <v>3507</v>
      </c>
      <c r="H1726" s="47" t="s">
        <v>3507</v>
      </c>
      <c r="I1726" s="47" t="str">
        <f>_xlfn.XLOOKUP(A1726,[3]Clustering!$A:$A,[3]Clustering!$D:$D,0)</f>
        <v>GOOD UP</v>
      </c>
      <c r="J1726" s="47" t="s">
        <v>3507</v>
      </c>
      <c r="K1726" s="47" t="s">
        <v>3507</v>
      </c>
    </row>
    <row r="1727" ht="12.6" hidden="1" customHeight="1" spans="1:11">
      <c r="A1727" s="47" t="s">
        <v>3553</v>
      </c>
      <c r="B1727" s="47" t="s">
        <v>3505</v>
      </c>
      <c r="C1727" s="47" t="s">
        <v>3554</v>
      </c>
      <c r="D1727" s="47" t="s">
        <v>3507</v>
      </c>
      <c r="E1727" s="47">
        <f>_xlfn.XLOOKUP(A1727,[4]RTO_Code!$A$3:$A$85,[4]RTO_Code!$C$3:$C$85,0)</f>
        <v>0</v>
      </c>
      <c r="F1727" s="47" t="s">
        <v>3507</v>
      </c>
      <c r="G1727" s="47" t="s">
        <v>3507</v>
      </c>
      <c r="H1727" s="47" t="s">
        <v>3507</v>
      </c>
      <c r="I1727" s="47" t="str">
        <f>_xlfn.XLOOKUP(A1727,[3]Clustering!$A:$A,[3]Clustering!$D:$D,0)</f>
        <v>UP REF</v>
      </c>
      <c r="J1727" s="47" t="s">
        <v>3507</v>
      </c>
      <c r="K1727" s="47" t="s">
        <v>3507</v>
      </c>
    </row>
    <row r="1728" ht="12.6" hidden="1" customHeight="1" spans="1:11">
      <c r="A1728" s="47" t="s">
        <v>3555</v>
      </c>
      <c r="B1728" s="47" t="s">
        <v>3505</v>
      </c>
      <c r="C1728" s="47" t="s">
        <v>3556</v>
      </c>
      <c r="D1728" s="47" t="s">
        <v>3507</v>
      </c>
      <c r="E1728" s="47">
        <f>_xlfn.XLOOKUP(A1728,[4]RTO_Code!$A$3:$A$85,[4]RTO_Code!$C$3:$C$85,0)</f>
        <v>0</v>
      </c>
      <c r="F1728" s="47" t="s">
        <v>3507</v>
      </c>
      <c r="G1728" s="47" t="s">
        <v>3507</v>
      </c>
      <c r="H1728" s="47" t="s">
        <v>3507</v>
      </c>
      <c r="I1728" s="47" t="str">
        <f>_xlfn.XLOOKUP(A1728,[3]Clustering!$A:$A,[3]Clustering!$D:$D,0)</f>
        <v>GOOD UP</v>
      </c>
      <c r="J1728" s="47" t="s">
        <v>3507</v>
      </c>
      <c r="K1728" s="47" t="s">
        <v>3507</v>
      </c>
    </row>
    <row r="1729" ht="12.6" hidden="1" customHeight="1" spans="1:11">
      <c r="A1729" s="47" t="s">
        <v>3557</v>
      </c>
      <c r="B1729" s="47" t="s">
        <v>3505</v>
      </c>
      <c r="C1729" s="47" t="s">
        <v>3550</v>
      </c>
      <c r="D1729" s="47" t="s">
        <v>3507</v>
      </c>
      <c r="E1729" s="47">
        <f>_xlfn.XLOOKUP(A1729,[4]RTO_Code!$A$3:$A$85,[4]RTO_Code!$C$3:$C$85,0)</f>
        <v>0</v>
      </c>
      <c r="F1729" s="47" t="s">
        <v>3507</v>
      </c>
      <c r="G1729" s="47" t="s">
        <v>3507</v>
      </c>
      <c r="H1729" s="47" t="s">
        <v>3507</v>
      </c>
      <c r="I1729" s="47" t="str">
        <f>_xlfn.XLOOKUP(A1729,[3]Clustering!$A:$A,[3]Clustering!$D:$D,0)</f>
        <v>GOOD UP</v>
      </c>
      <c r="J1729" s="47" t="s">
        <v>3507</v>
      </c>
      <c r="K1729" s="47" t="s">
        <v>3507</v>
      </c>
    </row>
    <row r="1730" ht="12.6" hidden="1" customHeight="1" spans="1:11">
      <c r="A1730" s="47" t="s">
        <v>3558</v>
      </c>
      <c r="B1730" s="47" t="s">
        <v>3505</v>
      </c>
      <c r="C1730" s="47" t="s">
        <v>3559</v>
      </c>
      <c r="D1730" s="47" t="s">
        <v>3439</v>
      </c>
      <c r="E1730" s="47" t="s">
        <v>3439</v>
      </c>
      <c r="F1730" s="47" t="s">
        <v>3439</v>
      </c>
      <c r="G1730" s="47" t="s">
        <v>3439</v>
      </c>
      <c r="H1730" s="47" t="s">
        <v>3439</v>
      </c>
      <c r="I1730" s="47" t="str">
        <f>_xlfn.XLOOKUP(A1730,[3]Clustering!$A:$A,[3]Clustering!$D:$D,0)</f>
        <v>BAD UP</v>
      </c>
      <c r="J1730" s="47" t="s">
        <v>3439</v>
      </c>
      <c r="K1730" s="47" t="s">
        <v>3439</v>
      </c>
    </row>
    <row r="1731" ht="12.6" hidden="1" customHeight="1" spans="1:11">
      <c r="A1731" s="47" t="s">
        <v>3560</v>
      </c>
      <c r="B1731" s="47" t="s">
        <v>3505</v>
      </c>
      <c r="C1731" s="47" t="s">
        <v>3561</v>
      </c>
      <c r="D1731" s="47" t="s">
        <v>3439</v>
      </c>
      <c r="E1731" s="47" t="s">
        <v>3439</v>
      </c>
      <c r="F1731" s="47" t="s">
        <v>3439</v>
      </c>
      <c r="G1731" s="47" t="s">
        <v>3439</v>
      </c>
      <c r="H1731" s="47" t="s">
        <v>3439</v>
      </c>
      <c r="I1731" s="47" t="str">
        <f>_xlfn.XLOOKUP(A1731,[3]Clustering!$A:$A,[3]Clustering!$D:$D,0)</f>
        <v>BAD UP</v>
      </c>
      <c r="J1731" s="47" t="s">
        <v>3439</v>
      </c>
      <c r="K1731" s="47" t="s">
        <v>3439</v>
      </c>
    </row>
    <row r="1732" ht="12.6" hidden="1" customHeight="1" spans="1:11">
      <c r="A1732" s="47" t="s">
        <v>3562</v>
      </c>
      <c r="B1732" s="47" t="s">
        <v>3505</v>
      </c>
      <c r="C1732" s="47" t="s">
        <v>3563</v>
      </c>
      <c r="D1732" s="47" t="s">
        <v>3439</v>
      </c>
      <c r="E1732" s="47" t="s">
        <v>3439</v>
      </c>
      <c r="F1732" s="47" t="s">
        <v>3439</v>
      </c>
      <c r="G1732" s="47" t="s">
        <v>3439</v>
      </c>
      <c r="H1732" s="47" t="s">
        <v>3439</v>
      </c>
      <c r="I1732" s="47" t="str">
        <f>H1732</f>
        <v>UP &amp; UK REF</v>
      </c>
      <c r="J1732" s="47" t="s">
        <v>3439</v>
      </c>
      <c r="K1732" s="47" t="s">
        <v>3439</v>
      </c>
    </row>
    <row r="1733" ht="12.6" hidden="1" customHeight="1" spans="1:11">
      <c r="A1733" s="47" t="s">
        <v>3564</v>
      </c>
      <c r="B1733" s="47" t="s">
        <v>3505</v>
      </c>
      <c r="C1733" s="47" t="s">
        <v>3565</v>
      </c>
      <c r="D1733" s="47" t="s">
        <v>3507</v>
      </c>
      <c r="E1733" s="47">
        <f>_xlfn.XLOOKUP(A1733,[4]RTO_Code!$A$3:$A$85,[4]RTO_Code!$C$3:$C$85,0)</f>
        <v>0</v>
      </c>
      <c r="F1733" s="47" t="s">
        <v>3507</v>
      </c>
      <c r="G1733" s="47" t="s">
        <v>3507</v>
      </c>
      <c r="H1733" s="47" t="s">
        <v>3507</v>
      </c>
      <c r="I1733" s="47" t="str">
        <f>_xlfn.XLOOKUP(A1733,[3]Clustering!$A:$A,[3]Clustering!$D:$D,0)</f>
        <v>GOOD UP</v>
      </c>
      <c r="J1733" s="47" t="s">
        <v>3507</v>
      </c>
      <c r="K1733" s="47" t="s">
        <v>3507</v>
      </c>
    </row>
    <row r="1734" ht="12.6" hidden="1" customHeight="1" spans="1:11">
      <c r="A1734" s="47" t="s">
        <v>3566</v>
      </c>
      <c r="B1734" s="47" t="s">
        <v>3505</v>
      </c>
      <c r="C1734" s="47" t="s">
        <v>3567</v>
      </c>
      <c r="D1734" s="47" t="s">
        <v>3507</v>
      </c>
      <c r="E1734" s="47">
        <f>_xlfn.XLOOKUP(A1734,[4]RTO_Code!$A$3:$A$85,[4]RTO_Code!$C$3:$C$85,0)</f>
        <v>0</v>
      </c>
      <c r="F1734" s="47" t="s">
        <v>3507</v>
      </c>
      <c r="G1734" s="47" t="s">
        <v>3507</v>
      </c>
      <c r="H1734" s="47" t="s">
        <v>3507</v>
      </c>
      <c r="I1734" s="47" t="str">
        <f>_xlfn.XLOOKUP(A1734,[3]Clustering!$A:$A,[3]Clustering!$D:$D,0)</f>
        <v>GOOD UP</v>
      </c>
      <c r="J1734" s="47" t="s">
        <v>3507</v>
      </c>
      <c r="K1734" s="47" t="s">
        <v>3507</v>
      </c>
    </row>
    <row r="1735" ht="12.6" hidden="1" customHeight="1" spans="1:11">
      <c r="A1735" s="47" t="s">
        <v>3568</v>
      </c>
      <c r="B1735" s="47" t="s">
        <v>3505</v>
      </c>
      <c r="C1735" s="47" t="s">
        <v>3569</v>
      </c>
      <c r="D1735" s="47" t="s">
        <v>3507</v>
      </c>
      <c r="E1735" s="47">
        <f>_xlfn.XLOOKUP(A1735,[4]RTO_Code!$A$3:$A$85,[4]RTO_Code!$C$3:$C$85,0)</f>
        <v>0</v>
      </c>
      <c r="F1735" s="47" t="s">
        <v>3507</v>
      </c>
      <c r="G1735" s="47" t="s">
        <v>3507</v>
      </c>
      <c r="H1735" s="47" t="s">
        <v>3507</v>
      </c>
      <c r="I1735" s="47" t="str">
        <f>_xlfn.XLOOKUP(A1735,[3]Clustering!$A:$A,[3]Clustering!$D:$D,0)</f>
        <v>GOOD UP</v>
      </c>
      <c r="J1735" s="47" t="s">
        <v>3507</v>
      </c>
      <c r="K1735" s="47" t="s">
        <v>3507</v>
      </c>
    </row>
    <row r="1736" ht="12.6" hidden="1" customHeight="1" spans="1:11">
      <c r="A1736" s="47" t="s">
        <v>3570</v>
      </c>
      <c r="B1736" s="47" t="s">
        <v>3505</v>
      </c>
      <c r="C1736" s="47" t="s">
        <v>3544</v>
      </c>
      <c r="D1736" s="47" t="s">
        <v>3507</v>
      </c>
      <c r="E1736" s="47">
        <f>_xlfn.XLOOKUP(A1736,[4]RTO_Code!$A$3:$A$85,[4]RTO_Code!$C$3:$C$85,0)</f>
        <v>0</v>
      </c>
      <c r="F1736" s="47" t="s">
        <v>3507</v>
      </c>
      <c r="G1736" s="47" t="s">
        <v>3507</v>
      </c>
      <c r="H1736" s="47" t="s">
        <v>3507</v>
      </c>
      <c r="I1736" s="47" t="str">
        <f>_xlfn.XLOOKUP(A1736,[3]Clustering!$A:$A,[3]Clustering!$D:$D,0)</f>
        <v>GOOD UP</v>
      </c>
      <c r="J1736" s="47" t="s">
        <v>3507</v>
      </c>
      <c r="K1736" s="47" t="s">
        <v>3507</v>
      </c>
    </row>
    <row r="1737" ht="12.6" hidden="1" customHeight="1" spans="1:11">
      <c r="A1737" s="47" t="s">
        <v>3571</v>
      </c>
      <c r="B1737" s="47" t="s">
        <v>3505</v>
      </c>
      <c r="C1737" s="47" t="s">
        <v>3572</v>
      </c>
      <c r="D1737" s="47" t="s">
        <v>3507</v>
      </c>
      <c r="E1737" s="47">
        <f>_xlfn.XLOOKUP(A1737,[4]RTO_Code!$A$3:$A$85,[4]RTO_Code!$C$3:$C$85,0)</f>
        <v>0</v>
      </c>
      <c r="F1737" s="47" t="s">
        <v>3507</v>
      </c>
      <c r="G1737" s="47" t="s">
        <v>3507</v>
      </c>
      <c r="H1737" s="47" t="s">
        <v>3507</v>
      </c>
      <c r="I1737" s="47" t="str">
        <f>_xlfn.XLOOKUP(A1737,[3]Clustering!$A:$A,[3]Clustering!$D:$D,0)</f>
        <v>GOOD UP</v>
      </c>
      <c r="J1737" s="47" t="s">
        <v>3507</v>
      </c>
      <c r="K1737" s="47" t="s">
        <v>3507</v>
      </c>
    </row>
    <row r="1738" ht="12.6" hidden="1" customHeight="1" spans="1:11">
      <c r="A1738" s="47" t="s">
        <v>3573</v>
      </c>
      <c r="B1738" s="47" t="s">
        <v>3505</v>
      </c>
      <c r="C1738" s="47" t="s">
        <v>3574</v>
      </c>
      <c r="D1738" s="47" t="s">
        <v>3507</v>
      </c>
      <c r="E1738" s="47">
        <f>_xlfn.XLOOKUP(A1738,[4]RTO_Code!$A$3:$A$85,[4]RTO_Code!$C$3:$C$85,0)</f>
        <v>0</v>
      </c>
      <c r="F1738" s="47" t="s">
        <v>3507</v>
      </c>
      <c r="G1738" s="47" t="s">
        <v>3507</v>
      </c>
      <c r="H1738" s="47" t="s">
        <v>3507</v>
      </c>
      <c r="I1738" s="47" t="str">
        <f>_xlfn.XLOOKUP(A1738,[3]Clustering!$A:$A,[3]Clustering!$D:$D,0)</f>
        <v>GOOD UP</v>
      </c>
      <c r="J1738" s="47" t="s">
        <v>3507</v>
      </c>
      <c r="K1738" s="47" t="s">
        <v>3507</v>
      </c>
    </row>
    <row r="1739" ht="12.6" hidden="1" customHeight="1" spans="1:11">
      <c r="A1739" s="47" t="s">
        <v>3575</v>
      </c>
      <c r="B1739" s="47" t="s">
        <v>3505</v>
      </c>
      <c r="C1739" s="47" t="s">
        <v>3576</v>
      </c>
      <c r="D1739" s="47" t="s">
        <v>3507</v>
      </c>
      <c r="E1739" s="47">
        <f>_xlfn.XLOOKUP(A1739,[4]RTO_Code!$A$3:$A$85,[4]RTO_Code!$C$3:$C$85,0)</f>
        <v>0</v>
      </c>
      <c r="F1739" s="47" t="s">
        <v>3507</v>
      </c>
      <c r="G1739" s="47" t="s">
        <v>3507</v>
      </c>
      <c r="H1739" s="47" t="s">
        <v>3507</v>
      </c>
      <c r="I1739" s="47" t="str">
        <f>_xlfn.XLOOKUP(A1739,[3]Clustering!$A:$A,[3]Clustering!$D:$D,0)</f>
        <v>GOOD UP</v>
      </c>
      <c r="J1739" s="47" t="s">
        <v>3507</v>
      </c>
      <c r="K1739" s="47" t="s">
        <v>3507</v>
      </c>
    </row>
    <row r="1740" ht="12.6" hidden="1" customHeight="1" spans="1:11">
      <c r="A1740" s="47" t="s">
        <v>3577</v>
      </c>
      <c r="B1740" s="47" t="s">
        <v>3505</v>
      </c>
      <c r="C1740" s="47" t="s">
        <v>1696</v>
      </c>
      <c r="D1740" s="47" t="s">
        <v>3507</v>
      </c>
      <c r="E1740" s="47">
        <f>_xlfn.XLOOKUP(A1740,[4]RTO_Code!$A$3:$A$85,[4]RTO_Code!$C$3:$C$85,0)</f>
        <v>0</v>
      </c>
      <c r="F1740" s="47" t="s">
        <v>3507</v>
      </c>
      <c r="G1740" s="47" t="s">
        <v>3507</v>
      </c>
      <c r="H1740" s="47" t="s">
        <v>3507</v>
      </c>
      <c r="I1740" s="47" t="str">
        <f>_xlfn.XLOOKUP(A1740,[3]Clustering!$A:$A,[3]Clustering!$D:$D,0)</f>
        <v>GOOD UP</v>
      </c>
      <c r="J1740" s="47" t="s">
        <v>3507</v>
      </c>
      <c r="K1740" s="47" t="s">
        <v>3507</v>
      </c>
    </row>
    <row r="1741" ht="12.6" hidden="1" customHeight="1" spans="1:11">
      <c r="A1741" s="47" t="s">
        <v>3578</v>
      </c>
      <c r="B1741" s="47" t="s">
        <v>3505</v>
      </c>
      <c r="C1741" s="47" t="s">
        <v>3579</v>
      </c>
      <c r="D1741" s="47" t="s">
        <v>3507</v>
      </c>
      <c r="E1741" s="47" t="s">
        <v>3507</v>
      </c>
      <c r="F1741" s="47" t="s">
        <v>3507</v>
      </c>
      <c r="G1741" s="47" t="s">
        <v>3507</v>
      </c>
      <c r="H1741" s="47" t="s">
        <v>3507</v>
      </c>
      <c r="I1741" s="47" t="str">
        <f>H1741</f>
        <v>GOOD UP</v>
      </c>
      <c r="J1741" s="47" t="s">
        <v>3507</v>
      </c>
      <c r="K1741" s="47" t="s">
        <v>3507</v>
      </c>
    </row>
    <row r="1742" ht="12.6" hidden="1" customHeight="1" spans="1:11">
      <c r="A1742" s="47" t="s">
        <v>3580</v>
      </c>
      <c r="B1742" s="47" t="s">
        <v>3505</v>
      </c>
      <c r="C1742" s="47" t="s">
        <v>3581</v>
      </c>
      <c r="D1742" s="47" t="s">
        <v>3507</v>
      </c>
      <c r="E1742" s="47" t="s">
        <v>3507</v>
      </c>
      <c r="F1742" s="47" t="s">
        <v>3507</v>
      </c>
      <c r="G1742" s="47" t="s">
        <v>3507</v>
      </c>
      <c r="H1742" s="47" t="s">
        <v>3507</v>
      </c>
      <c r="I1742" s="47" t="str">
        <f>H1742</f>
        <v>GOOD UP</v>
      </c>
      <c r="J1742" s="47" t="s">
        <v>3507</v>
      </c>
      <c r="K1742" s="47" t="s">
        <v>3507</v>
      </c>
    </row>
    <row r="1743" ht="12.6" hidden="1" customHeight="1" spans="1:11">
      <c r="A1743" s="47" t="s">
        <v>3582</v>
      </c>
      <c r="B1743" s="47" t="s">
        <v>3505</v>
      </c>
      <c r="C1743" s="47" t="s">
        <v>3583</v>
      </c>
      <c r="D1743" s="47" t="s">
        <v>3507</v>
      </c>
      <c r="E1743" s="47">
        <f>_xlfn.XLOOKUP(A1743,[4]RTO_Code!$A$3:$A$85,[4]RTO_Code!$C$3:$C$85,0)</f>
        <v>0</v>
      </c>
      <c r="F1743" s="47" t="s">
        <v>3507</v>
      </c>
      <c r="G1743" s="47" t="s">
        <v>3507</v>
      </c>
      <c r="H1743" s="47" t="s">
        <v>3507</v>
      </c>
      <c r="I1743" s="47" t="str">
        <f>_xlfn.XLOOKUP(A1743,[3]Clustering!$A:$A,[3]Clustering!$D:$D,0)</f>
        <v>GOOD UP</v>
      </c>
      <c r="J1743" s="47" t="s">
        <v>3507</v>
      </c>
      <c r="K1743" s="47" t="s">
        <v>3507</v>
      </c>
    </row>
    <row r="1744" ht="12.6" hidden="1" customHeight="1" spans="1:11">
      <c r="A1744" s="47" t="s">
        <v>3584</v>
      </c>
      <c r="B1744" s="47" t="s">
        <v>3505</v>
      </c>
      <c r="C1744" s="47" t="s">
        <v>3585</v>
      </c>
      <c r="D1744" s="47" t="s">
        <v>3507</v>
      </c>
      <c r="E1744" s="47">
        <f>_xlfn.XLOOKUP(A1744,[4]RTO_Code!$A$3:$A$85,[4]RTO_Code!$C$3:$C$85,0)</f>
        <v>0</v>
      </c>
      <c r="F1744" s="47" t="s">
        <v>3507</v>
      </c>
      <c r="G1744" s="47" t="s">
        <v>3507</v>
      </c>
      <c r="H1744" s="47" t="s">
        <v>3507</v>
      </c>
      <c r="I1744" s="47" t="str">
        <f>_xlfn.XLOOKUP(A1744,[3]Clustering!$A:$A,[3]Clustering!$D:$D,0)</f>
        <v>GOOD UP</v>
      </c>
      <c r="J1744" s="47" t="s">
        <v>3507</v>
      </c>
      <c r="K1744" s="47" t="s">
        <v>3507</v>
      </c>
    </row>
    <row r="1745" ht="12.6" hidden="1" customHeight="1" spans="1:11">
      <c r="A1745" s="47" t="s">
        <v>3586</v>
      </c>
      <c r="B1745" s="47" t="s">
        <v>3505</v>
      </c>
      <c r="C1745" s="47" t="s">
        <v>3587</v>
      </c>
      <c r="D1745" s="47" t="s">
        <v>3507</v>
      </c>
      <c r="E1745" s="47">
        <f>_xlfn.XLOOKUP(A1745,[4]RTO_Code!$A$3:$A$85,[4]RTO_Code!$C$3:$C$85,0)</f>
        <v>0</v>
      </c>
      <c r="F1745" s="47" t="s">
        <v>3507</v>
      </c>
      <c r="G1745" s="47" t="s">
        <v>3507</v>
      </c>
      <c r="H1745" s="47" t="s">
        <v>3507</v>
      </c>
      <c r="I1745" s="47" t="str">
        <f>_xlfn.XLOOKUP(A1745,[3]Clustering!$A:$A,[3]Clustering!$D:$D,0)</f>
        <v>GOOD UP</v>
      </c>
      <c r="J1745" s="47" t="s">
        <v>3507</v>
      </c>
      <c r="K1745" s="47" t="s">
        <v>3507</v>
      </c>
    </row>
    <row r="1746" ht="12.6" hidden="1" customHeight="1" spans="1:11">
      <c r="A1746" s="47" t="s">
        <v>3588</v>
      </c>
      <c r="B1746" s="47" t="s">
        <v>3505</v>
      </c>
      <c r="C1746" s="47" t="s">
        <v>3589</v>
      </c>
      <c r="D1746" s="47" t="s">
        <v>3507</v>
      </c>
      <c r="E1746" s="47">
        <f>_xlfn.XLOOKUP(A1746,[4]RTO_Code!$A$3:$A$85,[4]RTO_Code!$C$3:$C$85,0)</f>
        <v>0</v>
      </c>
      <c r="F1746" s="47" t="s">
        <v>3507</v>
      </c>
      <c r="G1746" s="47" t="s">
        <v>3507</v>
      </c>
      <c r="H1746" s="47" t="s">
        <v>3590</v>
      </c>
      <c r="I1746" s="47" t="str">
        <f>_xlfn.XLOOKUP(A1746,[3]Clustering!$A:$A,[3]Clustering!$D:$D,0)</f>
        <v>GOOD UP</v>
      </c>
      <c r="J1746" s="47" t="s">
        <v>3507</v>
      </c>
      <c r="K1746" s="47" t="s">
        <v>3507</v>
      </c>
    </row>
    <row r="1747" ht="12.6" hidden="1" customHeight="1" spans="1:11">
      <c r="A1747" s="47" t="s">
        <v>3591</v>
      </c>
      <c r="B1747" s="47" t="s">
        <v>3505</v>
      </c>
      <c r="C1747" s="47" t="s">
        <v>3592</v>
      </c>
      <c r="D1747" s="47" t="s">
        <v>3507</v>
      </c>
      <c r="E1747" s="47">
        <f>_xlfn.XLOOKUP(A1747,[4]RTO_Code!$A$3:$A$85,[4]RTO_Code!$C$3:$C$85,0)</f>
        <v>0</v>
      </c>
      <c r="F1747" s="47" t="s">
        <v>3507</v>
      </c>
      <c r="G1747" s="47" t="s">
        <v>3507</v>
      </c>
      <c r="H1747" s="47" t="s">
        <v>3507</v>
      </c>
      <c r="I1747" s="47" t="str">
        <f>_xlfn.XLOOKUP(A1747,[3]Clustering!$A:$A,[3]Clustering!$D:$D,0)</f>
        <v>GOOD UP</v>
      </c>
      <c r="J1747" s="47" t="s">
        <v>3507</v>
      </c>
      <c r="K1747" s="47" t="s">
        <v>3507</v>
      </c>
    </row>
    <row r="1748" ht="12.6" hidden="1" customHeight="1" spans="1:11">
      <c r="A1748" s="47" t="s">
        <v>3593</v>
      </c>
      <c r="B1748" s="47" t="s">
        <v>3505</v>
      </c>
      <c r="C1748" s="47" t="s">
        <v>3585</v>
      </c>
      <c r="D1748" s="47" t="s">
        <v>3507</v>
      </c>
      <c r="E1748" s="47">
        <f>_xlfn.XLOOKUP(A1748,[4]RTO_Code!$A$3:$A$85,[4]RTO_Code!$C$3:$C$85,0)</f>
        <v>0</v>
      </c>
      <c r="F1748" s="47" t="s">
        <v>3507</v>
      </c>
      <c r="G1748" s="47" t="s">
        <v>3507</v>
      </c>
      <c r="H1748" s="47" t="s">
        <v>3507</v>
      </c>
      <c r="I1748" s="47" t="str">
        <f>_xlfn.XLOOKUP(A1748,[3]Clustering!$A:$A,[3]Clustering!$D:$D,0)</f>
        <v>GOOD UP</v>
      </c>
      <c r="J1748" s="47" t="s">
        <v>3507</v>
      </c>
      <c r="K1748" s="47" t="s">
        <v>3507</v>
      </c>
    </row>
    <row r="1749" ht="12.6" hidden="1" customHeight="1" spans="1:11">
      <c r="A1749" s="47" t="s">
        <v>3594</v>
      </c>
      <c r="B1749" s="47" t="s">
        <v>3505</v>
      </c>
      <c r="C1749" s="47" t="s">
        <v>3595</v>
      </c>
      <c r="D1749" s="47" t="s">
        <v>3507</v>
      </c>
      <c r="E1749" s="47">
        <f>_xlfn.XLOOKUP(A1749,[4]RTO_Code!$A$3:$A$85,[4]RTO_Code!$C$3:$C$85,0)</f>
        <v>0</v>
      </c>
      <c r="F1749" s="47" t="s">
        <v>3507</v>
      </c>
      <c r="G1749" s="47" t="s">
        <v>3507</v>
      </c>
      <c r="H1749" s="47" t="s">
        <v>3507</v>
      </c>
      <c r="I1749" s="47" t="str">
        <f>_xlfn.XLOOKUP(A1749,[3]Clustering!$A:$A,[3]Clustering!$D:$D,0)</f>
        <v>GOOD UP</v>
      </c>
      <c r="J1749" s="47" t="s">
        <v>3507</v>
      </c>
      <c r="K1749" s="47" t="s">
        <v>3507</v>
      </c>
    </row>
    <row r="1750" ht="12.6" hidden="1" customHeight="1" spans="1:11">
      <c r="A1750" s="47" t="s">
        <v>3596</v>
      </c>
      <c r="B1750" s="47" t="s">
        <v>3505</v>
      </c>
      <c r="C1750" s="47" t="s">
        <v>3597</v>
      </c>
      <c r="D1750" s="47" t="s">
        <v>3507</v>
      </c>
      <c r="E1750" s="47">
        <f>_xlfn.XLOOKUP(A1750,[4]RTO_Code!$A$3:$A$85,[4]RTO_Code!$C$3:$C$85,0)</f>
        <v>0</v>
      </c>
      <c r="F1750" s="47" t="s">
        <v>3507</v>
      </c>
      <c r="G1750" s="47" t="s">
        <v>3507</v>
      </c>
      <c r="H1750" s="47" t="s">
        <v>3507</v>
      </c>
      <c r="I1750" s="47" t="str">
        <f>_xlfn.XLOOKUP(A1750,[3]Clustering!$A:$A,[3]Clustering!$D:$D,0)</f>
        <v>GOOD UP</v>
      </c>
      <c r="J1750" s="47" t="s">
        <v>3507</v>
      </c>
      <c r="K1750" s="47" t="s">
        <v>3507</v>
      </c>
    </row>
    <row r="1751" ht="12.6" hidden="1" customHeight="1" spans="1:11">
      <c r="A1751" s="47" t="s">
        <v>3598</v>
      </c>
      <c r="B1751" s="47" t="s">
        <v>3505</v>
      </c>
      <c r="C1751" s="47" t="s">
        <v>3599</v>
      </c>
      <c r="D1751" s="47" t="s">
        <v>3507</v>
      </c>
      <c r="E1751" s="47">
        <f>_xlfn.XLOOKUP(A1751,[4]RTO_Code!$A$3:$A$85,[4]RTO_Code!$C$3:$C$85,0)</f>
        <v>0</v>
      </c>
      <c r="F1751" s="47" t="s">
        <v>3507</v>
      </c>
      <c r="G1751" s="47" t="s">
        <v>3507</v>
      </c>
      <c r="H1751" s="47" t="s">
        <v>3507</v>
      </c>
      <c r="I1751" s="47" t="str">
        <f>_xlfn.XLOOKUP(A1751,[3]Clustering!$A:$A,[3]Clustering!$D:$D,0)</f>
        <v>GOOD UP</v>
      </c>
      <c r="J1751" s="47" t="s">
        <v>3507</v>
      </c>
      <c r="K1751" s="47" t="s">
        <v>3507</v>
      </c>
    </row>
    <row r="1752" ht="12.6" hidden="1" customHeight="1" spans="1:11">
      <c r="A1752" s="47" t="s">
        <v>3600</v>
      </c>
      <c r="B1752" s="47" t="s">
        <v>3505</v>
      </c>
      <c r="C1752" s="47" t="s">
        <v>3601</v>
      </c>
      <c r="D1752" s="47" t="s">
        <v>3507</v>
      </c>
      <c r="E1752" s="47" t="s">
        <v>3507</v>
      </c>
      <c r="F1752" s="47" t="s">
        <v>3507</v>
      </c>
      <c r="G1752" s="47" t="s">
        <v>3507</v>
      </c>
      <c r="H1752" s="47" t="s">
        <v>3507</v>
      </c>
      <c r="I1752" s="47" t="str">
        <f>H1752</f>
        <v>GOOD UP</v>
      </c>
      <c r="J1752" s="47" t="s">
        <v>3507</v>
      </c>
      <c r="K1752" s="47" t="s">
        <v>3507</v>
      </c>
    </row>
    <row r="1753" ht="12.6" hidden="1" customHeight="1" spans="1:11">
      <c r="A1753" s="47" t="s">
        <v>3602</v>
      </c>
      <c r="B1753" s="47" t="s">
        <v>3505</v>
      </c>
      <c r="C1753" s="47" t="s">
        <v>3603</v>
      </c>
      <c r="D1753" s="47" t="s">
        <v>3507</v>
      </c>
      <c r="E1753" s="47">
        <f>_xlfn.XLOOKUP(A1753,[4]RTO_Code!$A$3:$A$85,[4]RTO_Code!$C$3:$C$85,0)</f>
        <v>0</v>
      </c>
      <c r="F1753" s="47" t="s">
        <v>3507</v>
      </c>
      <c r="G1753" s="47" t="s">
        <v>3507</v>
      </c>
      <c r="H1753" s="47" t="s">
        <v>3507</v>
      </c>
      <c r="I1753" s="47" t="str">
        <f>_xlfn.XLOOKUP(A1753,[3]Clustering!$A:$A,[3]Clustering!$D:$D,0)</f>
        <v>GOOD UP</v>
      </c>
      <c r="J1753" s="47" t="s">
        <v>3507</v>
      </c>
      <c r="K1753" s="47" t="s">
        <v>3507</v>
      </c>
    </row>
    <row r="1754" ht="12.6" hidden="1" customHeight="1" spans="1:11">
      <c r="A1754" s="47" t="s">
        <v>3604</v>
      </c>
      <c r="B1754" s="47" t="s">
        <v>3505</v>
      </c>
      <c r="C1754" s="47" t="s">
        <v>3605</v>
      </c>
      <c r="D1754" s="47" t="s">
        <v>3507</v>
      </c>
      <c r="E1754" s="47">
        <f>_xlfn.XLOOKUP(A1754,[4]RTO_Code!$A$3:$A$85,[4]RTO_Code!$C$3:$C$85,0)</f>
        <v>0</v>
      </c>
      <c r="F1754" s="47" t="s">
        <v>3507</v>
      </c>
      <c r="G1754" s="47" t="s">
        <v>3507</v>
      </c>
      <c r="H1754" s="47" t="s">
        <v>3507</v>
      </c>
      <c r="I1754" s="47" t="str">
        <f>_xlfn.XLOOKUP(A1754,[3]Clustering!$A:$A,[3]Clustering!$D:$D,0)</f>
        <v>GOOD UP</v>
      </c>
      <c r="J1754" s="47" t="s">
        <v>3507</v>
      </c>
      <c r="K1754" s="47" t="s">
        <v>3507</v>
      </c>
    </row>
    <row r="1755" ht="12.6" hidden="1" customHeight="1" spans="1:11">
      <c r="A1755" s="47" t="s">
        <v>3606</v>
      </c>
      <c r="B1755" s="47" t="s">
        <v>3505</v>
      </c>
      <c r="C1755" s="47" t="s">
        <v>3607</v>
      </c>
      <c r="D1755" s="47" t="s">
        <v>3507</v>
      </c>
      <c r="E1755" s="47">
        <f>_xlfn.XLOOKUP(A1755,[4]RTO_Code!$A$3:$A$85,[4]RTO_Code!$C$3:$C$85,0)</f>
        <v>0</v>
      </c>
      <c r="F1755" s="47" t="s">
        <v>3507</v>
      </c>
      <c r="G1755" s="47" t="s">
        <v>3507</v>
      </c>
      <c r="H1755" s="47" t="s">
        <v>3507</v>
      </c>
      <c r="I1755" s="47" t="str">
        <f>_xlfn.XLOOKUP(A1755,[3]Clustering!$A:$A,[3]Clustering!$D:$D,0)</f>
        <v>GOOD UP</v>
      </c>
      <c r="J1755" s="47" t="s">
        <v>3507</v>
      </c>
      <c r="K1755" s="47" t="s">
        <v>3507</v>
      </c>
    </row>
    <row r="1756" ht="12.6" hidden="1" customHeight="1" spans="1:11">
      <c r="A1756" s="47" t="s">
        <v>3608</v>
      </c>
      <c r="B1756" s="47" t="s">
        <v>3505</v>
      </c>
      <c r="C1756" s="47" t="s">
        <v>3609</v>
      </c>
      <c r="D1756" s="47" t="s">
        <v>3507</v>
      </c>
      <c r="E1756" s="47">
        <f>_xlfn.XLOOKUP(A1756,[4]RTO_Code!$A$3:$A$85,[4]RTO_Code!$C$3:$C$85,0)</f>
        <v>0</v>
      </c>
      <c r="F1756" s="47" t="s">
        <v>3507</v>
      </c>
      <c r="G1756" s="47" t="s">
        <v>3507</v>
      </c>
      <c r="H1756" s="47" t="s">
        <v>3507</v>
      </c>
      <c r="I1756" s="47" t="str">
        <f>_xlfn.XLOOKUP(A1756,[3]Clustering!$A:$A,[3]Clustering!$D:$D,0)</f>
        <v>GOOD UP</v>
      </c>
      <c r="J1756" s="47" t="s">
        <v>3507</v>
      </c>
      <c r="K1756" s="47" t="s">
        <v>3507</v>
      </c>
    </row>
    <row r="1757" ht="12.6" hidden="1" customHeight="1" spans="1:11">
      <c r="A1757" s="47" t="s">
        <v>3610</v>
      </c>
      <c r="B1757" s="47" t="s">
        <v>3505</v>
      </c>
      <c r="C1757" s="47" t="s">
        <v>3611</v>
      </c>
      <c r="D1757" s="47" t="s">
        <v>3507</v>
      </c>
      <c r="E1757" s="47">
        <f>_xlfn.XLOOKUP(A1757,[4]RTO_Code!$A$3:$A$85,[4]RTO_Code!$C$3:$C$85,0)</f>
        <v>0</v>
      </c>
      <c r="F1757" s="47" t="s">
        <v>3507</v>
      </c>
      <c r="G1757" s="47" t="s">
        <v>3507</v>
      </c>
      <c r="H1757" s="47" t="s">
        <v>3507</v>
      </c>
      <c r="I1757" s="47" t="str">
        <f>_xlfn.XLOOKUP(A1757,[3]Clustering!$A:$A,[3]Clustering!$D:$D,0)</f>
        <v>GOOD UP</v>
      </c>
      <c r="J1757" s="47" t="s">
        <v>3507</v>
      </c>
      <c r="K1757" s="47" t="s">
        <v>3507</v>
      </c>
    </row>
    <row r="1758" ht="12.6" hidden="1" customHeight="1" spans="1:11">
      <c r="A1758" s="47" t="s">
        <v>3612</v>
      </c>
      <c r="B1758" s="47" t="s">
        <v>3505</v>
      </c>
      <c r="C1758" s="47" t="s">
        <v>3579</v>
      </c>
      <c r="D1758" s="47" t="s">
        <v>3507</v>
      </c>
      <c r="E1758" s="47">
        <f>_xlfn.XLOOKUP(A1758,[4]RTO_Code!$A$3:$A$85,[4]RTO_Code!$C$3:$C$85,0)</f>
        <v>0</v>
      </c>
      <c r="F1758" s="47" t="s">
        <v>3507</v>
      </c>
      <c r="G1758" s="47" t="s">
        <v>3507</v>
      </c>
      <c r="H1758" s="47" t="s">
        <v>3507</v>
      </c>
      <c r="I1758" s="47" t="str">
        <f>_xlfn.XLOOKUP(A1758,[3]Clustering!$A:$A,[3]Clustering!$D:$D,0)</f>
        <v>GOOD UP</v>
      </c>
      <c r="J1758" s="47" t="s">
        <v>3507</v>
      </c>
      <c r="K1758" s="47" t="s">
        <v>3507</v>
      </c>
    </row>
    <row r="1759" ht="12.6" hidden="1" customHeight="1" spans="1:11">
      <c r="A1759" s="47" t="s">
        <v>3613</v>
      </c>
      <c r="B1759" s="47" t="s">
        <v>3505</v>
      </c>
      <c r="C1759" s="47" t="s">
        <v>3614</v>
      </c>
      <c r="D1759" s="47" t="s">
        <v>3507</v>
      </c>
      <c r="E1759" s="47">
        <f>_xlfn.XLOOKUP(A1759,[4]RTO_Code!$A$3:$A$85,[4]RTO_Code!$C$3:$C$85,0)</f>
        <v>0</v>
      </c>
      <c r="F1759" s="47" t="s">
        <v>3507</v>
      </c>
      <c r="G1759" s="47" t="s">
        <v>3507</v>
      </c>
      <c r="H1759" s="47" t="s">
        <v>3507</v>
      </c>
      <c r="I1759" s="47" t="str">
        <f>_xlfn.XLOOKUP(A1759,[3]Clustering!$A:$A,[3]Clustering!$D:$D,0)</f>
        <v>GOOD UP</v>
      </c>
      <c r="J1759" s="47" t="s">
        <v>3507</v>
      </c>
      <c r="K1759" s="47" t="s">
        <v>3507</v>
      </c>
    </row>
    <row r="1760" ht="12.6" hidden="1" customHeight="1" spans="1:11">
      <c r="A1760" s="47" t="s">
        <v>3615</v>
      </c>
      <c r="B1760" s="47" t="s">
        <v>3505</v>
      </c>
      <c r="C1760" s="47" t="s">
        <v>3616</v>
      </c>
      <c r="D1760" s="47" t="s">
        <v>3507</v>
      </c>
      <c r="E1760" s="47">
        <f>_xlfn.XLOOKUP(A1760,[4]RTO_Code!$A$3:$A$85,[4]RTO_Code!$C$3:$C$85,0)</f>
        <v>0</v>
      </c>
      <c r="F1760" s="47" t="s">
        <v>3507</v>
      </c>
      <c r="G1760" s="47" t="s">
        <v>3507</v>
      </c>
      <c r="H1760" s="47" t="s">
        <v>3507</v>
      </c>
      <c r="I1760" s="47" t="str">
        <f>_xlfn.XLOOKUP(A1760,[3]Clustering!$A:$A,[3]Clustering!$D:$D,0)</f>
        <v>GOOD UP</v>
      </c>
      <c r="J1760" s="47" t="s">
        <v>3507</v>
      </c>
      <c r="K1760" s="47" t="s">
        <v>3507</v>
      </c>
    </row>
    <row r="1761" ht="12.6" hidden="1" customHeight="1" spans="1:11">
      <c r="A1761" s="47" t="s">
        <v>3617</v>
      </c>
      <c r="B1761" s="47" t="s">
        <v>3505</v>
      </c>
      <c r="C1761" s="47" t="s">
        <v>3618</v>
      </c>
      <c r="D1761" s="47" t="s">
        <v>3439</v>
      </c>
      <c r="E1761" s="47" t="s">
        <v>3439</v>
      </c>
      <c r="F1761" s="47" t="s">
        <v>3439</v>
      </c>
      <c r="G1761" s="47" t="s">
        <v>3439</v>
      </c>
      <c r="H1761" s="47" t="s">
        <v>3439</v>
      </c>
      <c r="I1761" s="47" t="str">
        <f>H1761</f>
        <v>UP &amp; UK REF</v>
      </c>
      <c r="J1761" s="47" t="s">
        <v>3439</v>
      </c>
      <c r="K1761" s="47" t="s">
        <v>3439</v>
      </c>
    </row>
    <row r="1762" ht="12.6" hidden="1" customHeight="1" spans="1:11">
      <c r="A1762" s="47" t="s">
        <v>3619</v>
      </c>
      <c r="B1762" s="47" t="s">
        <v>3505</v>
      </c>
      <c r="C1762" s="47" t="s">
        <v>3620</v>
      </c>
      <c r="D1762" s="47" t="s">
        <v>3439</v>
      </c>
      <c r="E1762" s="47" t="s">
        <v>3439</v>
      </c>
      <c r="F1762" s="47" t="s">
        <v>3439</v>
      </c>
      <c r="G1762" s="47" t="s">
        <v>3439</v>
      </c>
      <c r="H1762" s="47" t="s">
        <v>3439</v>
      </c>
      <c r="I1762" s="47" t="str">
        <f>H1762</f>
        <v>UP &amp; UK REF</v>
      </c>
      <c r="J1762" s="47" t="s">
        <v>3439</v>
      </c>
      <c r="K1762" s="47" t="s">
        <v>3439</v>
      </c>
    </row>
    <row r="1763" ht="12.6" hidden="1" customHeight="1" spans="1:11">
      <c r="A1763" s="47" t="s">
        <v>3621</v>
      </c>
      <c r="B1763" s="47" t="s">
        <v>3505</v>
      </c>
      <c r="C1763" s="47" t="s">
        <v>3622</v>
      </c>
      <c r="D1763" s="47" t="s">
        <v>3484</v>
      </c>
      <c r="E1763" s="47">
        <f>_xlfn.XLOOKUP(A1763,[4]RTO_Code!$A$3:$A$85,[4]RTO_Code!$C$3:$C$85,0)</f>
        <v>0</v>
      </c>
      <c r="F1763" s="47" t="s">
        <v>3484</v>
      </c>
      <c r="G1763" s="47" t="s">
        <v>3484</v>
      </c>
      <c r="H1763" s="47" t="s">
        <v>3484</v>
      </c>
      <c r="I1763" s="47" t="str">
        <f>_xlfn.XLOOKUP(A1763,[3]Clustering!$A:$A,[3]Clustering!$D:$D,0)</f>
        <v>UP REF</v>
      </c>
      <c r="J1763" s="47" t="s">
        <v>3484</v>
      </c>
      <c r="K1763" s="47" t="s">
        <v>3484</v>
      </c>
    </row>
    <row r="1764" ht="12.6" hidden="1" customHeight="1" spans="1:11">
      <c r="A1764" s="47" t="s">
        <v>3623</v>
      </c>
      <c r="B1764" s="47" t="s">
        <v>3505</v>
      </c>
      <c r="C1764" s="47" t="s">
        <v>2276</v>
      </c>
      <c r="D1764" s="47" t="s">
        <v>1305</v>
      </c>
      <c r="E1764" s="47" t="s">
        <v>1305</v>
      </c>
      <c r="F1764" s="47" t="s">
        <v>3439</v>
      </c>
      <c r="G1764" s="47" t="s">
        <v>3439</v>
      </c>
      <c r="H1764" s="47" t="s">
        <v>3439</v>
      </c>
      <c r="I1764" s="47" t="str">
        <f>_xlfn.XLOOKUP(A1764,[3]Clustering!$A:$A,[3]Clustering!$D:$D,0)</f>
        <v>BAD UP</v>
      </c>
      <c r="J1764" s="47" t="s">
        <v>3439</v>
      </c>
      <c r="K1764" s="47" t="s">
        <v>3439</v>
      </c>
    </row>
    <row r="1765" ht="12.6" hidden="1" customHeight="1" spans="1:11">
      <c r="A1765" s="47" t="s">
        <v>3624</v>
      </c>
      <c r="B1765" s="47" t="s">
        <v>3505</v>
      </c>
      <c r="C1765" s="47" t="s">
        <v>1200</v>
      </c>
      <c r="D1765" s="47" t="s">
        <v>1305</v>
      </c>
      <c r="E1765" s="47" t="s">
        <v>1305</v>
      </c>
      <c r="F1765" s="47" t="s">
        <v>3439</v>
      </c>
      <c r="G1765" s="47" t="s">
        <v>3439</v>
      </c>
      <c r="H1765" s="47" t="s">
        <v>3439</v>
      </c>
      <c r="I1765" s="47" t="str">
        <f>_xlfn.XLOOKUP(A1765,[3]Clustering!$A:$A,[3]Clustering!$D:$D,0)</f>
        <v>BAD UP</v>
      </c>
      <c r="J1765" s="47" t="s">
        <v>3439</v>
      </c>
      <c r="K1765" s="47" t="s">
        <v>3439</v>
      </c>
    </row>
    <row r="1766" ht="12.6" hidden="1" customHeight="1" spans="1:11">
      <c r="A1766" s="47" t="s">
        <v>3625</v>
      </c>
      <c r="B1766" s="47" t="s">
        <v>3505</v>
      </c>
      <c r="C1766" s="47" t="s">
        <v>3626</v>
      </c>
      <c r="D1766" s="47" t="s">
        <v>3439</v>
      </c>
      <c r="E1766" s="47" t="s">
        <v>3439</v>
      </c>
      <c r="F1766" s="47" t="s">
        <v>3439</v>
      </c>
      <c r="G1766" s="47" t="s">
        <v>3439</v>
      </c>
      <c r="H1766" s="47" t="s">
        <v>3439</v>
      </c>
      <c r="I1766" s="47" t="str">
        <f>_xlfn.XLOOKUP(A1766,[3]Clustering!$A:$A,[3]Clustering!$D:$D,0)</f>
        <v>BAD UP</v>
      </c>
      <c r="J1766" s="47" t="s">
        <v>3439</v>
      </c>
      <c r="K1766" s="47" t="s">
        <v>3439</v>
      </c>
    </row>
    <row r="1767" ht="12.6" hidden="1" customHeight="1" spans="1:11">
      <c r="A1767" s="47" t="s">
        <v>3627</v>
      </c>
      <c r="B1767" s="47" t="s">
        <v>3505</v>
      </c>
      <c r="C1767" s="47" t="s">
        <v>3628</v>
      </c>
      <c r="D1767" s="47" t="s">
        <v>3484</v>
      </c>
      <c r="E1767" s="47" t="s">
        <v>3484</v>
      </c>
      <c r="F1767" s="47" t="s">
        <v>3484</v>
      </c>
      <c r="G1767" s="47" t="s">
        <v>3439</v>
      </c>
      <c r="H1767" s="47" t="s">
        <v>3439</v>
      </c>
      <c r="I1767" s="47" t="str">
        <f>_xlfn.XLOOKUP(A1767,[3]Clustering!$A:$A,[3]Clustering!$D:$D,0)</f>
        <v>BAD UP</v>
      </c>
      <c r="J1767" s="47" t="s">
        <v>3484</v>
      </c>
      <c r="K1767" s="47" t="s">
        <v>3484</v>
      </c>
    </row>
    <row r="1768" ht="12.6" hidden="1" customHeight="1" spans="1:11">
      <c r="A1768" s="47" t="s">
        <v>883</v>
      </c>
      <c r="B1768" s="47" t="s">
        <v>3505</v>
      </c>
      <c r="C1768" s="47" t="s">
        <v>884</v>
      </c>
      <c r="D1768" s="47" t="s">
        <v>3439</v>
      </c>
      <c r="E1768" s="47" t="s">
        <v>3439</v>
      </c>
      <c r="F1768" s="47" t="s">
        <v>1306</v>
      </c>
      <c r="G1768" s="47" t="s">
        <v>3439</v>
      </c>
      <c r="H1768" s="47" t="s">
        <v>3439</v>
      </c>
      <c r="I1768" s="47" t="str">
        <f>_xlfn.XLOOKUP(A1768,[3]Clustering!$A:$A,[3]Clustering!$D:$D,0)</f>
        <v>BAD UP</v>
      </c>
      <c r="J1768" s="47" t="s">
        <v>3439</v>
      </c>
      <c r="K1768" s="47" t="s">
        <v>3629</v>
      </c>
    </row>
    <row r="1769" ht="12.6" hidden="1" customHeight="1" spans="1:11">
      <c r="A1769" s="47" t="s">
        <v>3630</v>
      </c>
      <c r="B1769" s="47" t="s">
        <v>3505</v>
      </c>
      <c r="C1769" s="47" t="s">
        <v>3631</v>
      </c>
      <c r="D1769" s="47" t="s">
        <v>1305</v>
      </c>
      <c r="E1769" s="47" t="s">
        <v>1305</v>
      </c>
      <c r="F1769" s="47" t="s">
        <v>3439</v>
      </c>
      <c r="G1769" s="47" t="s">
        <v>3439</v>
      </c>
      <c r="H1769" s="47" t="s">
        <v>3439</v>
      </c>
      <c r="I1769" s="47" t="str">
        <f>_xlfn.XLOOKUP(A1769,[3]Clustering!$A:$A,[3]Clustering!$D:$D,0)</f>
        <v>BAD UP</v>
      </c>
      <c r="J1769" s="47" t="s">
        <v>3439</v>
      </c>
      <c r="K1769" s="47" t="s">
        <v>3439</v>
      </c>
    </row>
    <row r="1770" ht="12.6" hidden="1" customHeight="1" spans="1:11">
      <c r="A1770" s="47" t="s">
        <v>3632</v>
      </c>
      <c r="B1770" s="47" t="s">
        <v>3505</v>
      </c>
      <c r="C1770" s="47" t="s">
        <v>3633</v>
      </c>
      <c r="D1770" s="47" t="s">
        <v>1305</v>
      </c>
      <c r="E1770" s="47" t="s">
        <v>1305</v>
      </c>
      <c r="F1770" s="47" t="s">
        <v>3439</v>
      </c>
      <c r="G1770" s="47" t="s">
        <v>3439</v>
      </c>
      <c r="H1770" s="47" t="s">
        <v>3439</v>
      </c>
      <c r="I1770" s="47" t="str">
        <f>_xlfn.XLOOKUP(A1770,[3]Clustering!$A:$A,[3]Clustering!$D:$D,0)</f>
        <v>BAD UP</v>
      </c>
      <c r="J1770" s="47" t="s">
        <v>3439</v>
      </c>
      <c r="K1770" s="47" t="s">
        <v>3439</v>
      </c>
    </row>
    <row r="1771" ht="12.6" hidden="1" customHeight="1" spans="1:11">
      <c r="A1771" s="47" t="s">
        <v>3634</v>
      </c>
      <c r="B1771" s="47" t="s">
        <v>3505</v>
      </c>
      <c r="C1771" s="47" t="s">
        <v>3628</v>
      </c>
      <c r="D1771" s="47" t="s">
        <v>3507</v>
      </c>
      <c r="E1771" s="47">
        <f>_xlfn.XLOOKUP(A1771,[4]RTO_Code!$A$3:$A$85,[4]RTO_Code!$C$3:$C$85,0)</f>
        <v>0</v>
      </c>
      <c r="F1771" s="47" t="s">
        <v>3507</v>
      </c>
      <c r="G1771" s="47" t="s">
        <v>3507</v>
      </c>
      <c r="H1771" s="47" t="s">
        <v>3507</v>
      </c>
      <c r="I1771" s="47" t="str">
        <f>_xlfn.XLOOKUP(A1771,[3]Clustering!$A:$A,[3]Clustering!$D:$D,0)</f>
        <v>GOOD UP</v>
      </c>
      <c r="J1771" s="47" t="s">
        <v>3507</v>
      </c>
      <c r="K1771" s="47" t="s">
        <v>3507</v>
      </c>
    </row>
    <row r="1772" ht="12.6" hidden="1" customHeight="1" spans="1:11">
      <c r="A1772" s="47" t="s">
        <v>3635</v>
      </c>
      <c r="B1772" s="47" t="s">
        <v>3505</v>
      </c>
      <c r="C1772" s="47" t="s">
        <v>3636</v>
      </c>
      <c r="D1772" s="47" t="s">
        <v>3439</v>
      </c>
      <c r="E1772" s="47" t="s">
        <v>3439</v>
      </c>
      <c r="F1772" s="47" t="s">
        <v>3439</v>
      </c>
      <c r="G1772" s="47" t="s">
        <v>3439</v>
      </c>
      <c r="H1772" s="47" t="s">
        <v>3439</v>
      </c>
      <c r="I1772" s="47" t="str">
        <f>_xlfn.XLOOKUP(A1772,[3]Clustering!$A:$A,[3]Clustering!$D:$D,0)</f>
        <v>BAD UP</v>
      </c>
      <c r="J1772" s="47" t="s">
        <v>3439</v>
      </c>
      <c r="K1772" s="47" t="s">
        <v>3439</v>
      </c>
    </row>
    <row r="1773" ht="12.6" hidden="1" customHeight="1" spans="1:11">
      <c r="A1773" s="47" t="s">
        <v>3637</v>
      </c>
      <c r="B1773" s="47" t="s">
        <v>3505</v>
      </c>
      <c r="C1773" s="47" t="s">
        <v>3638</v>
      </c>
      <c r="D1773" s="47" t="s">
        <v>3484</v>
      </c>
      <c r="E1773" s="47" t="s">
        <v>3484</v>
      </c>
      <c r="F1773" s="47" t="s">
        <v>3484</v>
      </c>
      <c r="G1773" s="47" t="s">
        <v>3484</v>
      </c>
      <c r="H1773" s="47" t="s">
        <v>3484</v>
      </c>
      <c r="I1773" s="47" t="str">
        <f>_xlfn.XLOOKUP(A1773,[3]Clustering!$A:$A,[3]Clustering!$D:$D,0)</f>
        <v>GOOD UP</v>
      </c>
      <c r="J1773" s="47" t="s">
        <v>3507</v>
      </c>
      <c r="K1773" s="47" t="s">
        <v>3507</v>
      </c>
    </row>
    <row r="1774" ht="12.6" hidden="1" customHeight="1" spans="1:11">
      <c r="A1774" s="47" t="s">
        <v>3639</v>
      </c>
      <c r="B1774" s="47" t="s">
        <v>3505</v>
      </c>
      <c r="C1774" s="47" t="s">
        <v>3640</v>
      </c>
      <c r="D1774" s="47" t="s">
        <v>3439</v>
      </c>
      <c r="E1774" s="47" t="s">
        <v>3439</v>
      </c>
      <c r="F1774" s="47" t="s">
        <v>3439</v>
      </c>
      <c r="G1774" s="47" t="s">
        <v>3439</v>
      </c>
      <c r="H1774" s="47" t="s">
        <v>3439</v>
      </c>
      <c r="I1774" s="47" t="str">
        <f>_xlfn.XLOOKUP(A1774,[3]Clustering!$A:$A,[3]Clustering!$D:$D,0)</f>
        <v>BAD UP</v>
      </c>
      <c r="J1774" s="47" t="s">
        <v>3439</v>
      </c>
      <c r="K1774" s="47" t="s">
        <v>3439</v>
      </c>
    </row>
    <row r="1775" ht="12.6" hidden="1" customHeight="1" spans="1:11">
      <c r="A1775" s="47" t="s">
        <v>3641</v>
      </c>
      <c r="B1775" s="47" t="s">
        <v>3505</v>
      </c>
      <c r="C1775" s="47" t="s">
        <v>3642</v>
      </c>
      <c r="D1775" s="47" t="s">
        <v>3439</v>
      </c>
      <c r="E1775" s="47" t="s">
        <v>3439</v>
      </c>
      <c r="F1775" s="47" t="s">
        <v>3439</v>
      </c>
      <c r="G1775" s="47" t="s">
        <v>3439</v>
      </c>
      <c r="H1775" s="47" t="s">
        <v>3439</v>
      </c>
      <c r="I1775" s="47" t="str">
        <f>_xlfn.XLOOKUP(A1775,[3]Clustering!$A:$A,[3]Clustering!$D:$D,0)</f>
        <v>BAD UP</v>
      </c>
      <c r="J1775" s="47" t="s">
        <v>3439</v>
      </c>
      <c r="K1775" s="47" t="s">
        <v>3439</v>
      </c>
    </row>
    <row r="1776" ht="12.6" hidden="1" customHeight="1" spans="1:11">
      <c r="A1776" s="47" t="s">
        <v>3643</v>
      </c>
      <c r="B1776" s="47" t="s">
        <v>3505</v>
      </c>
      <c r="C1776" s="47" t="s">
        <v>3644</v>
      </c>
      <c r="D1776" s="47" t="s">
        <v>3439</v>
      </c>
      <c r="E1776" s="47" t="s">
        <v>3439</v>
      </c>
      <c r="F1776" s="47" t="s">
        <v>3439</v>
      </c>
      <c r="G1776" s="47" t="s">
        <v>3439</v>
      </c>
      <c r="H1776" s="47" t="s">
        <v>3439</v>
      </c>
      <c r="I1776" s="47" t="str">
        <f>_xlfn.XLOOKUP(A1776,[3]Clustering!$A:$A,[3]Clustering!$D:$D,0)</f>
        <v>BAD UP</v>
      </c>
      <c r="J1776" s="47" t="s">
        <v>3439</v>
      </c>
      <c r="K1776" s="47" t="s">
        <v>3439</v>
      </c>
    </row>
    <row r="1777" ht="12.6" hidden="1" customHeight="1" spans="1:11">
      <c r="A1777" s="47" t="s">
        <v>3645</v>
      </c>
      <c r="B1777" s="47" t="s">
        <v>3505</v>
      </c>
      <c r="C1777" s="47" t="s">
        <v>3646</v>
      </c>
      <c r="D1777" s="47" t="s">
        <v>3439</v>
      </c>
      <c r="E1777" s="47" t="s">
        <v>3439</v>
      </c>
      <c r="F1777" s="47" t="s">
        <v>3439</v>
      </c>
      <c r="G1777" s="47" t="s">
        <v>3439</v>
      </c>
      <c r="H1777" s="47" t="s">
        <v>3439</v>
      </c>
      <c r="I1777" s="47" t="str">
        <f>_xlfn.XLOOKUP(A1777,[3]Clustering!$A:$A,[3]Clustering!$D:$D,0)</f>
        <v>BAD UP</v>
      </c>
      <c r="J1777" s="47" t="s">
        <v>3439</v>
      </c>
      <c r="K1777" s="47" t="s">
        <v>3439</v>
      </c>
    </row>
    <row r="1778" ht="12.6" hidden="1" customHeight="1" spans="1:11">
      <c r="A1778" s="47" t="s">
        <v>3647</v>
      </c>
      <c r="B1778" s="47" t="s">
        <v>3505</v>
      </c>
      <c r="C1778" s="47" t="s">
        <v>3648</v>
      </c>
      <c r="D1778" s="47" t="s">
        <v>1305</v>
      </c>
      <c r="E1778" s="47" t="s">
        <v>1305</v>
      </c>
      <c r="F1778" s="47" t="s">
        <v>3439</v>
      </c>
      <c r="G1778" s="47" t="s">
        <v>3439</v>
      </c>
      <c r="H1778" s="47" t="s">
        <v>3439</v>
      </c>
      <c r="I1778" s="47" t="str">
        <f>_xlfn.XLOOKUP(A1778,[3]Clustering!$A:$A,[3]Clustering!$D:$D,0)</f>
        <v>UP REF</v>
      </c>
      <c r="J1778" s="47" t="s">
        <v>3439</v>
      </c>
      <c r="K1778" s="47" t="s">
        <v>3439</v>
      </c>
    </row>
    <row r="1779" ht="12.6" hidden="1" customHeight="1" spans="1:11">
      <c r="A1779" s="47" t="s">
        <v>3649</v>
      </c>
      <c r="B1779" s="47" t="s">
        <v>3505</v>
      </c>
      <c r="C1779" s="47" t="s">
        <v>3599</v>
      </c>
      <c r="D1779" s="47" t="s">
        <v>3439</v>
      </c>
      <c r="E1779" s="47" t="s">
        <v>3439</v>
      </c>
      <c r="F1779" s="47" t="s">
        <v>3439</v>
      </c>
      <c r="G1779" s="47" t="s">
        <v>3439</v>
      </c>
      <c r="H1779" s="47" t="s">
        <v>3439</v>
      </c>
      <c r="I1779" s="47" t="str">
        <f>_xlfn.XLOOKUP(A1779,[3]Clustering!$A:$A,[3]Clustering!$D:$D,0)</f>
        <v>BAD UP</v>
      </c>
      <c r="J1779" s="47" t="s">
        <v>3439</v>
      </c>
      <c r="K1779" s="47" t="s">
        <v>3439</v>
      </c>
    </row>
    <row r="1780" ht="12.6" hidden="1" customHeight="1" spans="1:11">
      <c r="A1780" s="47" t="s">
        <v>3650</v>
      </c>
      <c r="B1780" s="47" t="s">
        <v>3505</v>
      </c>
      <c r="C1780" s="47" t="s">
        <v>3651</v>
      </c>
      <c r="D1780" s="47" t="s">
        <v>3439</v>
      </c>
      <c r="E1780" s="47" t="s">
        <v>3439</v>
      </c>
      <c r="F1780" s="47" t="s">
        <v>3439</v>
      </c>
      <c r="G1780" s="47" t="s">
        <v>3439</v>
      </c>
      <c r="H1780" s="47" t="s">
        <v>3439</v>
      </c>
      <c r="I1780" s="47" t="str">
        <f>_xlfn.XLOOKUP(A1780,[3]Clustering!$A:$A,[3]Clustering!$D:$D,0)</f>
        <v>BAD UP</v>
      </c>
      <c r="J1780" s="47" t="s">
        <v>3439</v>
      </c>
      <c r="K1780" s="47" t="s">
        <v>3439</v>
      </c>
    </row>
    <row r="1781" ht="12.6" hidden="1" customHeight="1" spans="1:11">
      <c r="A1781" s="47" t="s">
        <v>3652</v>
      </c>
      <c r="B1781" s="47" t="s">
        <v>3505</v>
      </c>
      <c r="C1781" s="47" t="s">
        <v>3620</v>
      </c>
      <c r="D1781" s="47" t="s">
        <v>3439</v>
      </c>
      <c r="E1781" s="47" t="s">
        <v>3439</v>
      </c>
      <c r="F1781" s="47" t="s">
        <v>3439</v>
      </c>
      <c r="G1781" s="47" t="s">
        <v>3439</v>
      </c>
      <c r="H1781" s="47" t="s">
        <v>3439</v>
      </c>
      <c r="I1781" s="47" t="str">
        <f>_xlfn.XLOOKUP(A1781,[3]Clustering!$A:$A,[3]Clustering!$D:$D,0)</f>
        <v>BAD UP</v>
      </c>
      <c r="J1781" s="47" t="s">
        <v>3439</v>
      </c>
      <c r="K1781" s="47" t="s">
        <v>3439</v>
      </c>
    </row>
    <row r="1782" ht="12.6" hidden="1" customHeight="1" spans="1:11">
      <c r="A1782" s="47" t="s">
        <v>3653</v>
      </c>
      <c r="B1782" s="47" t="s">
        <v>3505</v>
      </c>
      <c r="C1782" s="47" t="s">
        <v>2235</v>
      </c>
      <c r="D1782" s="47" t="s">
        <v>3439</v>
      </c>
      <c r="E1782" s="47" t="s">
        <v>3439</v>
      </c>
      <c r="F1782" s="47" t="s">
        <v>3439</v>
      </c>
      <c r="G1782" s="47" t="s">
        <v>3439</v>
      </c>
      <c r="H1782" s="47" t="s">
        <v>3439</v>
      </c>
      <c r="I1782" s="47" t="str">
        <f>_xlfn.XLOOKUP(A1782,[3]Clustering!$A:$A,[3]Clustering!$D:$D,0)</f>
        <v>BAD UP</v>
      </c>
      <c r="J1782" s="47" t="s">
        <v>3439</v>
      </c>
      <c r="K1782" s="47" t="s">
        <v>3439</v>
      </c>
    </row>
    <row r="1783" ht="12.6" hidden="1" customHeight="1" spans="1:11">
      <c r="A1783" s="47" t="s">
        <v>3654</v>
      </c>
      <c r="B1783" s="47" t="s">
        <v>3505</v>
      </c>
      <c r="C1783" s="47" t="s">
        <v>3655</v>
      </c>
      <c r="D1783" s="47" t="s">
        <v>1305</v>
      </c>
      <c r="E1783" s="47" t="s">
        <v>1305</v>
      </c>
      <c r="F1783" s="47" t="s">
        <v>3439</v>
      </c>
      <c r="G1783" s="47" t="s">
        <v>3439</v>
      </c>
      <c r="H1783" s="47" t="s">
        <v>3439</v>
      </c>
      <c r="I1783" s="47" t="str">
        <f>_xlfn.XLOOKUP(A1783,[3]Clustering!$A:$A,[3]Clustering!$D:$D,0)</f>
        <v>BAD UP</v>
      </c>
      <c r="J1783" s="47" t="s">
        <v>3439</v>
      </c>
      <c r="K1783" s="47" t="s">
        <v>3439</v>
      </c>
    </row>
    <row r="1784" ht="12.6" hidden="1" customHeight="1" spans="1:11">
      <c r="A1784" s="47" t="s">
        <v>3656</v>
      </c>
      <c r="B1784" s="47" t="s">
        <v>3505</v>
      </c>
      <c r="C1784" s="47" t="s">
        <v>3657</v>
      </c>
      <c r="D1784" s="47" t="s">
        <v>1305</v>
      </c>
      <c r="E1784" s="47" t="s">
        <v>1305</v>
      </c>
      <c r="F1784" s="47" t="s">
        <v>3439</v>
      </c>
      <c r="G1784" s="47" t="s">
        <v>3439</v>
      </c>
      <c r="H1784" s="47" t="s">
        <v>3439</v>
      </c>
      <c r="I1784" s="47" t="str">
        <f>_xlfn.XLOOKUP(A1784,[3]Clustering!$A:$A,[3]Clustering!$D:$D,0)</f>
        <v>BAD UP</v>
      </c>
      <c r="J1784" s="47" t="s">
        <v>3439</v>
      </c>
      <c r="K1784" s="47" t="s">
        <v>3439</v>
      </c>
    </row>
    <row r="1785" ht="12.6" hidden="1" customHeight="1" spans="1:11">
      <c r="A1785" s="47" t="s">
        <v>3658</v>
      </c>
      <c r="B1785" s="47" t="s">
        <v>3505</v>
      </c>
      <c r="C1785" s="47" t="s">
        <v>3659</v>
      </c>
      <c r="D1785" s="47" t="s">
        <v>1305</v>
      </c>
      <c r="E1785" s="47" t="s">
        <v>1305</v>
      </c>
      <c r="F1785" s="47" t="s">
        <v>3439</v>
      </c>
      <c r="G1785" s="47" t="s">
        <v>3439</v>
      </c>
      <c r="H1785" s="47" t="s">
        <v>3439</v>
      </c>
      <c r="I1785" s="47" t="str">
        <f>_xlfn.XLOOKUP(A1785,[3]Clustering!$A:$A,[3]Clustering!$D:$D,0)</f>
        <v>BAD UP</v>
      </c>
      <c r="J1785" s="47" t="s">
        <v>3439</v>
      </c>
      <c r="K1785" s="47" t="s">
        <v>3439</v>
      </c>
    </row>
    <row r="1786" ht="12.6" hidden="1" customHeight="1" spans="1:11">
      <c r="A1786" s="47" t="s">
        <v>3660</v>
      </c>
      <c r="B1786" s="47" t="s">
        <v>3505</v>
      </c>
      <c r="C1786" s="47" t="s">
        <v>3661</v>
      </c>
      <c r="D1786" s="47" t="s">
        <v>1305</v>
      </c>
      <c r="E1786" s="47" t="s">
        <v>1305</v>
      </c>
      <c r="F1786" s="47" t="s">
        <v>3439</v>
      </c>
      <c r="G1786" s="47" t="s">
        <v>3439</v>
      </c>
      <c r="H1786" s="47" t="s">
        <v>3439</v>
      </c>
      <c r="I1786" s="47" t="str">
        <f>_xlfn.XLOOKUP(A1786,[3]Clustering!$A:$A,[3]Clustering!$D:$D,0)</f>
        <v>BAD UP</v>
      </c>
      <c r="J1786" s="47" t="s">
        <v>3439</v>
      </c>
      <c r="K1786" s="47" t="s">
        <v>3439</v>
      </c>
    </row>
    <row r="1787" ht="12.6" hidden="1" customHeight="1" spans="1:11">
      <c r="A1787" s="47" t="s">
        <v>3662</v>
      </c>
      <c r="B1787" s="47" t="s">
        <v>3505</v>
      </c>
      <c r="C1787" s="47" t="s">
        <v>3663</v>
      </c>
      <c r="D1787" s="47" t="s">
        <v>3439</v>
      </c>
      <c r="E1787" s="47" t="s">
        <v>3439</v>
      </c>
      <c r="F1787" s="47" t="s">
        <v>3439</v>
      </c>
      <c r="G1787" s="47" t="s">
        <v>3439</v>
      </c>
      <c r="H1787" s="47" t="s">
        <v>3439</v>
      </c>
      <c r="I1787" s="47" t="str">
        <f>_xlfn.XLOOKUP(A1787,[3]Clustering!$A:$A,[3]Clustering!$D:$D,0)</f>
        <v>BAD UP</v>
      </c>
      <c r="J1787" s="47" t="s">
        <v>3439</v>
      </c>
      <c r="K1787" s="47" t="s">
        <v>3439</v>
      </c>
    </row>
    <row r="1788" ht="12.6" hidden="1" customHeight="1" spans="1:11">
      <c r="A1788" s="47" t="s">
        <v>3664</v>
      </c>
      <c r="B1788" s="47" t="s">
        <v>3665</v>
      </c>
      <c r="C1788" s="47" t="s">
        <v>3666</v>
      </c>
      <c r="D1788" s="47" t="s">
        <v>3666</v>
      </c>
      <c r="E1788" s="47" t="s">
        <v>3666</v>
      </c>
      <c r="F1788" s="47" t="s">
        <v>3666</v>
      </c>
      <c r="G1788" s="47" t="s">
        <v>3666</v>
      </c>
      <c r="H1788" s="47" t="s">
        <v>3666</v>
      </c>
      <c r="I1788" s="47" t="str">
        <f t="shared" ref="I1788:I1851" si="27">H1788</f>
        <v>KOLKATA</v>
      </c>
      <c r="J1788" s="47" t="s">
        <v>3666</v>
      </c>
      <c r="K1788" s="47" t="s">
        <v>3666</v>
      </c>
    </row>
    <row r="1789" ht="12.6" hidden="1" customHeight="1" spans="1:11">
      <c r="A1789" s="47" t="s">
        <v>3667</v>
      </c>
      <c r="B1789" s="47" t="s">
        <v>3665</v>
      </c>
      <c r="C1789" s="47" t="s">
        <v>3666</v>
      </c>
      <c r="D1789" s="47" t="s">
        <v>3666</v>
      </c>
      <c r="E1789" s="47" t="s">
        <v>3666</v>
      </c>
      <c r="F1789" s="47" t="s">
        <v>3666</v>
      </c>
      <c r="G1789" s="47" t="s">
        <v>3666</v>
      </c>
      <c r="H1789" s="47" t="s">
        <v>3666</v>
      </c>
      <c r="I1789" s="47" t="str">
        <f t="shared" si="27"/>
        <v>KOLKATA</v>
      </c>
      <c r="J1789" s="47" t="s">
        <v>3666</v>
      </c>
      <c r="K1789" s="47" t="s">
        <v>3666</v>
      </c>
    </row>
    <row r="1790" ht="12.6" hidden="1" customHeight="1" spans="1:11">
      <c r="A1790" s="47" t="s">
        <v>3668</v>
      </c>
      <c r="B1790" s="47" t="s">
        <v>3665</v>
      </c>
      <c r="C1790" s="47" t="s">
        <v>3666</v>
      </c>
      <c r="D1790" s="47" t="s">
        <v>3666</v>
      </c>
      <c r="E1790" s="47" t="s">
        <v>3666</v>
      </c>
      <c r="F1790" s="47" t="s">
        <v>3666</v>
      </c>
      <c r="G1790" s="47" t="s">
        <v>3666</v>
      </c>
      <c r="H1790" s="47" t="s">
        <v>3666</v>
      </c>
      <c r="I1790" s="47" t="str">
        <f t="shared" si="27"/>
        <v>KOLKATA</v>
      </c>
      <c r="J1790" s="47" t="s">
        <v>3666</v>
      </c>
      <c r="K1790" s="47" t="s">
        <v>3666</v>
      </c>
    </row>
    <row r="1791" ht="12.6" hidden="1" customHeight="1" spans="1:11">
      <c r="A1791" s="47" t="s">
        <v>3669</v>
      </c>
      <c r="B1791" s="47" t="s">
        <v>3665</v>
      </c>
      <c r="C1791" s="47" t="s">
        <v>3666</v>
      </c>
      <c r="D1791" s="47" t="s">
        <v>3666</v>
      </c>
      <c r="E1791" s="47" t="s">
        <v>3666</v>
      </c>
      <c r="F1791" s="47" t="s">
        <v>3666</v>
      </c>
      <c r="G1791" s="47" t="s">
        <v>3666</v>
      </c>
      <c r="H1791" s="47" t="s">
        <v>3666</v>
      </c>
      <c r="I1791" s="47" t="str">
        <f t="shared" si="27"/>
        <v>KOLKATA</v>
      </c>
      <c r="J1791" s="47" t="s">
        <v>3666</v>
      </c>
      <c r="K1791" s="47" t="s">
        <v>3666</v>
      </c>
    </row>
    <row r="1792" ht="12.6" hidden="1" customHeight="1" spans="1:11">
      <c r="A1792" s="47" t="s">
        <v>3670</v>
      </c>
      <c r="B1792" s="47" t="s">
        <v>3665</v>
      </c>
      <c r="C1792" s="47" t="s">
        <v>3666</v>
      </c>
      <c r="D1792" s="47" t="s">
        <v>3666</v>
      </c>
      <c r="E1792" s="47" t="s">
        <v>3666</v>
      </c>
      <c r="F1792" s="47" t="s">
        <v>3666</v>
      </c>
      <c r="G1792" s="47" t="s">
        <v>3666</v>
      </c>
      <c r="H1792" s="47" t="s">
        <v>3666</v>
      </c>
      <c r="I1792" s="47" t="str">
        <f t="shared" si="27"/>
        <v>KOLKATA</v>
      </c>
      <c r="J1792" s="47" t="s">
        <v>3666</v>
      </c>
      <c r="K1792" s="47" t="s">
        <v>3666</v>
      </c>
    </row>
    <row r="1793" ht="12.6" hidden="1" customHeight="1" spans="1:11">
      <c r="A1793" s="47" t="s">
        <v>3671</v>
      </c>
      <c r="B1793" s="47" t="s">
        <v>3665</v>
      </c>
      <c r="C1793" s="47" t="s">
        <v>3666</v>
      </c>
      <c r="D1793" s="47" t="s">
        <v>3666</v>
      </c>
      <c r="E1793" s="47" t="s">
        <v>3666</v>
      </c>
      <c r="F1793" s="47" t="s">
        <v>3666</v>
      </c>
      <c r="G1793" s="47" t="s">
        <v>3666</v>
      </c>
      <c r="H1793" s="47" t="s">
        <v>3666</v>
      </c>
      <c r="I1793" s="47" t="str">
        <f t="shared" si="27"/>
        <v>KOLKATA</v>
      </c>
      <c r="J1793" s="47" t="s">
        <v>3666</v>
      </c>
      <c r="K1793" s="47" t="s">
        <v>3666</v>
      </c>
    </row>
    <row r="1794" ht="12.6" hidden="1" customHeight="1" spans="1:11">
      <c r="A1794" s="47" t="s">
        <v>3672</v>
      </c>
      <c r="B1794" s="47" t="s">
        <v>3665</v>
      </c>
      <c r="C1794" s="47" t="s">
        <v>3666</v>
      </c>
      <c r="D1794" s="47" t="s">
        <v>3666</v>
      </c>
      <c r="E1794" s="47" t="s">
        <v>3666</v>
      </c>
      <c r="F1794" s="47" t="s">
        <v>3666</v>
      </c>
      <c r="G1794" s="47" t="s">
        <v>3666</v>
      </c>
      <c r="H1794" s="47" t="s">
        <v>3666</v>
      </c>
      <c r="I1794" s="47" t="str">
        <f t="shared" si="27"/>
        <v>KOLKATA</v>
      </c>
      <c r="J1794" s="47" t="s">
        <v>3666</v>
      </c>
      <c r="K1794" s="47" t="s">
        <v>3666</v>
      </c>
    </row>
    <row r="1795" ht="12.6" hidden="1" customHeight="1" spans="1:11">
      <c r="A1795" s="47" t="s">
        <v>3673</v>
      </c>
      <c r="B1795" s="47" t="s">
        <v>3665</v>
      </c>
      <c r="C1795" s="47" t="s">
        <v>3666</v>
      </c>
      <c r="D1795" s="47" t="s">
        <v>3666</v>
      </c>
      <c r="E1795" s="47" t="s">
        <v>3666</v>
      </c>
      <c r="F1795" s="47" t="s">
        <v>3666</v>
      </c>
      <c r="G1795" s="47" t="s">
        <v>3666</v>
      </c>
      <c r="H1795" s="47" t="s">
        <v>3666</v>
      </c>
      <c r="I1795" s="47" t="str">
        <f t="shared" si="27"/>
        <v>KOLKATA</v>
      </c>
      <c r="J1795" s="47" t="s">
        <v>3666</v>
      </c>
      <c r="K1795" s="47" t="s">
        <v>3666</v>
      </c>
    </row>
    <row r="1796" ht="12.6" hidden="1" customHeight="1" spans="1:11">
      <c r="A1796" s="47" t="s">
        <v>3674</v>
      </c>
      <c r="B1796" s="47" t="s">
        <v>3665</v>
      </c>
      <c r="C1796" s="47" t="s">
        <v>3666</v>
      </c>
      <c r="D1796" s="47" t="s">
        <v>3666</v>
      </c>
      <c r="E1796" s="47" t="s">
        <v>3666</v>
      </c>
      <c r="F1796" s="47" t="s">
        <v>3666</v>
      </c>
      <c r="G1796" s="47" t="s">
        <v>3666</v>
      </c>
      <c r="H1796" s="47" t="s">
        <v>3666</v>
      </c>
      <c r="I1796" s="47" t="str">
        <f t="shared" si="27"/>
        <v>KOLKATA</v>
      </c>
      <c r="J1796" s="47" t="s">
        <v>3666</v>
      </c>
      <c r="K1796" s="47" t="s">
        <v>3666</v>
      </c>
    </row>
    <row r="1797" ht="12.6" hidden="1" customHeight="1" spans="1:11">
      <c r="A1797" s="47" t="s">
        <v>3675</v>
      </c>
      <c r="B1797" s="47" t="s">
        <v>3665</v>
      </c>
      <c r="C1797" s="47" t="s">
        <v>3666</v>
      </c>
      <c r="D1797" s="47" t="s">
        <v>3666</v>
      </c>
      <c r="E1797" s="47" t="s">
        <v>3666</v>
      </c>
      <c r="F1797" s="47" t="s">
        <v>3666</v>
      </c>
      <c r="G1797" s="47" t="s">
        <v>3666</v>
      </c>
      <c r="H1797" s="47" t="s">
        <v>3666</v>
      </c>
      <c r="I1797" s="47" t="str">
        <f t="shared" si="27"/>
        <v>KOLKATA</v>
      </c>
      <c r="J1797" s="47" t="s">
        <v>3666</v>
      </c>
      <c r="K1797" s="47" t="s">
        <v>3666</v>
      </c>
    </row>
    <row r="1798" ht="12.6" hidden="1" customHeight="1" spans="1:11">
      <c r="A1798" s="47" t="s">
        <v>3676</v>
      </c>
      <c r="B1798" s="47" t="s">
        <v>3665</v>
      </c>
      <c r="C1798" s="47" t="s">
        <v>3677</v>
      </c>
      <c r="D1798" s="47" t="s">
        <v>3665</v>
      </c>
      <c r="E1798" s="47" t="s">
        <v>3665</v>
      </c>
      <c r="F1798" s="47" t="s">
        <v>3665</v>
      </c>
      <c r="G1798" s="47" t="s">
        <v>3665</v>
      </c>
      <c r="H1798" s="47" t="s">
        <v>3665</v>
      </c>
      <c r="I1798" s="47" t="str">
        <f t="shared" si="27"/>
        <v>WEST BENGAL</v>
      </c>
      <c r="J1798" s="47" t="s">
        <v>3665</v>
      </c>
      <c r="K1798" s="47" t="s">
        <v>3665</v>
      </c>
    </row>
    <row r="1799" ht="12.6" hidden="1" customHeight="1" spans="1:11">
      <c r="A1799" s="47" t="s">
        <v>3678</v>
      </c>
      <c r="B1799" s="47" t="s">
        <v>3665</v>
      </c>
      <c r="C1799" s="47" t="s">
        <v>3677</v>
      </c>
      <c r="D1799" s="47" t="s">
        <v>3665</v>
      </c>
      <c r="E1799" s="47" t="s">
        <v>3665</v>
      </c>
      <c r="F1799" s="47" t="s">
        <v>3665</v>
      </c>
      <c r="G1799" s="47" t="s">
        <v>3665</v>
      </c>
      <c r="H1799" s="47" t="s">
        <v>3665</v>
      </c>
      <c r="I1799" s="47" t="str">
        <f t="shared" si="27"/>
        <v>WEST BENGAL</v>
      </c>
      <c r="J1799" s="47" t="s">
        <v>3665</v>
      </c>
      <c r="K1799" s="47" t="s">
        <v>3665</v>
      </c>
    </row>
    <row r="1800" ht="12.6" hidden="1" customHeight="1" spans="1:11">
      <c r="A1800" s="47" t="s">
        <v>3679</v>
      </c>
      <c r="B1800" s="47" t="s">
        <v>3665</v>
      </c>
      <c r="C1800" s="47" t="s">
        <v>3677</v>
      </c>
      <c r="D1800" s="47" t="s">
        <v>3665</v>
      </c>
      <c r="E1800" s="47" t="s">
        <v>3665</v>
      </c>
      <c r="F1800" s="47" t="s">
        <v>3665</v>
      </c>
      <c r="G1800" s="47" t="s">
        <v>3665</v>
      </c>
      <c r="H1800" s="47" t="s">
        <v>3665</v>
      </c>
      <c r="I1800" s="47" t="str">
        <f t="shared" si="27"/>
        <v>WEST BENGAL</v>
      </c>
      <c r="J1800" s="47" t="s">
        <v>3665</v>
      </c>
      <c r="K1800" s="47" t="s">
        <v>3665</v>
      </c>
    </row>
    <row r="1801" ht="12.6" hidden="1" customHeight="1" spans="1:11">
      <c r="A1801" s="47" t="s">
        <v>3680</v>
      </c>
      <c r="B1801" s="47" t="s">
        <v>3665</v>
      </c>
      <c r="C1801" s="47" t="s">
        <v>3677</v>
      </c>
      <c r="D1801" s="47" t="s">
        <v>3665</v>
      </c>
      <c r="E1801" s="47" t="s">
        <v>3665</v>
      </c>
      <c r="F1801" s="47" t="s">
        <v>3665</v>
      </c>
      <c r="G1801" s="47" t="s">
        <v>3665</v>
      </c>
      <c r="H1801" s="47" t="s">
        <v>3665</v>
      </c>
      <c r="I1801" s="47" t="str">
        <f t="shared" si="27"/>
        <v>WEST BENGAL</v>
      </c>
      <c r="J1801" s="47" t="s">
        <v>3665</v>
      </c>
      <c r="K1801" s="47" t="s">
        <v>3665</v>
      </c>
    </row>
    <row r="1802" ht="12.6" hidden="1" customHeight="1" spans="1:11">
      <c r="A1802" s="47" t="s">
        <v>3681</v>
      </c>
      <c r="B1802" s="47" t="s">
        <v>3665</v>
      </c>
      <c r="C1802" s="47" t="s">
        <v>3682</v>
      </c>
      <c r="D1802" s="47" t="s">
        <v>3666</v>
      </c>
      <c r="E1802" s="47" t="s">
        <v>3666</v>
      </c>
      <c r="F1802" s="47" t="s">
        <v>3666</v>
      </c>
      <c r="G1802" s="47" t="s">
        <v>3666</v>
      </c>
      <c r="H1802" s="47" t="s">
        <v>3666</v>
      </c>
      <c r="I1802" s="47" t="str">
        <f t="shared" si="27"/>
        <v>KOLKATA</v>
      </c>
      <c r="J1802" s="47" t="s">
        <v>3666</v>
      </c>
      <c r="K1802" s="47" t="s">
        <v>3666</v>
      </c>
    </row>
    <row r="1803" ht="12.6" hidden="1" customHeight="1" spans="1:11">
      <c r="A1803" s="47" t="s">
        <v>3683</v>
      </c>
      <c r="B1803" s="47" t="s">
        <v>3665</v>
      </c>
      <c r="C1803" s="47" t="s">
        <v>3682</v>
      </c>
      <c r="D1803" s="47" t="s">
        <v>3665</v>
      </c>
      <c r="E1803" s="47" t="s">
        <v>3665</v>
      </c>
      <c r="F1803" s="47" t="s">
        <v>3665</v>
      </c>
      <c r="G1803" s="47" t="s">
        <v>3665</v>
      </c>
      <c r="H1803" s="47" t="s">
        <v>3665</v>
      </c>
      <c r="I1803" s="47" t="str">
        <f t="shared" si="27"/>
        <v>WEST BENGAL</v>
      </c>
      <c r="J1803" s="47" t="s">
        <v>3665</v>
      </c>
      <c r="K1803" s="47" t="s">
        <v>3665</v>
      </c>
    </row>
    <row r="1804" ht="12.6" hidden="1" customHeight="1" spans="1:11">
      <c r="A1804" s="47" t="s">
        <v>3684</v>
      </c>
      <c r="B1804" s="47" t="s">
        <v>3665</v>
      </c>
      <c r="C1804" s="47" t="s">
        <v>3685</v>
      </c>
      <c r="D1804" s="47" t="s">
        <v>3665</v>
      </c>
      <c r="E1804" s="47" t="s">
        <v>3665</v>
      </c>
      <c r="F1804" s="47" t="s">
        <v>3665</v>
      </c>
      <c r="G1804" s="47" t="s">
        <v>3665</v>
      </c>
      <c r="H1804" s="47" t="s">
        <v>3665</v>
      </c>
      <c r="I1804" s="47" t="str">
        <f t="shared" si="27"/>
        <v>WEST BENGAL</v>
      </c>
      <c r="J1804" s="47" t="s">
        <v>3665</v>
      </c>
      <c r="K1804" s="47" t="s">
        <v>3665</v>
      </c>
    </row>
    <row r="1805" ht="12.6" hidden="1" customHeight="1" spans="1:11">
      <c r="A1805" s="47" t="s">
        <v>3686</v>
      </c>
      <c r="B1805" s="47" t="s">
        <v>3665</v>
      </c>
      <c r="C1805" s="47" t="s">
        <v>3682</v>
      </c>
      <c r="D1805" s="47" t="s">
        <v>3665</v>
      </c>
      <c r="E1805" s="47" t="s">
        <v>3665</v>
      </c>
      <c r="F1805" s="47" t="s">
        <v>3665</v>
      </c>
      <c r="G1805" s="47" t="s">
        <v>3665</v>
      </c>
      <c r="H1805" s="47" t="s">
        <v>3665</v>
      </c>
      <c r="I1805" s="47" t="str">
        <f t="shared" si="27"/>
        <v>WEST BENGAL</v>
      </c>
      <c r="J1805" s="47" t="s">
        <v>3665</v>
      </c>
      <c r="K1805" s="47" t="s">
        <v>3665</v>
      </c>
    </row>
    <row r="1806" ht="12.6" hidden="1" customHeight="1" spans="1:11">
      <c r="A1806" s="47" t="s">
        <v>3687</v>
      </c>
      <c r="B1806" s="47" t="s">
        <v>3665</v>
      </c>
      <c r="C1806" s="47" t="s">
        <v>3688</v>
      </c>
      <c r="D1806" s="47" t="s">
        <v>3666</v>
      </c>
      <c r="E1806" s="47" t="s">
        <v>3666</v>
      </c>
      <c r="F1806" s="47" t="s">
        <v>3666</v>
      </c>
      <c r="G1806" s="47" t="s">
        <v>3666</v>
      </c>
      <c r="H1806" s="47" t="s">
        <v>3666</v>
      </c>
      <c r="I1806" s="47" t="str">
        <f t="shared" si="27"/>
        <v>KOLKATA</v>
      </c>
      <c r="J1806" s="47" t="s">
        <v>3666</v>
      </c>
      <c r="K1806" s="47" t="s">
        <v>3666</v>
      </c>
    </row>
    <row r="1807" ht="12.6" hidden="1" customHeight="1" spans="1:11">
      <c r="A1807" s="47" t="s">
        <v>3689</v>
      </c>
      <c r="B1807" s="47" t="s">
        <v>3665</v>
      </c>
      <c r="C1807" s="47" t="s">
        <v>3690</v>
      </c>
      <c r="D1807" s="47" t="s">
        <v>3665</v>
      </c>
      <c r="E1807" s="47" t="s">
        <v>3665</v>
      </c>
      <c r="F1807" s="47" t="s">
        <v>3665</v>
      </c>
      <c r="G1807" s="47" t="s">
        <v>3665</v>
      </c>
      <c r="H1807" s="47" t="s">
        <v>3665</v>
      </c>
      <c r="I1807" s="47" t="str">
        <f t="shared" si="27"/>
        <v>WEST BENGAL</v>
      </c>
      <c r="J1807" s="47" t="s">
        <v>3665</v>
      </c>
      <c r="K1807" s="47" t="s">
        <v>3665</v>
      </c>
    </row>
    <row r="1808" ht="12.6" hidden="1" customHeight="1" spans="1:11">
      <c r="A1808" s="47" t="s">
        <v>3691</v>
      </c>
      <c r="B1808" s="47" t="s">
        <v>3665</v>
      </c>
      <c r="C1808" s="47" t="s">
        <v>3690</v>
      </c>
      <c r="D1808" s="47" t="s">
        <v>3665</v>
      </c>
      <c r="E1808" s="47" t="s">
        <v>3665</v>
      </c>
      <c r="F1808" s="47" t="s">
        <v>3665</v>
      </c>
      <c r="G1808" s="47" t="s">
        <v>3665</v>
      </c>
      <c r="H1808" s="47" t="s">
        <v>3665</v>
      </c>
      <c r="I1808" s="47" t="str">
        <f t="shared" si="27"/>
        <v>WEST BENGAL</v>
      </c>
      <c r="J1808" s="47" t="s">
        <v>3665</v>
      </c>
      <c r="K1808" s="47" t="s">
        <v>3665</v>
      </c>
    </row>
    <row r="1809" ht="12.6" hidden="1" customHeight="1" spans="1:11">
      <c r="A1809" s="47" t="s">
        <v>3692</v>
      </c>
      <c r="B1809" s="47" t="s">
        <v>3665</v>
      </c>
      <c r="C1809" s="47" t="s">
        <v>3688</v>
      </c>
      <c r="D1809" s="47" t="s">
        <v>3665</v>
      </c>
      <c r="E1809" s="47" t="s">
        <v>3665</v>
      </c>
      <c r="F1809" s="47" t="s">
        <v>3665</v>
      </c>
      <c r="G1809" s="47" t="s">
        <v>3665</v>
      </c>
      <c r="H1809" s="47" t="s">
        <v>3665</v>
      </c>
      <c r="I1809" s="47" t="str">
        <f t="shared" si="27"/>
        <v>WEST BENGAL</v>
      </c>
      <c r="J1809" s="47" t="s">
        <v>3665</v>
      </c>
      <c r="K1809" s="47" t="s">
        <v>3665</v>
      </c>
    </row>
    <row r="1810" ht="12.6" hidden="1" customHeight="1" spans="1:11">
      <c r="A1810" s="47" t="s">
        <v>3693</v>
      </c>
      <c r="B1810" s="47" t="s">
        <v>3665</v>
      </c>
      <c r="C1810" s="47" t="s">
        <v>3694</v>
      </c>
      <c r="D1810" s="47" t="s">
        <v>3665</v>
      </c>
      <c r="E1810" s="47" t="s">
        <v>3665</v>
      </c>
      <c r="F1810" s="47" t="s">
        <v>3665</v>
      </c>
      <c r="G1810" s="47" t="s">
        <v>3665</v>
      </c>
      <c r="H1810" s="47" t="s">
        <v>3665</v>
      </c>
      <c r="I1810" s="47" t="str">
        <f t="shared" si="27"/>
        <v>WEST BENGAL</v>
      </c>
      <c r="J1810" s="47" t="s">
        <v>3665</v>
      </c>
      <c r="K1810" s="47" t="s">
        <v>3665</v>
      </c>
    </row>
    <row r="1811" ht="12.6" hidden="1" customHeight="1" spans="1:11">
      <c r="A1811" s="47" t="s">
        <v>3695</v>
      </c>
      <c r="B1811" s="47" t="s">
        <v>3665</v>
      </c>
      <c r="C1811" s="47" t="s">
        <v>3694</v>
      </c>
      <c r="D1811" s="47" t="s">
        <v>3665</v>
      </c>
      <c r="E1811" s="47" t="s">
        <v>3665</v>
      </c>
      <c r="F1811" s="47" t="s">
        <v>3665</v>
      </c>
      <c r="G1811" s="47" t="s">
        <v>3665</v>
      </c>
      <c r="H1811" s="47" t="s">
        <v>3665</v>
      </c>
      <c r="I1811" s="47" t="str">
        <f t="shared" si="27"/>
        <v>WEST BENGAL</v>
      </c>
      <c r="J1811" s="47" t="s">
        <v>3665</v>
      </c>
      <c r="K1811" s="47" t="s">
        <v>3665</v>
      </c>
    </row>
    <row r="1812" ht="12.6" hidden="1" customHeight="1" spans="1:11">
      <c r="A1812" s="47" t="s">
        <v>3696</v>
      </c>
      <c r="B1812" s="47" t="s">
        <v>3665</v>
      </c>
      <c r="C1812" s="47" t="s">
        <v>3697</v>
      </c>
      <c r="D1812" s="47" t="s">
        <v>3665</v>
      </c>
      <c r="E1812" s="47" t="s">
        <v>3665</v>
      </c>
      <c r="F1812" s="47" t="s">
        <v>3665</v>
      </c>
      <c r="G1812" s="47" t="s">
        <v>3665</v>
      </c>
      <c r="H1812" s="47" t="s">
        <v>3665</v>
      </c>
      <c r="I1812" s="47" t="str">
        <f t="shared" si="27"/>
        <v>WEST BENGAL</v>
      </c>
      <c r="J1812" s="47" t="s">
        <v>3665</v>
      </c>
      <c r="K1812" s="47" t="s">
        <v>3665</v>
      </c>
    </row>
    <row r="1813" ht="12.6" hidden="1" customHeight="1" spans="1:11">
      <c r="A1813" s="47" t="s">
        <v>3698</v>
      </c>
      <c r="B1813" s="47" t="s">
        <v>3665</v>
      </c>
      <c r="C1813" s="47" t="s">
        <v>3697</v>
      </c>
      <c r="D1813" s="47" t="s">
        <v>3665</v>
      </c>
      <c r="E1813" s="47" t="s">
        <v>3665</v>
      </c>
      <c r="F1813" s="47" t="s">
        <v>3665</v>
      </c>
      <c r="G1813" s="47" t="s">
        <v>3665</v>
      </c>
      <c r="H1813" s="47" t="s">
        <v>3665</v>
      </c>
      <c r="I1813" s="47" t="str">
        <f t="shared" si="27"/>
        <v>WEST BENGAL</v>
      </c>
      <c r="J1813" s="47" t="s">
        <v>3665</v>
      </c>
      <c r="K1813" s="47" t="s">
        <v>3665</v>
      </c>
    </row>
    <row r="1814" ht="12.6" hidden="1" customHeight="1" spans="1:11">
      <c r="A1814" s="47" t="s">
        <v>3699</v>
      </c>
      <c r="B1814" s="47" t="s">
        <v>3665</v>
      </c>
      <c r="C1814" s="47" t="s">
        <v>3700</v>
      </c>
      <c r="D1814" s="47" t="s">
        <v>3665</v>
      </c>
      <c r="E1814" s="47" t="s">
        <v>3665</v>
      </c>
      <c r="F1814" s="47" t="s">
        <v>3665</v>
      </c>
      <c r="G1814" s="47" t="s">
        <v>3665</v>
      </c>
      <c r="H1814" s="47" t="s">
        <v>3665</v>
      </c>
      <c r="I1814" s="47" t="str">
        <f t="shared" si="27"/>
        <v>WEST BENGAL</v>
      </c>
      <c r="J1814" s="47" t="s">
        <v>3665</v>
      </c>
      <c r="K1814" s="47" t="s">
        <v>3665</v>
      </c>
    </row>
    <row r="1815" ht="12.6" hidden="1" customHeight="1" spans="1:11">
      <c r="A1815" s="47" t="s">
        <v>3701</v>
      </c>
      <c r="B1815" s="47" t="s">
        <v>3665</v>
      </c>
      <c r="C1815" s="47" t="s">
        <v>3702</v>
      </c>
      <c r="D1815" s="47" t="s">
        <v>3665</v>
      </c>
      <c r="E1815" s="47" t="s">
        <v>3665</v>
      </c>
      <c r="F1815" s="47" t="s">
        <v>3665</v>
      </c>
      <c r="G1815" s="47" t="s">
        <v>3665</v>
      </c>
      <c r="H1815" s="47" t="s">
        <v>3665</v>
      </c>
      <c r="I1815" s="47" t="str">
        <f t="shared" si="27"/>
        <v>WEST BENGAL</v>
      </c>
      <c r="J1815" s="47" t="s">
        <v>3665</v>
      </c>
      <c r="K1815" s="47" t="s">
        <v>3665</v>
      </c>
    </row>
    <row r="1816" ht="12.6" hidden="1" customHeight="1" spans="1:11">
      <c r="A1816" s="47" t="s">
        <v>3703</v>
      </c>
      <c r="B1816" s="47" t="s">
        <v>3665</v>
      </c>
      <c r="C1816" s="47" t="s">
        <v>3704</v>
      </c>
      <c r="D1816" s="47" t="s">
        <v>3705</v>
      </c>
      <c r="E1816" s="47" t="s">
        <v>3705</v>
      </c>
      <c r="F1816" s="47" t="s">
        <v>2651</v>
      </c>
      <c r="G1816" s="47" t="s">
        <v>3705</v>
      </c>
      <c r="H1816" s="47" t="s">
        <v>3705</v>
      </c>
      <c r="I1816" s="47" t="str">
        <f t="shared" si="27"/>
        <v>WB REF</v>
      </c>
      <c r="J1816" s="47" t="s">
        <v>3705</v>
      </c>
      <c r="K1816" s="47" t="s">
        <v>3705</v>
      </c>
    </row>
    <row r="1817" ht="12.6" hidden="1" customHeight="1" spans="1:11">
      <c r="A1817" s="47" t="s">
        <v>3706</v>
      </c>
      <c r="B1817" s="47" t="s">
        <v>3665</v>
      </c>
      <c r="C1817" s="47" t="s">
        <v>3704</v>
      </c>
      <c r="D1817" s="47" t="s">
        <v>3705</v>
      </c>
      <c r="E1817" s="47" t="s">
        <v>3705</v>
      </c>
      <c r="F1817" s="47" t="s">
        <v>3705</v>
      </c>
      <c r="G1817" s="47" t="s">
        <v>3705</v>
      </c>
      <c r="H1817" s="47" t="s">
        <v>3705</v>
      </c>
      <c r="I1817" s="47" t="str">
        <f t="shared" si="27"/>
        <v>WB REF</v>
      </c>
      <c r="J1817" s="47" t="s">
        <v>3705</v>
      </c>
      <c r="K1817" s="47" t="s">
        <v>3705</v>
      </c>
    </row>
    <row r="1818" ht="12.6" hidden="1" customHeight="1" spans="1:11">
      <c r="A1818" s="47" t="s">
        <v>3707</v>
      </c>
      <c r="B1818" s="47" t="s">
        <v>3665</v>
      </c>
      <c r="C1818" s="47" t="s">
        <v>3708</v>
      </c>
      <c r="D1818" s="47" t="s">
        <v>1305</v>
      </c>
      <c r="E1818" s="47" t="s">
        <v>1305</v>
      </c>
      <c r="F1818" s="47" t="s">
        <v>3705</v>
      </c>
      <c r="G1818" s="47" t="s">
        <v>3705</v>
      </c>
      <c r="H1818" s="47" t="s">
        <v>3705</v>
      </c>
      <c r="I1818" s="47" t="str">
        <f t="shared" si="27"/>
        <v>WB REF</v>
      </c>
      <c r="J1818" s="47" t="s">
        <v>3705</v>
      </c>
      <c r="K1818" s="47" t="s">
        <v>3705</v>
      </c>
    </row>
    <row r="1819" ht="12.6" hidden="1" customHeight="1" spans="1:11">
      <c r="A1819" s="47" t="s">
        <v>3709</v>
      </c>
      <c r="B1819" s="47" t="s">
        <v>3665</v>
      </c>
      <c r="C1819" s="47" t="s">
        <v>3708</v>
      </c>
      <c r="D1819" s="47" t="s">
        <v>3705</v>
      </c>
      <c r="E1819" s="47" t="s">
        <v>3705</v>
      </c>
      <c r="F1819" s="47" t="s">
        <v>3705</v>
      </c>
      <c r="G1819" s="47" t="s">
        <v>3705</v>
      </c>
      <c r="H1819" s="47" t="s">
        <v>3705</v>
      </c>
      <c r="I1819" s="47" t="str">
        <f t="shared" si="27"/>
        <v>WB REF</v>
      </c>
      <c r="J1819" s="47" t="s">
        <v>3705</v>
      </c>
      <c r="K1819" s="47" t="s">
        <v>3705</v>
      </c>
    </row>
    <row r="1820" ht="12.6" hidden="1" customHeight="1" spans="1:11">
      <c r="A1820" s="47" t="s">
        <v>3710</v>
      </c>
      <c r="B1820" s="47" t="s">
        <v>3665</v>
      </c>
      <c r="C1820" s="47" t="s">
        <v>3711</v>
      </c>
      <c r="D1820" s="47" t="s">
        <v>3665</v>
      </c>
      <c r="E1820" s="47" t="s">
        <v>3665</v>
      </c>
      <c r="F1820" s="47" t="s">
        <v>3665</v>
      </c>
      <c r="G1820" s="47" t="s">
        <v>3665</v>
      </c>
      <c r="H1820" s="47" t="s">
        <v>3665</v>
      </c>
      <c r="I1820" s="47" t="str">
        <f t="shared" si="27"/>
        <v>WEST BENGAL</v>
      </c>
      <c r="J1820" s="47" t="s">
        <v>3665</v>
      </c>
      <c r="K1820" s="47" t="s">
        <v>3665</v>
      </c>
    </row>
    <row r="1821" ht="12.6" hidden="1" customHeight="1" spans="1:11">
      <c r="A1821" s="47" t="s">
        <v>3712</v>
      </c>
      <c r="B1821" s="47" t="s">
        <v>3665</v>
      </c>
      <c r="C1821" s="47" t="s">
        <v>3711</v>
      </c>
      <c r="D1821" s="47" t="s">
        <v>3665</v>
      </c>
      <c r="E1821" s="47" t="s">
        <v>3665</v>
      </c>
      <c r="F1821" s="47" t="s">
        <v>3665</v>
      </c>
      <c r="G1821" s="47" t="s">
        <v>3665</v>
      </c>
      <c r="H1821" s="47" t="s">
        <v>3665</v>
      </c>
      <c r="I1821" s="47" t="str">
        <f t="shared" si="27"/>
        <v>WEST BENGAL</v>
      </c>
      <c r="J1821" s="47" t="s">
        <v>3665</v>
      </c>
      <c r="K1821" s="47" t="s">
        <v>3665</v>
      </c>
    </row>
    <row r="1822" ht="12.6" hidden="1" customHeight="1" spans="1:11">
      <c r="A1822" s="47" t="s">
        <v>3713</v>
      </c>
      <c r="B1822" s="47" t="s">
        <v>3665</v>
      </c>
      <c r="C1822" s="47" t="s">
        <v>3666</v>
      </c>
      <c r="D1822" s="47" t="s">
        <v>3665</v>
      </c>
      <c r="E1822" s="47" t="s">
        <v>3665</v>
      </c>
      <c r="F1822" s="47" t="s">
        <v>3665</v>
      </c>
      <c r="G1822" s="47" t="s">
        <v>3665</v>
      </c>
      <c r="H1822" s="47" t="s">
        <v>3665</v>
      </c>
      <c r="I1822" s="47" t="str">
        <f t="shared" si="27"/>
        <v>WEST BENGAL</v>
      </c>
      <c r="J1822" s="47" t="s">
        <v>3665</v>
      </c>
      <c r="K1822" s="47" t="s">
        <v>3665</v>
      </c>
    </row>
    <row r="1823" ht="12.6" hidden="1" customHeight="1" spans="1:11">
      <c r="A1823" s="47" t="s">
        <v>3714</v>
      </c>
      <c r="B1823" s="47" t="s">
        <v>3665</v>
      </c>
      <c r="C1823" s="47" t="s">
        <v>3711</v>
      </c>
      <c r="D1823" s="47" t="s">
        <v>3665</v>
      </c>
      <c r="E1823" s="47" t="s">
        <v>3665</v>
      </c>
      <c r="F1823" s="47" t="s">
        <v>3665</v>
      </c>
      <c r="G1823" s="47" t="s">
        <v>3665</v>
      </c>
      <c r="H1823" s="47" t="s">
        <v>3665</v>
      </c>
      <c r="I1823" s="47" t="str">
        <f t="shared" si="27"/>
        <v>WEST BENGAL</v>
      </c>
      <c r="J1823" s="47" t="s">
        <v>3665</v>
      </c>
      <c r="K1823" s="47" t="s">
        <v>3665</v>
      </c>
    </row>
    <row r="1824" ht="12.6" hidden="1" customHeight="1" spans="1:11">
      <c r="A1824" s="47" t="s">
        <v>3715</v>
      </c>
      <c r="B1824" s="47" t="s">
        <v>3665</v>
      </c>
      <c r="C1824" s="47" t="s">
        <v>3716</v>
      </c>
      <c r="D1824" s="47" t="s">
        <v>3665</v>
      </c>
      <c r="E1824" s="47" t="s">
        <v>3665</v>
      </c>
      <c r="F1824" s="47" t="s">
        <v>3665</v>
      </c>
      <c r="G1824" s="47" t="s">
        <v>3665</v>
      </c>
      <c r="H1824" s="47" t="s">
        <v>3665</v>
      </c>
      <c r="I1824" s="47" t="str">
        <f t="shared" si="27"/>
        <v>WEST BENGAL</v>
      </c>
      <c r="J1824" s="47" t="s">
        <v>3665</v>
      </c>
      <c r="K1824" s="47" t="s">
        <v>3665</v>
      </c>
    </row>
    <row r="1825" ht="12.6" hidden="1" customHeight="1" spans="1:11">
      <c r="A1825" s="47" t="s">
        <v>3717</v>
      </c>
      <c r="B1825" s="47" t="s">
        <v>3665</v>
      </c>
      <c r="C1825" s="47" t="s">
        <v>3716</v>
      </c>
      <c r="D1825" s="47" t="s">
        <v>3665</v>
      </c>
      <c r="E1825" s="47" t="s">
        <v>3665</v>
      </c>
      <c r="F1825" s="47" t="s">
        <v>3665</v>
      </c>
      <c r="G1825" s="47" t="s">
        <v>3665</v>
      </c>
      <c r="H1825" s="47" t="s">
        <v>3665</v>
      </c>
      <c r="I1825" s="47" t="str">
        <f t="shared" si="27"/>
        <v>WEST BENGAL</v>
      </c>
      <c r="J1825" s="47" t="s">
        <v>3665</v>
      </c>
      <c r="K1825" s="47" t="s">
        <v>3665</v>
      </c>
    </row>
    <row r="1826" ht="12.6" hidden="1" customHeight="1" spans="1:11">
      <c r="A1826" s="47" t="s">
        <v>3718</v>
      </c>
      <c r="B1826" s="47" t="s">
        <v>3665</v>
      </c>
      <c r="C1826" s="47" t="s">
        <v>3719</v>
      </c>
      <c r="D1826" s="47" t="s">
        <v>3665</v>
      </c>
      <c r="E1826" s="47" t="s">
        <v>3665</v>
      </c>
      <c r="F1826" s="47" t="s">
        <v>3665</v>
      </c>
      <c r="G1826" s="47" t="s">
        <v>3665</v>
      </c>
      <c r="H1826" s="47" t="s">
        <v>3665</v>
      </c>
      <c r="I1826" s="47" t="str">
        <f t="shared" si="27"/>
        <v>WEST BENGAL</v>
      </c>
      <c r="J1826" s="47" t="s">
        <v>3665</v>
      </c>
      <c r="K1826" s="47" t="s">
        <v>3665</v>
      </c>
    </row>
    <row r="1827" ht="12.6" hidden="1" customHeight="1" spans="1:11">
      <c r="A1827" s="47" t="s">
        <v>3720</v>
      </c>
      <c r="B1827" s="47" t="s">
        <v>3665</v>
      </c>
      <c r="C1827" s="47" t="s">
        <v>3719</v>
      </c>
      <c r="D1827" s="47" t="s">
        <v>3665</v>
      </c>
      <c r="E1827" s="47" t="s">
        <v>3665</v>
      </c>
      <c r="F1827" s="47" t="s">
        <v>3665</v>
      </c>
      <c r="G1827" s="47" t="s">
        <v>3665</v>
      </c>
      <c r="H1827" s="47" t="s">
        <v>3665</v>
      </c>
      <c r="I1827" s="47" t="str">
        <f t="shared" si="27"/>
        <v>WEST BENGAL</v>
      </c>
      <c r="J1827" s="47" t="s">
        <v>3665</v>
      </c>
      <c r="K1827" s="47" t="s">
        <v>3665</v>
      </c>
    </row>
    <row r="1828" ht="12.6" hidden="1" customHeight="1" spans="1:11">
      <c r="A1828" s="47" t="s">
        <v>3721</v>
      </c>
      <c r="B1828" s="47" t="s">
        <v>3665</v>
      </c>
      <c r="C1828" s="47" t="s">
        <v>3722</v>
      </c>
      <c r="D1828" s="47" t="s">
        <v>3665</v>
      </c>
      <c r="E1828" s="47" t="s">
        <v>3665</v>
      </c>
      <c r="F1828" s="47" t="s">
        <v>3665</v>
      </c>
      <c r="G1828" s="47" t="s">
        <v>3665</v>
      </c>
      <c r="H1828" s="47" t="s">
        <v>3665</v>
      </c>
      <c r="I1828" s="47" t="str">
        <f t="shared" si="27"/>
        <v>WEST BENGAL</v>
      </c>
      <c r="J1828" s="47" t="s">
        <v>3665</v>
      </c>
      <c r="K1828" s="47" t="s">
        <v>3665</v>
      </c>
    </row>
    <row r="1829" ht="12.6" hidden="1" customHeight="1" spans="1:11">
      <c r="A1829" s="47" t="s">
        <v>3723</v>
      </c>
      <c r="B1829" s="47" t="s">
        <v>3665</v>
      </c>
      <c r="C1829" s="47" t="s">
        <v>3722</v>
      </c>
      <c r="D1829" s="47" t="s">
        <v>3665</v>
      </c>
      <c r="E1829" s="47" t="s">
        <v>3665</v>
      </c>
      <c r="F1829" s="47" t="s">
        <v>3665</v>
      </c>
      <c r="G1829" s="47" t="s">
        <v>3665</v>
      </c>
      <c r="H1829" s="47" t="s">
        <v>3665</v>
      </c>
      <c r="I1829" s="47" t="str">
        <f t="shared" si="27"/>
        <v>WEST BENGAL</v>
      </c>
      <c r="J1829" s="47" t="s">
        <v>3665</v>
      </c>
      <c r="K1829" s="47" t="s">
        <v>3665</v>
      </c>
    </row>
    <row r="1830" ht="12.6" hidden="1" customHeight="1" spans="1:11">
      <c r="A1830" s="47" t="s">
        <v>3724</v>
      </c>
      <c r="B1830" s="47" t="s">
        <v>3665</v>
      </c>
      <c r="C1830" s="47" t="s">
        <v>3725</v>
      </c>
      <c r="D1830" s="47" t="s">
        <v>3665</v>
      </c>
      <c r="E1830" s="47" t="s">
        <v>3665</v>
      </c>
      <c r="F1830" s="47" t="s">
        <v>3665</v>
      </c>
      <c r="G1830" s="47" t="s">
        <v>3665</v>
      </c>
      <c r="H1830" s="47" t="s">
        <v>3665</v>
      </c>
      <c r="I1830" s="47" t="str">
        <f t="shared" si="27"/>
        <v>WEST BENGAL</v>
      </c>
      <c r="J1830" s="47" t="s">
        <v>3665</v>
      </c>
      <c r="K1830" s="47" t="s">
        <v>3665</v>
      </c>
    </row>
    <row r="1831" ht="12.6" hidden="1" customHeight="1" spans="1:11">
      <c r="A1831" s="47" t="s">
        <v>3726</v>
      </c>
      <c r="B1831" s="47" t="s">
        <v>3665</v>
      </c>
      <c r="C1831" s="47" t="s">
        <v>3716</v>
      </c>
      <c r="D1831" s="47" t="s">
        <v>3665</v>
      </c>
      <c r="E1831" s="47" t="s">
        <v>3665</v>
      </c>
      <c r="F1831" s="47" t="s">
        <v>3665</v>
      </c>
      <c r="G1831" s="47" t="s">
        <v>3665</v>
      </c>
      <c r="H1831" s="47" t="s">
        <v>3665</v>
      </c>
      <c r="I1831" s="47" t="str">
        <f t="shared" si="27"/>
        <v>WEST BENGAL</v>
      </c>
      <c r="J1831" s="47" t="s">
        <v>3665</v>
      </c>
      <c r="K1831" s="47" t="s">
        <v>3665</v>
      </c>
    </row>
    <row r="1832" ht="12.6" hidden="1" customHeight="1" spans="1:11">
      <c r="A1832" s="47" t="s">
        <v>3727</v>
      </c>
      <c r="B1832" s="47" t="s">
        <v>3665</v>
      </c>
      <c r="C1832" s="47" t="s">
        <v>3666</v>
      </c>
      <c r="D1832" s="47" t="s">
        <v>3705</v>
      </c>
      <c r="E1832" s="47" t="s">
        <v>3705</v>
      </c>
      <c r="F1832" s="47" t="s">
        <v>3705</v>
      </c>
      <c r="G1832" s="47" t="s">
        <v>3705</v>
      </c>
      <c r="H1832" s="47" t="s">
        <v>3705</v>
      </c>
      <c r="I1832" s="47" t="str">
        <f t="shared" si="27"/>
        <v>WB REF</v>
      </c>
      <c r="J1832" s="47" t="s">
        <v>3705</v>
      </c>
      <c r="K1832" s="47" t="s">
        <v>3705</v>
      </c>
    </row>
    <row r="1833" ht="12.6" hidden="1" customHeight="1" spans="1:11">
      <c r="A1833" s="47" t="s">
        <v>3728</v>
      </c>
      <c r="B1833" s="47" t="s">
        <v>3665</v>
      </c>
      <c r="C1833" s="47" t="s">
        <v>3666</v>
      </c>
      <c r="D1833" s="47" t="s">
        <v>3665</v>
      </c>
      <c r="E1833" s="47" t="s">
        <v>3665</v>
      </c>
      <c r="F1833" s="47" t="s">
        <v>3665</v>
      </c>
      <c r="G1833" s="47" t="s">
        <v>3665</v>
      </c>
      <c r="H1833" s="47" t="s">
        <v>3665</v>
      </c>
      <c r="I1833" s="47" t="str">
        <f t="shared" si="27"/>
        <v>WEST BENGAL</v>
      </c>
      <c r="J1833" s="47" t="s">
        <v>3665</v>
      </c>
      <c r="K1833" s="47" t="s">
        <v>3665</v>
      </c>
    </row>
    <row r="1834" ht="12.6" hidden="1" customHeight="1" spans="1:11">
      <c r="A1834" s="47" t="s">
        <v>3729</v>
      </c>
      <c r="B1834" s="47" t="s">
        <v>3665</v>
      </c>
      <c r="C1834" s="47" t="s">
        <v>3730</v>
      </c>
      <c r="D1834" s="47" t="s">
        <v>3665</v>
      </c>
      <c r="E1834" s="47" t="s">
        <v>3665</v>
      </c>
      <c r="F1834" s="47" t="s">
        <v>3665</v>
      </c>
      <c r="G1834" s="47" t="s">
        <v>3665</v>
      </c>
      <c r="H1834" s="47" t="s">
        <v>3665</v>
      </c>
      <c r="I1834" s="47" t="str">
        <f t="shared" si="27"/>
        <v>WEST BENGAL</v>
      </c>
      <c r="J1834" s="47" t="s">
        <v>3665</v>
      </c>
      <c r="K1834" s="47" t="s">
        <v>3665</v>
      </c>
    </row>
    <row r="1835" ht="12.6" hidden="1" customHeight="1" spans="1:11">
      <c r="A1835" s="47" t="s">
        <v>3731</v>
      </c>
      <c r="B1835" s="47" t="s">
        <v>3665</v>
      </c>
      <c r="C1835" s="47" t="s">
        <v>3732</v>
      </c>
      <c r="D1835" s="47" t="s">
        <v>3665</v>
      </c>
      <c r="E1835" s="47" t="s">
        <v>3665</v>
      </c>
      <c r="F1835" s="47" t="s">
        <v>3665</v>
      </c>
      <c r="G1835" s="47" t="s">
        <v>3665</v>
      </c>
      <c r="H1835" s="47" t="s">
        <v>3665</v>
      </c>
      <c r="I1835" s="47" t="str">
        <f t="shared" si="27"/>
        <v>WEST BENGAL</v>
      </c>
      <c r="J1835" s="47" t="s">
        <v>3665</v>
      </c>
      <c r="K1835" s="47" t="s">
        <v>3665</v>
      </c>
    </row>
    <row r="1836" ht="12.6" hidden="1" customHeight="1" spans="1:11">
      <c r="A1836" s="47" t="s">
        <v>3733</v>
      </c>
      <c r="B1836" s="47" t="s">
        <v>3665</v>
      </c>
      <c r="C1836" s="47" t="s">
        <v>3734</v>
      </c>
      <c r="D1836" s="47" t="s">
        <v>3665</v>
      </c>
      <c r="E1836" s="47" t="s">
        <v>3665</v>
      </c>
      <c r="F1836" s="47" t="s">
        <v>3665</v>
      </c>
      <c r="G1836" s="47" t="s">
        <v>3665</v>
      </c>
      <c r="H1836" s="47" t="s">
        <v>3665</v>
      </c>
      <c r="I1836" s="47" t="str">
        <f t="shared" si="27"/>
        <v>WEST BENGAL</v>
      </c>
      <c r="J1836" s="47" t="s">
        <v>3665</v>
      </c>
      <c r="K1836" s="47" t="s">
        <v>3665</v>
      </c>
    </row>
    <row r="1837" ht="12.6" hidden="1" customHeight="1" spans="1:11">
      <c r="A1837" s="47" t="s">
        <v>3735</v>
      </c>
      <c r="B1837" s="47" t="s">
        <v>3665</v>
      </c>
      <c r="C1837" s="47" t="s">
        <v>3736</v>
      </c>
      <c r="D1837" s="47" t="s">
        <v>3665</v>
      </c>
      <c r="E1837" s="47" t="s">
        <v>3665</v>
      </c>
      <c r="F1837" s="47" t="s">
        <v>3665</v>
      </c>
      <c r="G1837" s="47" t="s">
        <v>3665</v>
      </c>
      <c r="H1837" s="47" t="s">
        <v>3665</v>
      </c>
      <c r="I1837" s="47" t="str">
        <f t="shared" si="27"/>
        <v>WEST BENGAL</v>
      </c>
      <c r="J1837" s="47" t="s">
        <v>3665</v>
      </c>
      <c r="K1837" s="47" t="s">
        <v>3665</v>
      </c>
    </row>
    <row r="1838" ht="12.6" hidden="1" customHeight="1" spans="1:11">
      <c r="A1838" s="47" t="s">
        <v>3737</v>
      </c>
      <c r="B1838" s="47" t="s">
        <v>3665</v>
      </c>
      <c r="C1838" s="47" t="s">
        <v>3738</v>
      </c>
      <c r="D1838" s="47" t="s">
        <v>3665</v>
      </c>
      <c r="E1838" s="47" t="s">
        <v>3665</v>
      </c>
      <c r="F1838" s="47" t="s">
        <v>3665</v>
      </c>
      <c r="G1838" s="47" t="s">
        <v>3665</v>
      </c>
      <c r="H1838" s="47" t="s">
        <v>3665</v>
      </c>
      <c r="I1838" s="47" t="str">
        <f t="shared" si="27"/>
        <v>WEST BENGAL</v>
      </c>
      <c r="J1838" s="47" t="s">
        <v>3665</v>
      </c>
      <c r="K1838" s="47" t="s">
        <v>3665</v>
      </c>
    </row>
    <row r="1839" ht="12.6" hidden="1" customHeight="1" spans="1:11">
      <c r="A1839" s="47" t="s">
        <v>3739</v>
      </c>
      <c r="B1839" s="47" t="s">
        <v>3665</v>
      </c>
      <c r="C1839" s="47" t="s">
        <v>3738</v>
      </c>
      <c r="D1839" s="47" t="s">
        <v>3665</v>
      </c>
      <c r="E1839" s="47" t="s">
        <v>3665</v>
      </c>
      <c r="F1839" s="47" t="s">
        <v>3665</v>
      </c>
      <c r="G1839" s="47" t="s">
        <v>3665</v>
      </c>
      <c r="H1839" s="47" t="s">
        <v>3665</v>
      </c>
      <c r="I1839" s="47" t="str">
        <f t="shared" si="27"/>
        <v>WEST BENGAL</v>
      </c>
      <c r="J1839" s="47" t="s">
        <v>3665</v>
      </c>
      <c r="K1839" s="47" t="s">
        <v>3665</v>
      </c>
    </row>
    <row r="1840" ht="12.6" hidden="1" customHeight="1" spans="1:11">
      <c r="A1840" s="47" t="s">
        <v>3740</v>
      </c>
      <c r="B1840" s="47" t="s">
        <v>3665</v>
      </c>
      <c r="C1840" s="47" t="s">
        <v>3741</v>
      </c>
      <c r="D1840" s="47" t="s">
        <v>1305</v>
      </c>
      <c r="E1840" s="47" t="s">
        <v>1305</v>
      </c>
      <c r="F1840" s="47" t="s">
        <v>3705</v>
      </c>
      <c r="G1840" s="47" t="s">
        <v>3705</v>
      </c>
      <c r="H1840" s="47" t="s">
        <v>3705</v>
      </c>
      <c r="I1840" s="47" t="str">
        <f t="shared" si="27"/>
        <v>WB REF</v>
      </c>
      <c r="J1840" s="47" t="s">
        <v>3705</v>
      </c>
      <c r="K1840" s="47" t="s">
        <v>3705</v>
      </c>
    </row>
    <row r="1841" ht="12.6" hidden="1" customHeight="1" spans="1:11">
      <c r="A1841" s="47" t="s">
        <v>3742</v>
      </c>
      <c r="B1841" s="47" t="s">
        <v>3665</v>
      </c>
      <c r="C1841" s="47" t="s">
        <v>3741</v>
      </c>
      <c r="D1841" s="47" t="s">
        <v>3705</v>
      </c>
      <c r="E1841" s="47" t="s">
        <v>3705</v>
      </c>
      <c r="F1841" s="47" t="s">
        <v>3705</v>
      </c>
      <c r="G1841" s="47" t="s">
        <v>3705</v>
      </c>
      <c r="H1841" s="47" t="s">
        <v>3705</v>
      </c>
      <c r="I1841" s="47" t="str">
        <f t="shared" si="27"/>
        <v>WB REF</v>
      </c>
      <c r="J1841" s="47" t="s">
        <v>3705</v>
      </c>
      <c r="K1841" s="47" t="s">
        <v>3705</v>
      </c>
    </row>
    <row r="1842" ht="12.6" hidden="1" customHeight="1" spans="1:11">
      <c r="A1842" s="47" t="s">
        <v>3743</v>
      </c>
      <c r="B1842" s="47" t="s">
        <v>3665</v>
      </c>
      <c r="C1842" s="47" t="s">
        <v>3744</v>
      </c>
      <c r="D1842" s="47" t="s">
        <v>3665</v>
      </c>
      <c r="E1842" s="47" t="s">
        <v>3665</v>
      </c>
      <c r="F1842" s="47" t="s">
        <v>3665</v>
      </c>
      <c r="G1842" s="47" t="s">
        <v>3665</v>
      </c>
      <c r="H1842" s="47" t="s">
        <v>3665</v>
      </c>
      <c r="I1842" s="47" t="str">
        <f t="shared" si="27"/>
        <v>WEST BENGAL</v>
      </c>
      <c r="J1842" s="47" t="s">
        <v>3665</v>
      </c>
      <c r="K1842" s="47" t="s">
        <v>3665</v>
      </c>
    </row>
    <row r="1843" ht="12.6" hidden="1" customHeight="1" spans="1:11">
      <c r="A1843" s="47" t="s">
        <v>3745</v>
      </c>
      <c r="B1843" s="47" t="s">
        <v>3665</v>
      </c>
      <c r="C1843" s="47" t="s">
        <v>3744</v>
      </c>
      <c r="D1843" s="47" t="s">
        <v>3665</v>
      </c>
      <c r="E1843" s="47" t="s">
        <v>3665</v>
      </c>
      <c r="F1843" s="47" t="s">
        <v>3665</v>
      </c>
      <c r="G1843" s="47" t="s">
        <v>3665</v>
      </c>
      <c r="H1843" s="47" t="s">
        <v>3665</v>
      </c>
      <c r="I1843" s="47" t="str">
        <f t="shared" si="27"/>
        <v>WEST BENGAL</v>
      </c>
      <c r="J1843" s="47" t="s">
        <v>3665</v>
      </c>
      <c r="K1843" s="47" t="s">
        <v>3665</v>
      </c>
    </row>
    <row r="1844" hidden="1" spans="1:11">
      <c r="A1844" s="47" t="s">
        <v>3746</v>
      </c>
      <c r="B1844" s="47" t="s">
        <v>3665</v>
      </c>
      <c r="C1844" s="47" t="s">
        <v>3747</v>
      </c>
      <c r="D1844" s="47" t="s">
        <v>3665</v>
      </c>
      <c r="E1844" s="47" t="s">
        <v>3665</v>
      </c>
      <c r="F1844" s="47" t="s">
        <v>3665</v>
      </c>
      <c r="G1844" s="47" t="s">
        <v>3665</v>
      </c>
      <c r="H1844" s="47" t="s">
        <v>3665</v>
      </c>
      <c r="I1844" s="47" t="str">
        <f t="shared" si="27"/>
        <v>WEST BENGAL</v>
      </c>
      <c r="J1844" s="47" t="s">
        <v>3665</v>
      </c>
      <c r="K1844" s="47" t="s">
        <v>3665</v>
      </c>
    </row>
    <row r="1845" hidden="1" spans="1:11">
      <c r="A1845" s="47" t="s">
        <v>3748</v>
      </c>
      <c r="B1845" s="47" t="s">
        <v>3665</v>
      </c>
      <c r="C1845" s="47" t="s">
        <v>3747</v>
      </c>
      <c r="D1845" s="47" t="s">
        <v>3665</v>
      </c>
      <c r="E1845" s="47" t="s">
        <v>3665</v>
      </c>
      <c r="F1845" s="47" t="s">
        <v>3665</v>
      </c>
      <c r="G1845" s="47" t="s">
        <v>3665</v>
      </c>
      <c r="H1845" s="47" t="s">
        <v>3665</v>
      </c>
      <c r="I1845" s="47" t="str">
        <f t="shared" si="27"/>
        <v>WEST BENGAL</v>
      </c>
      <c r="J1845" s="47" t="s">
        <v>3665</v>
      </c>
      <c r="K1845" s="47" t="s">
        <v>3665</v>
      </c>
    </row>
    <row r="1846" hidden="1" spans="1:11">
      <c r="A1846" s="47" t="s">
        <v>3749</v>
      </c>
      <c r="B1846" s="47" t="s">
        <v>3665</v>
      </c>
      <c r="C1846" s="47" t="s">
        <v>3750</v>
      </c>
      <c r="D1846" s="47" t="s">
        <v>3665</v>
      </c>
      <c r="E1846" s="47" t="s">
        <v>3665</v>
      </c>
      <c r="F1846" s="47" t="s">
        <v>3665</v>
      </c>
      <c r="G1846" s="47" t="s">
        <v>3751</v>
      </c>
      <c r="H1846" s="47" t="s">
        <v>3751</v>
      </c>
      <c r="I1846" s="47" t="str">
        <f t="shared" si="27"/>
        <v>NORTH BENGAL</v>
      </c>
      <c r="J1846" s="47" t="s">
        <v>3751</v>
      </c>
      <c r="K1846" s="47" t="s">
        <v>3665</v>
      </c>
    </row>
    <row r="1847" hidden="1" spans="1:11">
      <c r="A1847" s="47" t="s">
        <v>3752</v>
      </c>
      <c r="B1847" s="47" t="s">
        <v>3665</v>
      </c>
      <c r="C1847" s="47" t="s">
        <v>3750</v>
      </c>
      <c r="D1847" s="47" t="s">
        <v>3665</v>
      </c>
      <c r="E1847" s="47" t="s">
        <v>3665</v>
      </c>
      <c r="F1847" s="47" t="s">
        <v>3665</v>
      </c>
      <c r="G1847" s="47" t="s">
        <v>3751</v>
      </c>
      <c r="H1847" s="47" t="s">
        <v>3751</v>
      </c>
      <c r="I1847" s="47" t="str">
        <f t="shared" si="27"/>
        <v>NORTH BENGAL</v>
      </c>
      <c r="J1847" s="47" t="s">
        <v>3751</v>
      </c>
      <c r="K1847" s="47" t="s">
        <v>3665</v>
      </c>
    </row>
    <row r="1848" hidden="1" spans="1:11">
      <c r="A1848" s="47" t="s">
        <v>3753</v>
      </c>
      <c r="B1848" s="47" t="s">
        <v>3665</v>
      </c>
      <c r="C1848" s="47" t="s">
        <v>3754</v>
      </c>
      <c r="D1848" s="47" t="s">
        <v>3665</v>
      </c>
      <c r="E1848" s="47" t="s">
        <v>3665</v>
      </c>
      <c r="F1848" s="47" t="s">
        <v>3665</v>
      </c>
      <c r="G1848" s="47" t="s">
        <v>3751</v>
      </c>
      <c r="H1848" s="47" t="s">
        <v>3751</v>
      </c>
      <c r="I1848" s="47" t="str">
        <f t="shared" si="27"/>
        <v>NORTH BENGAL</v>
      </c>
      <c r="J1848" s="47" t="s">
        <v>3751</v>
      </c>
      <c r="K1848" s="47" t="s">
        <v>3665</v>
      </c>
    </row>
    <row r="1849" hidden="1" spans="1:11">
      <c r="A1849" s="47" t="s">
        <v>3755</v>
      </c>
      <c r="B1849" s="47" t="s">
        <v>3665</v>
      </c>
      <c r="C1849" s="47" t="s">
        <v>3754</v>
      </c>
      <c r="D1849" s="47" t="s">
        <v>3665</v>
      </c>
      <c r="E1849" s="47" t="s">
        <v>3665</v>
      </c>
      <c r="F1849" s="47" t="s">
        <v>3665</v>
      </c>
      <c r="G1849" s="47" t="s">
        <v>3751</v>
      </c>
      <c r="H1849" s="47" t="s">
        <v>3751</v>
      </c>
      <c r="I1849" s="47" t="str">
        <f t="shared" si="27"/>
        <v>NORTH BENGAL</v>
      </c>
      <c r="J1849" s="47" t="s">
        <v>3751</v>
      </c>
      <c r="K1849" s="47" t="s">
        <v>3665</v>
      </c>
    </row>
    <row r="1850" hidden="1" spans="1:11">
      <c r="A1850" s="47" t="s">
        <v>3756</v>
      </c>
      <c r="B1850" s="47" t="s">
        <v>3665</v>
      </c>
      <c r="C1850" s="47" t="s">
        <v>3757</v>
      </c>
      <c r="D1850" s="47" t="s">
        <v>3665</v>
      </c>
      <c r="E1850" s="47" t="s">
        <v>3665</v>
      </c>
      <c r="F1850" s="47" t="s">
        <v>3665</v>
      </c>
      <c r="G1850" s="47" t="s">
        <v>3751</v>
      </c>
      <c r="H1850" s="47" t="s">
        <v>3751</v>
      </c>
      <c r="I1850" s="47" t="str">
        <f t="shared" si="27"/>
        <v>NORTH BENGAL</v>
      </c>
      <c r="J1850" s="47" t="s">
        <v>3751</v>
      </c>
      <c r="K1850" s="47" t="s">
        <v>3665</v>
      </c>
    </row>
    <row r="1851" hidden="1" spans="1:11">
      <c r="A1851" s="47" t="s">
        <v>3758</v>
      </c>
      <c r="B1851" s="47" t="s">
        <v>3665</v>
      </c>
      <c r="C1851" s="47" t="s">
        <v>3757</v>
      </c>
      <c r="D1851" s="47" t="s">
        <v>3665</v>
      </c>
      <c r="E1851" s="47" t="s">
        <v>3665</v>
      </c>
      <c r="F1851" s="47" t="s">
        <v>3665</v>
      </c>
      <c r="G1851" s="47" t="s">
        <v>3751</v>
      </c>
      <c r="H1851" s="47" t="s">
        <v>3751</v>
      </c>
      <c r="I1851" s="47" t="str">
        <f t="shared" si="27"/>
        <v>NORTH BENGAL</v>
      </c>
      <c r="J1851" s="47" t="s">
        <v>3751</v>
      </c>
      <c r="K1851" s="47" t="s">
        <v>3665</v>
      </c>
    </row>
    <row r="1852" hidden="1" spans="1:11">
      <c r="A1852" s="47" t="s">
        <v>3759</v>
      </c>
      <c r="B1852" s="47" t="s">
        <v>3665</v>
      </c>
      <c r="C1852" s="47" t="s">
        <v>3760</v>
      </c>
      <c r="D1852" s="47" t="s">
        <v>1305</v>
      </c>
      <c r="E1852" s="47" t="s">
        <v>1305</v>
      </c>
      <c r="F1852" s="47" t="s">
        <v>2586</v>
      </c>
      <c r="G1852" s="47" t="s">
        <v>3705</v>
      </c>
      <c r="H1852" s="47" t="s">
        <v>3705</v>
      </c>
      <c r="I1852" s="47" t="str">
        <f t="shared" ref="I1852:I1887" si="28">H1852</f>
        <v>WB REF</v>
      </c>
      <c r="J1852" s="47" t="s">
        <v>3705</v>
      </c>
      <c r="K1852" s="47" t="s">
        <v>3705</v>
      </c>
    </row>
    <row r="1853" hidden="1" spans="1:11">
      <c r="A1853" s="47" t="s">
        <v>3761</v>
      </c>
      <c r="B1853" s="47" t="s">
        <v>3665</v>
      </c>
      <c r="C1853" s="47" t="s">
        <v>3760</v>
      </c>
      <c r="D1853" s="47" t="s">
        <v>3705</v>
      </c>
      <c r="E1853" s="47" t="s">
        <v>3705</v>
      </c>
      <c r="F1853" s="47" t="s">
        <v>3705</v>
      </c>
      <c r="G1853" s="47" t="s">
        <v>3705</v>
      </c>
      <c r="H1853" s="47" t="s">
        <v>3705</v>
      </c>
      <c r="I1853" s="47" t="str">
        <f t="shared" si="28"/>
        <v>WB REF</v>
      </c>
      <c r="J1853" s="47" t="s">
        <v>3705</v>
      </c>
      <c r="K1853" s="47" t="s">
        <v>3705</v>
      </c>
    </row>
    <row r="1854" hidden="1" spans="1:11">
      <c r="A1854" s="47" t="s">
        <v>3762</v>
      </c>
      <c r="B1854" s="47" t="s">
        <v>3665</v>
      </c>
      <c r="C1854" s="47" t="s">
        <v>3763</v>
      </c>
      <c r="D1854" s="47" t="s">
        <v>3665</v>
      </c>
      <c r="E1854" s="47" t="s">
        <v>3665</v>
      </c>
      <c r="F1854" s="47" t="s">
        <v>3665</v>
      </c>
      <c r="G1854" s="47" t="s">
        <v>3665</v>
      </c>
      <c r="H1854" s="47" t="s">
        <v>3665</v>
      </c>
      <c r="I1854" s="47" t="str">
        <f t="shared" si="28"/>
        <v>WEST BENGAL</v>
      </c>
      <c r="J1854" s="47" t="s">
        <v>3665</v>
      </c>
      <c r="K1854" s="47" t="s">
        <v>3665</v>
      </c>
    </row>
    <row r="1855" hidden="1" spans="1:11">
      <c r="A1855" s="47" t="s">
        <v>3764</v>
      </c>
      <c r="B1855" s="47" t="s">
        <v>3665</v>
      </c>
      <c r="C1855" s="47" t="s">
        <v>3763</v>
      </c>
      <c r="D1855" s="47" t="s">
        <v>3665</v>
      </c>
      <c r="E1855" s="47" t="s">
        <v>3665</v>
      </c>
      <c r="F1855" s="47" t="s">
        <v>3665</v>
      </c>
      <c r="G1855" s="47" t="s">
        <v>3665</v>
      </c>
      <c r="H1855" s="47" t="s">
        <v>3665</v>
      </c>
      <c r="I1855" s="47" t="str">
        <f t="shared" si="28"/>
        <v>WEST BENGAL</v>
      </c>
      <c r="J1855" s="47" t="s">
        <v>3665</v>
      </c>
      <c r="K1855" s="47" t="s">
        <v>3665</v>
      </c>
    </row>
    <row r="1856" hidden="1" spans="1:11">
      <c r="A1856" s="47" t="s">
        <v>3765</v>
      </c>
      <c r="B1856" s="47" t="s">
        <v>3665</v>
      </c>
      <c r="C1856" s="47" t="s">
        <v>3688</v>
      </c>
      <c r="D1856" s="47" t="s">
        <v>3665</v>
      </c>
      <c r="E1856" s="47" t="s">
        <v>3665</v>
      </c>
      <c r="F1856" s="47" t="s">
        <v>3665</v>
      </c>
      <c r="G1856" s="47" t="s">
        <v>3665</v>
      </c>
      <c r="H1856" s="47" t="s">
        <v>3665</v>
      </c>
      <c r="I1856" s="47" t="str">
        <f t="shared" si="28"/>
        <v>WEST BENGAL</v>
      </c>
      <c r="J1856" s="47" t="s">
        <v>3665</v>
      </c>
      <c r="K1856" s="47" t="s">
        <v>3665</v>
      </c>
    </row>
    <row r="1857" hidden="1" spans="1:11">
      <c r="A1857" s="47" t="s">
        <v>3766</v>
      </c>
      <c r="B1857" s="47" t="s">
        <v>3665</v>
      </c>
      <c r="C1857" s="47" t="s">
        <v>1278</v>
      </c>
      <c r="D1857" s="47" t="s">
        <v>3666</v>
      </c>
      <c r="E1857" s="47" t="s">
        <v>3666</v>
      </c>
      <c r="F1857" s="47" t="s">
        <v>3666</v>
      </c>
      <c r="G1857" s="47" t="s">
        <v>3666</v>
      </c>
      <c r="H1857" s="47" t="s">
        <v>3666</v>
      </c>
      <c r="I1857" s="47" t="str">
        <f t="shared" si="28"/>
        <v>KOLKATA</v>
      </c>
      <c r="J1857" s="47" t="s">
        <v>3666</v>
      </c>
      <c r="K1857" s="47" t="s">
        <v>3666</v>
      </c>
    </row>
    <row r="1858" hidden="1" spans="1:11">
      <c r="A1858" s="47" t="s">
        <v>3767</v>
      </c>
      <c r="B1858" s="47" t="s">
        <v>3665</v>
      </c>
      <c r="C1858" s="47" t="s">
        <v>3688</v>
      </c>
      <c r="D1858" s="47" t="s">
        <v>3665</v>
      </c>
      <c r="E1858" s="47" t="s">
        <v>3665</v>
      </c>
      <c r="F1858" s="47" t="s">
        <v>3665</v>
      </c>
      <c r="G1858" s="47" t="s">
        <v>3665</v>
      </c>
      <c r="H1858" s="47" t="s">
        <v>3665</v>
      </c>
      <c r="I1858" s="47" t="str">
        <f t="shared" si="28"/>
        <v>WEST BENGAL</v>
      </c>
      <c r="J1858" s="47" t="s">
        <v>3665</v>
      </c>
      <c r="K1858" s="47" t="s">
        <v>3665</v>
      </c>
    </row>
    <row r="1859" hidden="1" spans="1:11">
      <c r="A1859" s="47" t="s">
        <v>3768</v>
      </c>
      <c r="B1859" s="47" t="s">
        <v>3665</v>
      </c>
      <c r="C1859" s="47" t="s">
        <v>3769</v>
      </c>
      <c r="D1859" s="47" t="s">
        <v>3665</v>
      </c>
      <c r="E1859" s="47" t="s">
        <v>3665</v>
      </c>
      <c r="F1859" s="47" t="s">
        <v>3665</v>
      </c>
      <c r="G1859" s="47" t="s">
        <v>3751</v>
      </c>
      <c r="H1859" s="47" t="s">
        <v>3751</v>
      </c>
      <c r="I1859" s="47" t="str">
        <f t="shared" si="28"/>
        <v>NORTH BENGAL</v>
      </c>
      <c r="J1859" s="47" t="s">
        <v>3751</v>
      </c>
      <c r="K1859" s="47" t="s">
        <v>3665</v>
      </c>
    </row>
    <row r="1860" hidden="1" spans="1:11">
      <c r="A1860" s="47" t="s">
        <v>3770</v>
      </c>
      <c r="B1860" s="47" t="s">
        <v>3665</v>
      </c>
      <c r="C1860" s="47" t="s">
        <v>3769</v>
      </c>
      <c r="D1860" s="47" t="s">
        <v>3665</v>
      </c>
      <c r="E1860" s="47" t="s">
        <v>3665</v>
      </c>
      <c r="F1860" s="47" t="s">
        <v>3665</v>
      </c>
      <c r="G1860" s="47" t="s">
        <v>3751</v>
      </c>
      <c r="H1860" s="47" t="s">
        <v>3751</v>
      </c>
      <c r="I1860" s="47" t="str">
        <f t="shared" si="28"/>
        <v>NORTH BENGAL</v>
      </c>
      <c r="J1860" s="47" t="s">
        <v>3751</v>
      </c>
      <c r="K1860" s="47" t="s">
        <v>3665</v>
      </c>
    </row>
    <row r="1861" hidden="1" spans="1:11">
      <c r="A1861" s="47" t="s">
        <v>3771</v>
      </c>
      <c r="B1861" s="47" t="s">
        <v>3665</v>
      </c>
      <c r="C1861" s="47" t="s">
        <v>3772</v>
      </c>
      <c r="D1861" s="47" t="s">
        <v>3665</v>
      </c>
      <c r="E1861" s="47" t="s">
        <v>3665</v>
      </c>
      <c r="F1861" s="47" t="s">
        <v>3665</v>
      </c>
      <c r="G1861" s="47" t="s">
        <v>3665</v>
      </c>
      <c r="H1861" s="47" t="s">
        <v>3665</v>
      </c>
      <c r="I1861" s="47" t="str">
        <f t="shared" si="28"/>
        <v>WEST BENGAL</v>
      </c>
      <c r="J1861" s="47" t="s">
        <v>3665</v>
      </c>
      <c r="K1861" s="47" t="s">
        <v>3665</v>
      </c>
    </row>
    <row r="1862" hidden="1" spans="1:11">
      <c r="A1862" s="47" t="s">
        <v>3773</v>
      </c>
      <c r="B1862" s="47" t="s">
        <v>3665</v>
      </c>
      <c r="C1862" s="47" t="s">
        <v>3772</v>
      </c>
      <c r="D1862" s="47" t="s">
        <v>3665</v>
      </c>
      <c r="E1862" s="47" t="s">
        <v>3665</v>
      </c>
      <c r="F1862" s="47" t="s">
        <v>3665</v>
      </c>
      <c r="G1862" s="47" t="s">
        <v>3665</v>
      </c>
      <c r="H1862" s="47" t="s">
        <v>3665</v>
      </c>
      <c r="I1862" s="47" t="str">
        <f t="shared" si="28"/>
        <v>WEST BENGAL</v>
      </c>
      <c r="J1862" s="47" t="s">
        <v>3665</v>
      </c>
      <c r="K1862" s="47" t="s">
        <v>3665</v>
      </c>
    </row>
    <row r="1863" hidden="1" spans="1:11">
      <c r="A1863" s="47" t="s">
        <v>3774</v>
      </c>
      <c r="B1863" s="47" t="s">
        <v>3665</v>
      </c>
      <c r="C1863" s="47" t="s">
        <v>3666</v>
      </c>
      <c r="D1863" s="47" t="s">
        <v>3665</v>
      </c>
      <c r="E1863" s="47" t="s">
        <v>3665</v>
      </c>
      <c r="F1863" s="47" t="s">
        <v>3665</v>
      </c>
      <c r="G1863" s="47" t="s">
        <v>3665</v>
      </c>
      <c r="H1863" s="47" t="s">
        <v>3665</v>
      </c>
      <c r="I1863" s="47" t="str">
        <f t="shared" si="28"/>
        <v>WEST BENGAL</v>
      </c>
      <c r="J1863" s="47" t="s">
        <v>3665</v>
      </c>
      <c r="K1863" s="47" t="s">
        <v>3665</v>
      </c>
    </row>
    <row r="1864" hidden="1" spans="1:11">
      <c r="A1864" s="47" t="s">
        <v>3775</v>
      </c>
      <c r="B1864" s="47" t="s">
        <v>3665</v>
      </c>
      <c r="C1864" s="47" t="s">
        <v>3776</v>
      </c>
      <c r="D1864" s="47" t="s">
        <v>3665</v>
      </c>
      <c r="E1864" s="47" t="s">
        <v>3665</v>
      </c>
      <c r="F1864" s="47" t="s">
        <v>3665</v>
      </c>
      <c r="G1864" s="47" t="s">
        <v>3751</v>
      </c>
      <c r="H1864" s="47" t="s">
        <v>3751</v>
      </c>
      <c r="I1864" s="47" t="str">
        <f t="shared" si="28"/>
        <v>NORTH BENGAL</v>
      </c>
      <c r="J1864" s="47" t="s">
        <v>3751</v>
      </c>
      <c r="K1864" s="47" t="s">
        <v>3665</v>
      </c>
    </row>
    <row r="1865" hidden="1" spans="1:11">
      <c r="A1865" s="47" t="s">
        <v>3777</v>
      </c>
      <c r="B1865" s="47" t="s">
        <v>3665</v>
      </c>
      <c r="C1865" s="47" t="s">
        <v>3776</v>
      </c>
      <c r="D1865" s="47" t="s">
        <v>3665</v>
      </c>
      <c r="E1865" s="47" t="s">
        <v>3665</v>
      </c>
      <c r="F1865" s="47" t="s">
        <v>3665</v>
      </c>
      <c r="G1865" s="47" t="s">
        <v>3751</v>
      </c>
      <c r="H1865" s="47" t="s">
        <v>3751</v>
      </c>
      <c r="I1865" s="47" t="str">
        <f t="shared" si="28"/>
        <v>NORTH BENGAL</v>
      </c>
      <c r="J1865" s="47" t="s">
        <v>3751</v>
      </c>
      <c r="K1865" s="47" t="s">
        <v>3665</v>
      </c>
    </row>
    <row r="1866" hidden="1" spans="1:11">
      <c r="A1866" s="47" t="s">
        <v>3778</v>
      </c>
      <c r="B1866" s="47" t="s">
        <v>3665</v>
      </c>
      <c r="C1866" s="47" t="s">
        <v>3779</v>
      </c>
      <c r="D1866" s="47" t="s">
        <v>3665</v>
      </c>
      <c r="E1866" s="47" t="s">
        <v>3665</v>
      </c>
      <c r="F1866" s="47" t="s">
        <v>3665</v>
      </c>
      <c r="G1866" s="47" t="s">
        <v>3665</v>
      </c>
      <c r="H1866" s="47" t="s">
        <v>3665</v>
      </c>
      <c r="I1866" s="47" t="str">
        <f t="shared" si="28"/>
        <v>WEST BENGAL</v>
      </c>
      <c r="J1866" s="47" t="s">
        <v>3665</v>
      </c>
      <c r="K1866" s="47" t="s">
        <v>3665</v>
      </c>
    </row>
    <row r="1867" hidden="1" spans="1:11">
      <c r="A1867" s="47" t="s">
        <v>3780</v>
      </c>
      <c r="B1867" s="47" t="s">
        <v>3665</v>
      </c>
      <c r="C1867" s="47" t="s">
        <v>3779</v>
      </c>
      <c r="D1867" s="47" t="s">
        <v>3665</v>
      </c>
      <c r="E1867" s="47" t="s">
        <v>3665</v>
      </c>
      <c r="F1867" s="47" t="s">
        <v>3665</v>
      </c>
      <c r="G1867" s="47" t="s">
        <v>3665</v>
      </c>
      <c r="H1867" s="47" t="s">
        <v>3665</v>
      </c>
      <c r="I1867" s="47" t="str">
        <f t="shared" si="28"/>
        <v>WEST BENGAL</v>
      </c>
      <c r="J1867" s="47" t="s">
        <v>3665</v>
      </c>
      <c r="K1867" s="47" t="s">
        <v>3665</v>
      </c>
    </row>
    <row r="1868" hidden="1" spans="1:11">
      <c r="A1868" s="47" t="s">
        <v>3781</v>
      </c>
      <c r="B1868" s="47" t="s">
        <v>3665</v>
      </c>
      <c r="C1868" s="47" t="s">
        <v>1278</v>
      </c>
      <c r="D1868" s="47" t="s">
        <v>3705</v>
      </c>
      <c r="E1868" s="47" t="s">
        <v>3705</v>
      </c>
      <c r="F1868" s="47" t="s">
        <v>3705</v>
      </c>
      <c r="G1868" s="47" t="s">
        <v>3705</v>
      </c>
      <c r="H1868" s="47" t="s">
        <v>3705</v>
      </c>
      <c r="I1868" s="47" t="str">
        <f t="shared" si="28"/>
        <v>WB REF</v>
      </c>
      <c r="J1868" s="47" t="s">
        <v>3705</v>
      </c>
      <c r="K1868" s="47" t="s">
        <v>3705</v>
      </c>
    </row>
    <row r="1869" hidden="1" spans="1:11">
      <c r="A1869" s="47" t="s">
        <v>3782</v>
      </c>
      <c r="B1869" s="47" t="s">
        <v>3665</v>
      </c>
      <c r="C1869" s="47" t="s">
        <v>1278</v>
      </c>
      <c r="D1869" s="47" t="s">
        <v>3665</v>
      </c>
      <c r="E1869" s="47" t="s">
        <v>3665</v>
      </c>
      <c r="F1869" s="47" t="s">
        <v>3665</v>
      </c>
      <c r="G1869" s="47" t="s">
        <v>3665</v>
      </c>
      <c r="H1869" s="47" t="s">
        <v>3665</v>
      </c>
      <c r="I1869" s="47" t="str">
        <f t="shared" si="28"/>
        <v>WEST BENGAL</v>
      </c>
      <c r="J1869" s="47" t="s">
        <v>3665</v>
      </c>
      <c r="K1869" s="47" t="s">
        <v>3665</v>
      </c>
    </row>
    <row r="1870" hidden="1" spans="1:11">
      <c r="A1870" s="47" t="s">
        <v>3783</v>
      </c>
      <c r="B1870" s="47" t="s">
        <v>3665</v>
      </c>
      <c r="C1870" s="47" t="s">
        <v>3784</v>
      </c>
      <c r="D1870" s="47" t="s">
        <v>3665</v>
      </c>
      <c r="E1870" s="47" t="s">
        <v>3665</v>
      </c>
      <c r="F1870" s="47" t="s">
        <v>3665</v>
      </c>
      <c r="G1870" s="47" t="s">
        <v>3665</v>
      </c>
      <c r="H1870" s="47" t="s">
        <v>3665</v>
      </c>
      <c r="I1870" s="47" t="str">
        <f t="shared" si="28"/>
        <v>WEST BENGAL</v>
      </c>
      <c r="J1870" s="47" t="s">
        <v>3665</v>
      </c>
      <c r="K1870" s="47" t="s">
        <v>3665</v>
      </c>
    </row>
    <row r="1871" hidden="1" spans="1:11">
      <c r="A1871" s="47" t="s">
        <v>3785</v>
      </c>
      <c r="B1871" s="47" t="s">
        <v>3665</v>
      </c>
      <c r="C1871" s="47" t="s">
        <v>1278</v>
      </c>
      <c r="D1871" s="47" t="s">
        <v>3705</v>
      </c>
      <c r="E1871" s="47" t="s">
        <v>3705</v>
      </c>
      <c r="F1871" s="47" t="s">
        <v>3705</v>
      </c>
      <c r="G1871" s="47" t="s">
        <v>3705</v>
      </c>
      <c r="H1871" s="47" t="s">
        <v>3705</v>
      </c>
      <c r="I1871" s="47" t="str">
        <f t="shared" si="28"/>
        <v>WB REF</v>
      </c>
      <c r="J1871" s="47" t="s">
        <v>3705</v>
      </c>
      <c r="K1871" s="47" t="s">
        <v>3705</v>
      </c>
    </row>
    <row r="1872" hidden="1" spans="1:11">
      <c r="A1872" s="47" t="s">
        <v>3786</v>
      </c>
      <c r="B1872" s="47" t="s">
        <v>3665</v>
      </c>
      <c r="C1872" s="47" t="s">
        <v>3666</v>
      </c>
      <c r="D1872" s="47" t="s">
        <v>3665</v>
      </c>
      <c r="E1872" s="47" t="s">
        <v>3665</v>
      </c>
      <c r="F1872" s="47" t="s">
        <v>3665</v>
      </c>
      <c r="G1872" s="47" t="s">
        <v>3665</v>
      </c>
      <c r="H1872" s="47" t="s">
        <v>3665</v>
      </c>
      <c r="I1872" s="47" t="str">
        <f t="shared" si="28"/>
        <v>WEST BENGAL</v>
      </c>
      <c r="J1872" s="47" t="s">
        <v>3665</v>
      </c>
      <c r="K1872" s="47" t="s">
        <v>3665</v>
      </c>
    </row>
    <row r="1873" hidden="1" spans="1:11">
      <c r="A1873" s="47" t="s">
        <v>3787</v>
      </c>
      <c r="B1873" s="47" t="s">
        <v>3665</v>
      </c>
      <c r="C1873" s="47" t="s">
        <v>3788</v>
      </c>
      <c r="D1873" s="47" t="s">
        <v>3665</v>
      </c>
      <c r="E1873" s="47" t="s">
        <v>3665</v>
      </c>
      <c r="F1873" s="47" t="s">
        <v>3665</v>
      </c>
      <c r="G1873" s="47" t="s">
        <v>3665</v>
      </c>
      <c r="H1873" s="47" t="s">
        <v>3665</v>
      </c>
      <c r="I1873" s="47" t="str">
        <f t="shared" si="28"/>
        <v>WEST BENGAL</v>
      </c>
      <c r="J1873" s="47" t="s">
        <v>3665</v>
      </c>
      <c r="K1873" s="47" t="s">
        <v>3665</v>
      </c>
    </row>
    <row r="1874" hidden="1" spans="1:11">
      <c r="A1874" s="47" t="s">
        <v>3789</v>
      </c>
      <c r="B1874" s="47" t="s">
        <v>3665</v>
      </c>
      <c r="C1874" s="47" t="s">
        <v>3790</v>
      </c>
      <c r="D1874" s="47" t="s">
        <v>3665</v>
      </c>
      <c r="E1874" s="47" t="s">
        <v>3665</v>
      </c>
      <c r="F1874" s="47" t="s">
        <v>3665</v>
      </c>
      <c r="G1874" s="47" t="s">
        <v>3665</v>
      </c>
      <c r="H1874" s="47" t="s">
        <v>3665</v>
      </c>
      <c r="I1874" s="47" t="str">
        <f t="shared" si="28"/>
        <v>WEST BENGAL</v>
      </c>
      <c r="J1874" s="47" t="s">
        <v>3665</v>
      </c>
      <c r="K1874" s="47" t="s">
        <v>3665</v>
      </c>
    </row>
    <row r="1875" hidden="1" spans="1:11">
      <c r="A1875" s="47" t="s">
        <v>3791</v>
      </c>
      <c r="B1875" s="47" t="s">
        <v>3665</v>
      </c>
      <c r="C1875" s="47" t="s">
        <v>3792</v>
      </c>
      <c r="D1875" s="47" t="s">
        <v>3665</v>
      </c>
      <c r="E1875" s="47" t="s">
        <v>3665</v>
      </c>
      <c r="F1875" s="47" t="s">
        <v>3665</v>
      </c>
      <c r="G1875" s="47" t="s">
        <v>3665</v>
      </c>
      <c r="H1875" s="47" t="s">
        <v>3665</v>
      </c>
      <c r="I1875" s="47" t="str">
        <f t="shared" si="28"/>
        <v>WEST BENGAL</v>
      </c>
      <c r="J1875" s="47" t="s">
        <v>3665</v>
      </c>
      <c r="K1875" s="47" t="s">
        <v>3665</v>
      </c>
    </row>
    <row r="1876" hidden="1" spans="1:11">
      <c r="A1876" s="47" t="s">
        <v>3793</v>
      </c>
      <c r="B1876" s="47" t="s">
        <v>3665</v>
      </c>
      <c r="C1876" s="47" t="s">
        <v>3794</v>
      </c>
      <c r="D1876" s="47" t="s">
        <v>3665</v>
      </c>
      <c r="E1876" s="47" t="s">
        <v>3665</v>
      </c>
      <c r="F1876" s="47" t="s">
        <v>3665</v>
      </c>
      <c r="G1876" s="47" t="s">
        <v>3665</v>
      </c>
      <c r="H1876" s="47" t="s">
        <v>3665</v>
      </c>
      <c r="I1876" s="47" t="str">
        <f t="shared" si="28"/>
        <v>WEST BENGAL</v>
      </c>
      <c r="J1876" s="47" t="s">
        <v>3665</v>
      </c>
      <c r="K1876" s="47" t="s">
        <v>3665</v>
      </c>
    </row>
    <row r="1877" hidden="1" spans="1:11">
      <c r="A1877" s="47" t="s">
        <v>3795</v>
      </c>
      <c r="B1877" s="47" t="s">
        <v>3665</v>
      </c>
      <c r="C1877" s="47" t="s">
        <v>3796</v>
      </c>
      <c r="D1877" s="47" t="s">
        <v>3665</v>
      </c>
      <c r="E1877" s="47" t="s">
        <v>3665</v>
      </c>
      <c r="F1877" s="47" t="s">
        <v>3665</v>
      </c>
      <c r="G1877" s="47" t="s">
        <v>3665</v>
      </c>
      <c r="H1877" s="47" t="s">
        <v>3665</v>
      </c>
      <c r="I1877" s="47" t="str">
        <f t="shared" si="28"/>
        <v>WEST BENGAL</v>
      </c>
      <c r="J1877" s="47" t="s">
        <v>3665</v>
      </c>
      <c r="K1877" s="47" t="s">
        <v>3665</v>
      </c>
    </row>
    <row r="1878" hidden="1" spans="1:11">
      <c r="A1878" s="47" t="s">
        <v>3797</v>
      </c>
      <c r="B1878" s="47" t="s">
        <v>3665</v>
      </c>
      <c r="C1878" s="47" t="s">
        <v>3798</v>
      </c>
      <c r="D1878" s="47" t="s">
        <v>3665</v>
      </c>
      <c r="E1878" s="47" t="s">
        <v>3665</v>
      </c>
      <c r="F1878" s="47" t="s">
        <v>3665</v>
      </c>
      <c r="G1878" s="47" t="s">
        <v>3665</v>
      </c>
      <c r="H1878" s="47" t="s">
        <v>3665</v>
      </c>
      <c r="I1878" s="47" t="str">
        <f t="shared" si="28"/>
        <v>WEST BENGAL</v>
      </c>
      <c r="J1878" s="47" t="s">
        <v>3665</v>
      </c>
      <c r="K1878" s="47" t="s">
        <v>3665</v>
      </c>
    </row>
    <row r="1879" hidden="1" spans="1:11">
      <c r="A1879" s="47" t="s">
        <v>3799</v>
      </c>
      <c r="B1879" s="47" t="s">
        <v>3665</v>
      </c>
      <c r="C1879" s="47" t="s">
        <v>3800</v>
      </c>
      <c r="D1879" s="47" t="s">
        <v>3665</v>
      </c>
      <c r="E1879" s="47" t="s">
        <v>3665</v>
      </c>
      <c r="F1879" s="47" t="s">
        <v>3665</v>
      </c>
      <c r="G1879" s="47" t="s">
        <v>3751</v>
      </c>
      <c r="H1879" s="47" t="s">
        <v>3751</v>
      </c>
      <c r="I1879" s="47" t="str">
        <f t="shared" si="28"/>
        <v>NORTH BENGAL</v>
      </c>
      <c r="J1879" s="47" t="s">
        <v>3751</v>
      </c>
      <c r="K1879" s="47" t="s">
        <v>3665</v>
      </c>
    </row>
    <row r="1880" hidden="1" spans="1:11">
      <c r="A1880" s="47" t="s">
        <v>3801</v>
      </c>
      <c r="B1880" s="47" t="s">
        <v>3665</v>
      </c>
      <c r="C1880" s="47" t="s">
        <v>3802</v>
      </c>
      <c r="D1880" s="47" t="s">
        <v>3665</v>
      </c>
      <c r="E1880" s="47" t="s">
        <v>3665</v>
      </c>
      <c r="F1880" s="47" t="s">
        <v>3665</v>
      </c>
      <c r="G1880" s="47" t="s">
        <v>3751</v>
      </c>
      <c r="H1880" s="47" t="s">
        <v>3751</v>
      </c>
      <c r="I1880" s="47" t="str">
        <f t="shared" si="28"/>
        <v>NORTH BENGAL</v>
      </c>
      <c r="J1880" s="47" t="s">
        <v>3751</v>
      </c>
      <c r="K1880" s="47" t="s">
        <v>3665</v>
      </c>
    </row>
    <row r="1881" hidden="1" spans="1:11">
      <c r="A1881" s="47" t="s">
        <v>3803</v>
      </c>
      <c r="B1881" s="47" t="s">
        <v>3665</v>
      </c>
      <c r="C1881" s="47" t="s">
        <v>3804</v>
      </c>
      <c r="D1881" s="47" t="s">
        <v>3665</v>
      </c>
      <c r="E1881" s="47" t="s">
        <v>3665</v>
      </c>
      <c r="F1881" s="47" t="s">
        <v>3665</v>
      </c>
      <c r="G1881" s="47" t="s">
        <v>3665</v>
      </c>
      <c r="H1881" s="47" t="s">
        <v>3665</v>
      </c>
      <c r="I1881" s="47" t="str">
        <f t="shared" si="28"/>
        <v>WEST BENGAL</v>
      </c>
      <c r="J1881" s="47" t="s">
        <v>3665</v>
      </c>
      <c r="K1881" s="47" t="s">
        <v>3665</v>
      </c>
    </row>
    <row r="1882" hidden="1" spans="1:11">
      <c r="A1882" s="47" t="s">
        <v>3805</v>
      </c>
      <c r="B1882" s="47" t="s">
        <v>3665</v>
      </c>
      <c r="C1882" s="47" t="s">
        <v>3806</v>
      </c>
      <c r="D1882" s="47" t="s">
        <v>3665</v>
      </c>
      <c r="E1882" s="47" t="s">
        <v>3665</v>
      </c>
      <c r="F1882" s="47" t="s">
        <v>3665</v>
      </c>
      <c r="G1882" s="47" t="s">
        <v>3665</v>
      </c>
      <c r="H1882" s="47" t="s">
        <v>3665</v>
      </c>
      <c r="I1882" s="47" t="str">
        <f t="shared" si="28"/>
        <v>WEST BENGAL</v>
      </c>
      <c r="J1882" s="47" t="s">
        <v>3665</v>
      </c>
      <c r="K1882" s="47" t="s">
        <v>3665</v>
      </c>
    </row>
    <row r="1883" hidden="1" spans="1:11">
      <c r="A1883" s="47" t="s">
        <v>3807</v>
      </c>
      <c r="B1883" s="47" t="s">
        <v>3665</v>
      </c>
      <c r="C1883" s="47" t="s">
        <v>3690</v>
      </c>
      <c r="D1883" s="47" t="s">
        <v>3665</v>
      </c>
      <c r="E1883" s="47" t="s">
        <v>3665</v>
      </c>
      <c r="F1883" s="47" t="s">
        <v>3665</v>
      </c>
      <c r="G1883" s="47" t="s">
        <v>3665</v>
      </c>
      <c r="H1883" s="47" t="s">
        <v>3665</v>
      </c>
      <c r="I1883" s="47" t="str">
        <f t="shared" si="28"/>
        <v>WEST BENGAL</v>
      </c>
      <c r="J1883" s="47" t="s">
        <v>3665</v>
      </c>
      <c r="K1883" s="47" t="s">
        <v>3665</v>
      </c>
    </row>
    <row r="1884" hidden="1" spans="1:11">
      <c r="A1884" s="47" t="s">
        <v>3808</v>
      </c>
      <c r="B1884" s="47" t="s">
        <v>3665</v>
      </c>
      <c r="C1884" s="47" t="s">
        <v>3809</v>
      </c>
      <c r="D1884" s="47" t="s">
        <v>3665</v>
      </c>
      <c r="E1884" s="47" t="s">
        <v>3665</v>
      </c>
      <c r="F1884" s="47" t="s">
        <v>3665</v>
      </c>
      <c r="G1884" s="47" t="s">
        <v>3665</v>
      </c>
      <c r="H1884" s="47" t="s">
        <v>3665</v>
      </c>
      <c r="I1884" s="47" t="str">
        <f t="shared" si="28"/>
        <v>WEST BENGAL</v>
      </c>
      <c r="J1884" s="47" t="s">
        <v>3665</v>
      </c>
      <c r="K1884" s="47" t="s">
        <v>3665</v>
      </c>
    </row>
    <row r="1885" hidden="1" spans="1:11">
      <c r="A1885" s="47" t="s">
        <v>3810</v>
      </c>
      <c r="B1885" s="47" t="s">
        <v>3665</v>
      </c>
      <c r="C1885" s="47" t="s">
        <v>3811</v>
      </c>
      <c r="D1885" s="47" t="s">
        <v>3665</v>
      </c>
      <c r="E1885" s="47" t="s">
        <v>3665</v>
      </c>
      <c r="F1885" s="47" t="s">
        <v>3665</v>
      </c>
      <c r="G1885" s="47" t="s">
        <v>3665</v>
      </c>
      <c r="H1885" s="47" t="s">
        <v>3665</v>
      </c>
      <c r="I1885" s="47" t="str">
        <f t="shared" si="28"/>
        <v>WEST BENGAL</v>
      </c>
      <c r="J1885" s="47" t="s">
        <v>3665</v>
      </c>
      <c r="K1885" s="47" t="s">
        <v>3665</v>
      </c>
    </row>
    <row r="1886" hidden="1" spans="1:11">
      <c r="A1886" s="47" t="s">
        <v>3812</v>
      </c>
      <c r="B1886" s="47" t="s">
        <v>3665</v>
      </c>
      <c r="C1886" s="47" t="s">
        <v>3811</v>
      </c>
      <c r="D1886" s="47" t="s">
        <v>3665</v>
      </c>
      <c r="E1886" s="47" t="s">
        <v>3665</v>
      </c>
      <c r="F1886" s="47" t="s">
        <v>3665</v>
      </c>
      <c r="G1886" s="47" t="s">
        <v>3665</v>
      </c>
      <c r="H1886" s="47" t="s">
        <v>3665</v>
      </c>
      <c r="I1886" s="47" t="str">
        <f t="shared" si="28"/>
        <v>WEST BENGAL</v>
      </c>
      <c r="J1886" s="47" t="s">
        <v>3665</v>
      </c>
      <c r="K1886" s="47" t="s">
        <v>3665</v>
      </c>
    </row>
    <row r="1887" hidden="1" spans="1:11">
      <c r="A1887" s="47" t="s">
        <v>3813</v>
      </c>
      <c r="B1887" s="47" t="s">
        <v>3665</v>
      </c>
      <c r="C1887" s="47" t="s">
        <v>1278</v>
      </c>
      <c r="D1887" s="47" t="s">
        <v>3705</v>
      </c>
      <c r="E1887" s="47" t="s">
        <v>3705</v>
      </c>
      <c r="F1887" s="47" t="s">
        <v>3705</v>
      </c>
      <c r="G1887" s="47" t="s">
        <v>3705</v>
      </c>
      <c r="H1887" s="47" t="s">
        <v>3705</v>
      </c>
      <c r="I1887" s="47" t="str">
        <f t="shared" si="28"/>
        <v>WB REF</v>
      </c>
      <c r="J1887" s="47" t="s">
        <v>3705</v>
      </c>
      <c r="K1887" s="47" t="s">
        <v>3705</v>
      </c>
    </row>
  </sheetData>
  <autoFilter xmlns:etc="http://www.wps.cn/officeDocument/2017/etCustomData" ref="A2:K1887" etc:filterBottomFollowUsedRange="0">
    <filterColumn colId="3">
      <customFilters>
        <customFilter operator="equal" val="GOOD KA (EX BLR)"/>
      </customFilters>
    </filterColumn>
    <extLst/>
  </autoFilter>
  <conditionalFormatting sqref="A2">
    <cfRule type="duplicateValues" dxfId="4" priority="4"/>
  </conditionalFormatting>
  <conditionalFormatting sqref="A3:A1843">
    <cfRule type="duplicateValues" dxfId="4" priority="3"/>
  </conditionalFormatting>
  <conditionalFormatting sqref="A1844:A1846">
    <cfRule type="duplicateValues" dxfId="4" priority="2"/>
  </conditionalFormatting>
  <conditionalFormatting sqref="A1847:A1887">
    <cfRule type="duplicateValues" dxfId="4" priority="1"/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44"/>
  <sheetViews>
    <sheetView workbookViewId="0">
      <selection activeCell="I14" sqref="$A1:$XFD1048576"/>
    </sheetView>
  </sheetViews>
  <sheetFormatPr defaultColWidth="9" defaultRowHeight="15" outlineLevelCol="4"/>
  <cols>
    <col min="1" max="1" width="18.2190476190476" customWidth="1"/>
    <col min="2" max="2" width="22.2190476190476" customWidth="1"/>
    <col min="5" max="5" width="23.4380952380952" customWidth="1"/>
  </cols>
  <sheetData>
    <row r="1" spans="1:5">
      <c r="A1" s="34" t="s">
        <v>3814</v>
      </c>
      <c r="B1" s="34"/>
      <c r="D1" s="34" t="s">
        <v>3815</v>
      </c>
      <c r="E1" s="34"/>
    </row>
    <row r="2" spans="1:5">
      <c r="A2" s="35" t="s">
        <v>558</v>
      </c>
      <c r="B2" s="35" t="s">
        <v>3816</v>
      </c>
      <c r="D2" s="35" t="s">
        <v>558</v>
      </c>
      <c r="E2" s="35" t="s">
        <v>3816</v>
      </c>
    </row>
    <row r="3" spans="1:5">
      <c r="A3" s="4" t="s">
        <v>1697</v>
      </c>
      <c r="B3" s="4" t="s">
        <v>417</v>
      </c>
      <c r="D3" s="4" t="s">
        <v>1697</v>
      </c>
      <c r="E3" s="4" t="s">
        <v>466</v>
      </c>
    </row>
    <row r="4" spans="1:5">
      <c r="A4" s="4" t="s">
        <v>1700</v>
      </c>
      <c r="B4" s="4" t="s">
        <v>417</v>
      </c>
      <c r="D4" s="4" t="s">
        <v>1700</v>
      </c>
      <c r="E4" s="4" t="s">
        <v>466</v>
      </c>
    </row>
    <row r="5" spans="1:5">
      <c r="A5" s="4" t="s">
        <v>1701</v>
      </c>
      <c r="B5" s="4" t="s">
        <v>417</v>
      </c>
      <c r="D5" s="4" t="s">
        <v>1701</v>
      </c>
      <c r="E5" s="4" t="s">
        <v>466</v>
      </c>
    </row>
    <row r="6" spans="1:5">
      <c r="A6" s="4" t="s">
        <v>1702</v>
      </c>
      <c r="B6" s="4" t="s">
        <v>417</v>
      </c>
      <c r="D6" s="4" t="s">
        <v>1702</v>
      </c>
      <c r="E6" s="4" t="s">
        <v>466</v>
      </c>
    </row>
    <row r="7" spans="1:5">
      <c r="A7" s="4" t="s">
        <v>1703</v>
      </c>
      <c r="B7" s="4" t="s">
        <v>391</v>
      </c>
      <c r="D7" s="4" t="s">
        <v>1703</v>
      </c>
      <c r="E7" s="4" t="s">
        <v>391</v>
      </c>
    </row>
    <row r="8" spans="1:5">
      <c r="A8" s="4" t="s">
        <v>2148</v>
      </c>
      <c r="B8" s="4" t="s">
        <v>419</v>
      </c>
      <c r="D8" s="4" t="s">
        <v>2148</v>
      </c>
      <c r="E8" s="4" t="s">
        <v>458</v>
      </c>
    </row>
    <row r="9" spans="1:5">
      <c r="A9" s="4" t="s">
        <v>2152</v>
      </c>
      <c r="B9" s="4" t="s">
        <v>419</v>
      </c>
      <c r="D9" s="4" t="s">
        <v>2152</v>
      </c>
      <c r="E9" s="4" t="s">
        <v>458</v>
      </c>
    </row>
    <row r="10" spans="1:5">
      <c r="A10" s="4" t="s">
        <v>2153</v>
      </c>
      <c r="B10" s="4" t="s">
        <v>419</v>
      </c>
      <c r="D10" s="4" t="s">
        <v>2153</v>
      </c>
      <c r="E10" s="4" t="s">
        <v>458</v>
      </c>
    </row>
    <row r="11" spans="1:5">
      <c r="A11" s="4" t="s">
        <v>2154</v>
      </c>
      <c r="B11" s="4" t="s">
        <v>419</v>
      </c>
      <c r="D11" s="4" t="s">
        <v>2154</v>
      </c>
      <c r="E11" s="4" t="s">
        <v>458</v>
      </c>
    </row>
    <row r="12" spans="1:5">
      <c r="A12" s="4" t="s">
        <v>2157</v>
      </c>
      <c r="B12" s="4" t="s">
        <v>419</v>
      </c>
      <c r="D12" s="4" t="s">
        <v>2157</v>
      </c>
      <c r="E12" s="4" t="s">
        <v>458</v>
      </c>
    </row>
    <row r="13" spans="1:5">
      <c r="A13" s="4" t="s">
        <v>2159</v>
      </c>
      <c r="B13" s="4" t="s">
        <v>419</v>
      </c>
      <c r="D13" s="4" t="s">
        <v>2159</v>
      </c>
      <c r="E13" s="4" t="s">
        <v>458</v>
      </c>
    </row>
    <row r="14" spans="1:5">
      <c r="A14" s="4" t="s">
        <v>2161</v>
      </c>
      <c r="B14" s="4" t="s">
        <v>419</v>
      </c>
      <c r="D14" s="4" t="s">
        <v>2161</v>
      </c>
      <c r="E14" s="4" t="s">
        <v>458</v>
      </c>
    </row>
    <row r="15" spans="1:5">
      <c r="A15" s="4" t="s">
        <v>2162</v>
      </c>
      <c r="B15" s="4" t="s">
        <v>419</v>
      </c>
      <c r="D15" s="4" t="s">
        <v>2162</v>
      </c>
      <c r="E15" s="4" t="s">
        <v>458</v>
      </c>
    </row>
    <row r="16" spans="1:5">
      <c r="A16" s="4" t="s">
        <v>2163</v>
      </c>
      <c r="B16" s="4" t="s">
        <v>419</v>
      </c>
      <c r="D16" s="4" t="s">
        <v>2163</v>
      </c>
      <c r="E16" s="4" t="s">
        <v>458</v>
      </c>
    </row>
    <row r="17" spans="1:5">
      <c r="A17" s="4" t="s">
        <v>2165</v>
      </c>
      <c r="B17" s="4" t="s">
        <v>419</v>
      </c>
      <c r="D17" s="4" t="s">
        <v>2165</v>
      </c>
      <c r="E17" s="4" t="s">
        <v>458</v>
      </c>
    </row>
    <row r="18" spans="1:5">
      <c r="A18" s="4" t="s">
        <v>2167</v>
      </c>
      <c r="B18" s="4" t="s">
        <v>419</v>
      </c>
      <c r="D18" s="4" t="s">
        <v>2167</v>
      </c>
      <c r="E18" s="4" t="s">
        <v>458</v>
      </c>
    </row>
    <row r="19" spans="1:5">
      <c r="A19" s="4" t="s">
        <v>2169</v>
      </c>
      <c r="B19" s="4" t="s">
        <v>418</v>
      </c>
      <c r="D19" s="4" t="s">
        <v>2169</v>
      </c>
      <c r="E19" s="4" t="s">
        <v>458</v>
      </c>
    </row>
    <row r="20" spans="1:5">
      <c r="A20" s="4" t="s">
        <v>2171</v>
      </c>
      <c r="B20" s="4" t="s">
        <v>419</v>
      </c>
      <c r="D20" s="4" t="s">
        <v>2171</v>
      </c>
      <c r="E20" s="4" t="s">
        <v>458</v>
      </c>
    </row>
    <row r="21" spans="1:5">
      <c r="A21" s="4" t="s">
        <v>2173</v>
      </c>
      <c r="B21" s="4" t="s">
        <v>419</v>
      </c>
      <c r="D21" s="4" t="s">
        <v>2173</v>
      </c>
      <c r="E21" s="4" t="s">
        <v>458</v>
      </c>
    </row>
    <row r="22" spans="1:5">
      <c r="A22" s="4" t="s">
        <v>2174</v>
      </c>
      <c r="B22" s="4" t="s">
        <v>419</v>
      </c>
      <c r="D22" s="4" t="s">
        <v>2174</v>
      </c>
      <c r="E22" s="4" t="s">
        <v>458</v>
      </c>
    </row>
    <row r="23" spans="1:5">
      <c r="A23" s="4" t="s">
        <v>2175</v>
      </c>
      <c r="B23" s="4" t="s">
        <v>418</v>
      </c>
      <c r="D23" s="4" t="s">
        <v>2175</v>
      </c>
      <c r="E23" s="4" t="s">
        <v>458</v>
      </c>
    </row>
    <row r="24" spans="1:5">
      <c r="A24" s="4" t="s">
        <v>2177</v>
      </c>
      <c r="B24" s="4" t="s">
        <v>418</v>
      </c>
      <c r="D24" s="4" t="s">
        <v>2177</v>
      </c>
      <c r="E24" s="4" t="s">
        <v>458</v>
      </c>
    </row>
    <row r="25" spans="1:5">
      <c r="A25" s="4" t="s">
        <v>2179</v>
      </c>
      <c r="B25" s="4" t="s">
        <v>418</v>
      </c>
      <c r="D25" s="4" t="s">
        <v>2179</v>
      </c>
      <c r="E25" s="4" t="s">
        <v>458</v>
      </c>
    </row>
    <row r="26" spans="1:5">
      <c r="A26" s="4" t="s">
        <v>2181</v>
      </c>
      <c r="B26" s="4" t="s">
        <v>419</v>
      </c>
      <c r="D26" s="4" t="s">
        <v>2181</v>
      </c>
      <c r="E26" s="4" t="s">
        <v>458</v>
      </c>
    </row>
    <row r="27" spans="1:5">
      <c r="A27" s="4" t="s">
        <v>2183</v>
      </c>
      <c r="B27" s="4" t="s">
        <v>419</v>
      </c>
      <c r="D27" s="4" t="s">
        <v>2183</v>
      </c>
      <c r="E27" s="4" t="s">
        <v>458</v>
      </c>
    </row>
    <row r="28" spans="1:5">
      <c r="A28" s="4" t="s">
        <v>2184</v>
      </c>
      <c r="B28" s="4" t="s">
        <v>419</v>
      </c>
      <c r="D28" s="4" t="s">
        <v>2184</v>
      </c>
      <c r="E28" s="4" t="s">
        <v>458</v>
      </c>
    </row>
    <row r="29" spans="1:5">
      <c r="A29" s="4" t="s">
        <v>2186</v>
      </c>
      <c r="B29" s="4" t="s">
        <v>419</v>
      </c>
      <c r="D29" s="4" t="s">
        <v>2186</v>
      </c>
      <c r="E29" s="4" t="s">
        <v>458</v>
      </c>
    </row>
    <row r="30" spans="1:5">
      <c r="A30" s="4" t="s">
        <v>2188</v>
      </c>
      <c r="B30" s="4" t="s">
        <v>419</v>
      </c>
      <c r="D30" s="4" t="s">
        <v>2188</v>
      </c>
      <c r="E30" s="4" t="s">
        <v>458</v>
      </c>
    </row>
    <row r="31" spans="1:5">
      <c r="A31" s="4" t="s">
        <v>2189</v>
      </c>
      <c r="B31" s="4" t="s">
        <v>419</v>
      </c>
      <c r="D31" s="4" t="s">
        <v>2189</v>
      </c>
      <c r="E31" s="4" t="s">
        <v>458</v>
      </c>
    </row>
    <row r="32" spans="1:5">
      <c r="A32" s="4" t="s">
        <v>2190</v>
      </c>
      <c r="B32" s="4" t="s">
        <v>419</v>
      </c>
      <c r="D32" s="4" t="s">
        <v>2190</v>
      </c>
      <c r="E32" s="4" t="s">
        <v>458</v>
      </c>
    </row>
    <row r="33" spans="1:5">
      <c r="A33" s="4" t="s">
        <v>2192</v>
      </c>
      <c r="B33" s="4" t="s">
        <v>419</v>
      </c>
      <c r="D33" s="4" t="s">
        <v>2192</v>
      </c>
      <c r="E33" s="4" t="s">
        <v>458</v>
      </c>
    </row>
    <row r="34" spans="1:5">
      <c r="A34" s="4" t="s">
        <v>2193</v>
      </c>
      <c r="B34" s="4" t="s">
        <v>419</v>
      </c>
      <c r="D34" s="4" t="s">
        <v>2193</v>
      </c>
      <c r="E34" s="4" t="s">
        <v>458</v>
      </c>
    </row>
    <row r="35" spans="1:5">
      <c r="A35" s="4" t="s">
        <v>2194</v>
      </c>
      <c r="B35" s="4" t="s">
        <v>419</v>
      </c>
      <c r="D35" s="4" t="s">
        <v>2194</v>
      </c>
      <c r="E35" s="4" t="s">
        <v>458</v>
      </c>
    </row>
    <row r="36" spans="1:5">
      <c r="A36" s="4" t="s">
        <v>2196</v>
      </c>
      <c r="B36" s="4" t="s">
        <v>419</v>
      </c>
      <c r="D36" s="4" t="s">
        <v>2196</v>
      </c>
      <c r="E36" s="4" t="s">
        <v>458</v>
      </c>
    </row>
    <row r="37" spans="1:5">
      <c r="A37" s="4" t="s">
        <v>2197</v>
      </c>
      <c r="B37" s="4" t="s">
        <v>419</v>
      </c>
      <c r="D37" s="4" t="s">
        <v>2197</v>
      </c>
      <c r="E37" s="4" t="s">
        <v>458</v>
      </c>
    </row>
    <row r="38" spans="1:5">
      <c r="A38" s="4" t="s">
        <v>2199</v>
      </c>
      <c r="B38" s="4" t="s">
        <v>419</v>
      </c>
      <c r="D38" s="4" t="s">
        <v>2199</v>
      </c>
      <c r="E38" s="4" t="s">
        <v>458</v>
      </c>
    </row>
    <row r="39" spans="1:5">
      <c r="A39" s="4" t="s">
        <v>2200</v>
      </c>
      <c r="B39" s="4" t="s">
        <v>419</v>
      </c>
      <c r="D39" s="4" t="s">
        <v>2200</v>
      </c>
      <c r="E39" s="4" t="s">
        <v>458</v>
      </c>
    </row>
    <row r="40" spans="1:5">
      <c r="A40" s="4" t="s">
        <v>2201</v>
      </c>
      <c r="B40" s="4" t="s">
        <v>419</v>
      </c>
      <c r="D40" s="4" t="s">
        <v>2201</v>
      </c>
      <c r="E40" s="4" t="s">
        <v>458</v>
      </c>
    </row>
    <row r="41" spans="1:5">
      <c r="A41" s="4" t="s">
        <v>2202</v>
      </c>
      <c r="B41" s="4" t="s">
        <v>419</v>
      </c>
      <c r="D41" s="4" t="s">
        <v>2202</v>
      </c>
      <c r="E41" s="4" t="s">
        <v>458</v>
      </c>
    </row>
    <row r="42" spans="1:5">
      <c r="A42" s="4" t="s">
        <v>2204</v>
      </c>
      <c r="B42" s="4" t="s">
        <v>419</v>
      </c>
      <c r="D42" s="4" t="s">
        <v>2204</v>
      </c>
      <c r="E42" s="4" t="s">
        <v>458</v>
      </c>
    </row>
    <row r="43" spans="1:5">
      <c r="A43" s="4" t="s">
        <v>2205</v>
      </c>
      <c r="B43" s="4" t="s">
        <v>419</v>
      </c>
      <c r="D43" s="4" t="s">
        <v>2205</v>
      </c>
      <c r="E43" s="4" t="s">
        <v>458</v>
      </c>
    </row>
    <row r="44" spans="1:5">
      <c r="A44" s="4" t="s">
        <v>2207</v>
      </c>
      <c r="B44" s="4" t="s">
        <v>419</v>
      </c>
      <c r="D44" s="4" t="s">
        <v>2207</v>
      </c>
      <c r="E44" s="4" t="s">
        <v>458</v>
      </c>
    </row>
    <row r="45" spans="1:5">
      <c r="A45" s="4" t="s">
        <v>2209</v>
      </c>
      <c r="B45" s="4" t="s">
        <v>419</v>
      </c>
      <c r="D45" s="4" t="s">
        <v>2209</v>
      </c>
      <c r="E45" s="4" t="s">
        <v>458</v>
      </c>
    </row>
    <row r="46" spans="1:5">
      <c r="A46" s="4" t="s">
        <v>2211</v>
      </c>
      <c r="B46" s="4" t="s">
        <v>419</v>
      </c>
      <c r="D46" s="4" t="s">
        <v>2211</v>
      </c>
      <c r="E46" s="4" t="s">
        <v>458</v>
      </c>
    </row>
    <row r="47" spans="1:5">
      <c r="A47" s="4" t="s">
        <v>2212</v>
      </c>
      <c r="B47" s="4" t="s">
        <v>419</v>
      </c>
      <c r="D47" s="4" t="s">
        <v>2212</v>
      </c>
      <c r="E47" s="4" t="s">
        <v>458</v>
      </c>
    </row>
    <row r="48" spans="1:5">
      <c r="A48" s="4" t="s">
        <v>2213</v>
      </c>
      <c r="B48" s="4" t="s">
        <v>419</v>
      </c>
      <c r="D48" s="4" t="s">
        <v>2213</v>
      </c>
      <c r="E48" s="4" t="s">
        <v>458</v>
      </c>
    </row>
    <row r="49" spans="1:5">
      <c r="A49" s="4" t="s">
        <v>2214</v>
      </c>
      <c r="B49" s="4" t="s">
        <v>419</v>
      </c>
      <c r="D49" s="4" t="s">
        <v>2214</v>
      </c>
      <c r="E49" s="4" t="s">
        <v>458</v>
      </c>
    </row>
    <row r="50" spans="1:5">
      <c r="A50" s="4" t="s">
        <v>2215</v>
      </c>
      <c r="B50" s="4" t="s">
        <v>419</v>
      </c>
      <c r="D50" s="4" t="s">
        <v>2215</v>
      </c>
      <c r="E50" s="4" t="s">
        <v>458</v>
      </c>
    </row>
    <row r="51" spans="1:5">
      <c r="A51" s="4" t="s">
        <v>2216</v>
      </c>
      <c r="B51" s="4" t="s">
        <v>419</v>
      </c>
      <c r="D51" s="4" t="s">
        <v>2216</v>
      </c>
      <c r="E51" s="4" t="s">
        <v>458</v>
      </c>
    </row>
    <row r="52" spans="1:5">
      <c r="A52" s="4" t="s">
        <v>2218</v>
      </c>
      <c r="B52" s="4" t="s">
        <v>419</v>
      </c>
      <c r="D52" s="4" t="s">
        <v>2218</v>
      </c>
      <c r="E52" s="4" t="s">
        <v>458</v>
      </c>
    </row>
    <row r="53" spans="1:5">
      <c r="A53" s="4" t="s">
        <v>2219</v>
      </c>
      <c r="B53" s="4" t="s">
        <v>419</v>
      </c>
      <c r="D53" s="4" t="s">
        <v>2219</v>
      </c>
      <c r="E53" s="4" t="s">
        <v>458</v>
      </c>
    </row>
    <row r="54" spans="1:5">
      <c r="A54" s="4" t="s">
        <v>2220</v>
      </c>
      <c r="B54" s="4" t="s">
        <v>419</v>
      </c>
      <c r="D54" s="4" t="s">
        <v>2220</v>
      </c>
      <c r="E54" s="4" t="s">
        <v>458</v>
      </c>
    </row>
    <row r="55" spans="1:5">
      <c r="A55" s="4" t="s">
        <v>2221</v>
      </c>
      <c r="B55" s="4" t="s">
        <v>419</v>
      </c>
      <c r="D55" s="4" t="s">
        <v>2221</v>
      </c>
      <c r="E55" s="4" t="s">
        <v>458</v>
      </c>
    </row>
    <row r="56" spans="1:5">
      <c r="A56" s="4" t="s">
        <v>2222</v>
      </c>
      <c r="B56" s="4" t="s">
        <v>419</v>
      </c>
      <c r="D56" s="4" t="s">
        <v>2222</v>
      </c>
      <c r="E56" s="4" t="s">
        <v>458</v>
      </c>
    </row>
    <row r="57" spans="1:5">
      <c r="A57" s="4" t="s">
        <v>2224</v>
      </c>
      <c r="B57" s="4" t="s">
        <v>419</v>
      </c>
      <c r="D57" s="4" t="s">
        <v>2224</v>
      </c>
      <c r="E57" s="4" t="s">
        <v>458</v>
      </c>
    </row>
    <row r="58" spans="1:5">
      <c r="A58" s="4" t="s">
        <v>2225</v>
      </c>
      <c r="B58" s="4" t="s">
        <v>419</v>
      </c>
      <c r="D58" s="4" t="s">
        <v>2225</v>
      </c>
      <c r="E58" s="4" t="s">
        <v>458</v>
      </c>
    </row>
    <row r="59" spans="1:5">
      <c r="A59" s="4" t="s">
        <v>2226</v>
      </c>
      <c r="B59" s="4" t="s">
        <v>419</v>
      </c>
      <c r="D59" s="4" t="s">
        <v>2226</v>
      </c>
      <c r="E59" s="4" t="s">
        <v>458</v>
      </c>
    </row>
    <row r="60" spans="1:5">
      <c r="A60" s="4" t="s">
        <v>2227</v>
      </c>
      <c r="B60" s="4" t="s">
        <v>419</v>
      </c>
      <c r="D60" s="4" t="s">
        <v>2227</v>
      </c>
      <c r="E60" s="4" t="s">
        <v>458</v>
      </c>
    </row>
    <row r="61" spans="1:5">
      <c r="A61" s="4" t="s">
        <v>2228</v>
      </c>
      <c r="B61" s="4" t="s">
        <v>419</v>
      </c>
      <c r="D61" s="4" t="s">
        <v>2228</v>
      </c>
      <c r="E61" s="4" t="s">
        <v>458</v>
      </c>
    </row>
    <row r="62" spans="1:5">
      <c r="A62" s="4" t="s">
        <v>2229</v>
      </c>
      <c r="B62" s="4" t="s">
        <v>419</v>
      </c>
      <c r="D62" s="4" t="s">
        <v>2229</v>
      </c>
      <c r="E62" s="4" t="s">
        <v>458</v>
      </c>
    </row>
    <row r="63" spans="1:5">
      <c r="A63" s="4" t="s">
        <v>2230</v>
      </c>
      <c r="B63" s="4" t="s">
        <v>419</v>
      </c>
      <c r="D63" s="4" t="s">
        <v>2230</v>
      </c>
      <c r="E63" s="4" t="s">
        <v>458</v>
      </c>
    </row>
    <row r="64" spans="1:5">
      <c r="A64" s="4" t="s">
        <v>2231</v>
      </c>
      <c r="B64" s="4" t="s">
        <v>419</v>
      </c>
      <c r="D64" s="4" t="s">
        <v>2231</v>
      </c>
      <c r="E64" s="4" t="s">
        <v>458</v>
      </c>
    </row>
    <row r="65" spans="1:5">
      <c r="A65" s="4" t="s">
        <v>2232</v>
      </c>
      <c r="B65" s="4" t="s">
        <v>419</v>
      </c>
      <c r="D65" s="4" t="s">
        <v>2232</v>
      </c>
      <c r="E65" s="4" t="s">
        <v>458</v>
      </c>
    </row>
    <row r="66" spans="1:5">
      <c r="A66" s="4" t="s">
        <v>2233</v>
      </c>
      <c r="B66" s="4" t="s">
        <v>418</v>
      </c>
      <c r="D66" s="4" t="s">
        <v>2233</v>
      </c>
      <c r="E66" s="4" t="s">
        <v>458</v>
      </c>
    </row>
    <row r="67" spans="1:5">
      <c r="A67" s="4" t="s">
        <v>2234</v>
      </c>
      <c r="B67" s="4" t="s">
        <v>419</v>
      </c>
      <c r="D67" s="4" t="s">
        <v>2234</v>
      </c>
      <c r="E67" s="4" t="s">
        <v>458</v>
      </c>
    </row>
    <row r="68" spans="1:5">
      <c r="A68" s="4" t="s">
        <v>2236</v>
      </c>
      <c r="B68" s="4" t="s">
        <v>419</v>
      </c>
      <c r="D68" s="4" t="s">
        <v>2236</v>
      </c>
      <c r="E68" s="4" t="s">
        <v>458</v>
      </c>
    </row>
    <row r="69" spans="1:5">
      <c r="A69" s="4" t="s">
        <v>2237</v>
      </c>
      <c r="B69" s="4" t="s">
        <v>419</v>
      </c>
      <c r="D69" s="4" t="s">
        <v>2237</v>
      </c>
      <c r="E69" s="4" t="s">
        <v>458</v>
      </c>
    </row>
    <row r="70" spans="1:5">
      <c r="A70" s="4" t="s">
        <v>2238</v>
      </c>
      <c r="B70" s="4" t="s">
        <v>419</v>
      </c>
      <c r="D70" s="4" t="s">
        <v>2238</v>
      </c>
      <c r="E70" s="4" t="s">
        <v>458</v>
      </c>
    </row>
    <row r="71" spans="1:5">
      <c r="A71" s="4" t="s">
        <v>2240</v>
      </c>
      <c r="B71" s="4" t="s">
        <v>419</v>
      </c>
      <c r="D71" s="4" t="s">
        <v>2240</v>
      </c>
      <c r="E71" s="4" t="s">
        <v>458</v>
      </c>
    </row>
    <row r="72" spans="1:5">
      <c r="A72" s="4" t="s">
        <v>2241</v>
      </c>
      <c r="B72" s="4" t="s">
        <v>419</v>
      </c>
      <c r="D72" s="4" t="s">
        <v>2241</v>
      </c>
      <c r="E72" s="4" t="s">
        <v>458</v>
      </c>
    </row>
    <row r="73" spans="1:5">
      <c r="A73" s="4" t="s">
        <v>2242</v>
      </c>
      <c r="B73" s="4" t="s">
        <v>419</v>
      </c>
      <c r="D73" s="4" t="s">
        <v>2242</v>
      </c>
      <c r="E73" s="4" t="s">
        <v>458</v>
      </c>
    </row>
    <row r="74" spans="1:5">
      <c r="A74" s="4" t="s">
        <v>2243</v>
      </c>
      <c r="B74" s="4" t="s">
        <v>419</v>
      </c>
      <c r="D74" s="4" t="s">
        <v>2243</v>
      </c>
      <c r="E74" s="4" t="s">
        <v>458</v>
      </c>
    </row>
    <row r="75" spans="1:5">
      <c r="A75" s="4" t="s">
        <v>2244</v>
      </c>
      <c r="B75" s="4" t="s">
        <v>419</v>
      </c>
      <c r="D75" s="4" t="s">
        <v>2244</v>
      </c>
      <c r="E75" s="4" t="s">
        <v>458</v>
      </c>
    </row>
    <row r="76" spans="1:5">
      <c r="A76" s="4" t="s">
        <v>2245</v>
      </c>
      <c r="B76" s="4" t="s">
        <v>419</v>
      </c>
      <c r="D76" s="4" t="s">
        <v>2245</v>
      </c>
      <c r="E76" s="4" t="s">
        <v>458</v>
      </c>
    </row>
    <row r="77" spans="1:5">
      <c r="A77" s="4" t="s">
        <v>2246</v>
      </c>
      <c r="B77" s="4" t="s">
        <v>419</v>
      </c>
      <c r="D77" s="4" t="s">
        <v>2246</v>
      </c>
      <c r="E77" s="4" t="s">
        <v>458</v>
      </c>
    </row>
    <row r="78" spans="1:5">
      <c r="A78" s="4" t="s">
        <v>2247</v>
      </c>
      <c r="B78" s="4" t="s">
        <v>418</v>
      </c>
      <c r="D78" s="4" t="s">
        <v>2247</v>
      </c>
      <c r="E78" s="4" t="s">
        <v>458</v>
      </c>
    </row>
    <row r="79" spans="1:5">
      <c r="A79" s="4" t="s">
        <v>2248</v>
      </c>
      <c r="B79" s="4" t="s">
        <v>419</v>
      </c>
      <c r="D79" s="4" t="s">
        <v>2248</v>
      </c>
      <c r="E79" s="4" t="s">
        <v>458</v>
      </c>
    </row>
    <row r="80" spans="1:5">
      <c r="A80" s="4" t="s">
        <v>2249</v>
      </c>
      <c r="B80" s="4" t="s">
        <v>419</v>
      </c>
      <c r="D80" s="4" t="s">
        <v>2249</v>
      </c>
      <c r="E80" s="4" t="s">
        <v>458</v>
      </c>
    </row>
    <row r="81" spans="1:5">
      <c r="A81" s="4" t="s">
        <v>2250</v>
      </c>
      <c r="B81" s="4" t="s">
        <v>419</v>
      </c>
      <c r="D81" s="4" t="s">
        <v>2250</v>
      </c>
      <c r="E81" s="4" t="s">
        <v>458</v>
      </c>
    </row>
    <row r="82" spans="1:5">
      <c r="A82" s="4" t="s">
        <v>2252</v>
      </c>
      <c r="B82" s="4" t="s">
        <v>419</v>
      </c>
      <c r="D82" s="4" t="s">
        <v>2252</v>
      </c>
      <c r="E82" s="4" t="s">
        <v>458</v>
      </c>
    </row>
    <row r="83" spans="1:5">
      <c r="A83" s="4" t="s">
        <v>2253</v>
      </c>
      <c r="B83" s="4" t="s">
        <v>419</v>
      </c>
      <c r="D83" s="4" t="s">
        <v>2253</v>
      </c>
      <c r="E83" s="4" t="s">
        <v>458</v>
      </c>
    </row>
    <row r="84" spans="1:5">
      <c r="A84" s="4" t="s">
        <v>2255</v>
      </c>
      <c r="B84" s="4" t="s">
        <v>419</v>
      </c>
      <c r="D84" s="4" t="s">
        <v>2255</v>
      </c>
      <c r="E84" s="4" t="s">
        <v>458</v>
      </c>
    </row>
    <row r="85" spans="1:5">
      <c r="A85" s="4" t="s">
        <v>2257</v>
      </c>
      <c r="B85" s="4" t="s">
        <v>418</v>
      </c>
      <c r="D85" s="4" t="s">
        <v>2257</v>
      </c>
      <c r="E85" s="4" t="s">
        <v>458</v>
      </c>
    </row>
    <row r="86" spans="1:5">
      <c r="A86" s="4" t="s">
        <v>2259</v>
      </c>
      <c r="B86" s="4" t="s">
        <v>419</v>
      </c>
      <c r="D86" s="4" t="s">
        <v>2259</v>
      </c>
      <c r="E86" s="4" t="s">
        <v>458</v>
      </c>
    </row>
    <row r="87" spans="1:5">
      <c r="A87" s="4" t="s">
        <v>2261</v>
      </c>
      <c r="B87" s="4" t="s">
        <v>419</v>
      </c>
      <c r="D87" s="4" t="s">
        <v>2261</v>
      </c>
      <c r="E87" s="4" t="s">
        <v>458</v>
      </c>
    </row>
    <row r="88" spans="1:5">
      <c r="A88" s="4" t="s">
        <v>2263</v>
      </c>
      <c r="B88" s="4" t="s">
        <v>419</v>
      </c>
      <c r="D88" s="4" t="s">
        <v>2263</v>
      </c>
      <c r="E88" s="4" t="s">
        <v>458</v>
      </c>
    </row>
    <row r="89" spans="1:5">
      <c r="A89" s="4" t="s">
        <v>2265</v>
      </c>
      <c r="B89" s="4" t="s">
        <v>419</v>
      </c>
      <c r="D89" s="4" t="s">
        <v>2265</v>
      </c>
      <c r="E89" s="4" t="s">
        <v>458</v>
      </c>
    </row>
    <row r="90" spans="1:5">
      <c r="A90" s="4" t="s">
        <v>2267</v>
      </c>
      <c r="B90" s="4" t="s">
        <v>419</v>
      </c>
      <c r="D90" s="4" t="s">
        <v>2267</v>
      </c>
      <c r="E90" s="4" t="s">
        <v>458</v>
      </c>
    </row>
    <row r="91" spans="1:5">
      <c r="A91" s="4" t="s">
        <v>2269</v>
      </c>
      <c r="B91" s="4" t="s">
        <v>418</v>
      </c>
      <c r="D91" s="4" t="s">
        <v>2269</v>
      </c>
      <c r="E91" s="4" t="s">
        <v>458</v>
      </c>
    </row>
    <row r="92" spans="1:5">
      <c r="A92" s="4" t="s">
        <v>2271</v>
      </c>
      <c r="B92" s="4" t="s">
        <v>419</v>
      </c>
      <c r="D92" s="4" t="s">
        <v>2271</v>
      </c>
      <c r="E92" s="4" t="s">
        <v>458</v>
      </c>
    </row>
    <row r="93" spans="1:5">
      <c r="A93" s="4" t="s">
        <v>2273</v>
      </c>
      <c r="B93" s="4" t="s">
        <v>419</v>
      </c>
      <c r="D93" s="4" t="s">
        <v>2273</v>
      </c>
      <c r="E93" s="4" t="s">
        <v>458</v>
      </c>
    </row>
    <row r="94" spans="1:5">
      <c r="A94" s="4" t="s">
        <v>2275</v>
      </c>
      <c r="B94" s="4" t="s">
        <v>419</v>
      </c>
      <c r="D94" s="4" t="s">
        <v>2275</v>
      </c>
      <c r="E94" s="4" t="s">
        <v>458</v>
      </c>
    </row>
    <row r="95" spans="1:5">
      <c r="A95" s="4" t="s">
        <v>2277</v>
      </c>
      <c r="B95" s="4" t="s">
        <v>419</v>
      </c>
      <c r="D95" s="4" t="s">
        <v>2277</v>
      </c>
      <c r="E95" s="4" t="s">
        <v>458</v>
      </c>
    </row>
    <row r="96" spans="1:5">
      <c r="A96" s="4" t="s">
        <v>2279</v>
      </c>
      <c r="B96" s="4" t="s">
        <v>419</v>
      </c>
      <c r="D96" s="4" t="s">
        <v>2279</v>
      </c>
      <c r="E96" s="4" t="s">
        <v>458</v>
      </c>
    </row>
    <row r="97" spans="1:5">
      <c r="A97" s="4" t="s">
        <v>2281</v>
      </c>
      <c r="B97" s="4" t="s">
        <v>419</v>
      </c>
      <c r="D97" s="4" t="s">
        <v>2281</v>
      </c>
      <c r="E97" s="4" t="s">
        <v>458</v>
      </c>
    </row>
    <row r="98" spans="1:5">
      <c r="A98" s="4" t="s">
        <v>2283</v>
      </c>
      <c r="B98" s="4" t="s">
        <v>419</v>
      </c>
      <c r="D98" s="4" t="s">
        <v>2283</v>
      </c>
      <c r="E98" s="4" t="s">
        <v>458</v>
      </c>
    </row>
    <row r="99" spans="1:5">
      <c r="A99" s="4" t="s">
        <v>2285</v>
      </c>
      <c r="B99" s="4" t="s">
        <v>418</v>
      </c>
      <c r="D99" s="4" t="s">
        <v>2285</v>
      </c>
      <c r="E99" s="4" t="s">
        <v>458</v>
      </c>
    </row>
    <row r="100" spans="1:5">
      <c r="A100" s="4" t="s">
        <v>2287</v>
      </c>
      <c r="B100" s="4" t="s">
        <v>419</v>
      </c>
      <c r="D100" s="4" t="s">
        <v>2287</v>
      </c>
      <c r="E100" s="4" t="s">
        <v>458</v>
      </c>
    </row>
    <row r="101" spans="1:5">
      <c r="A101" s="4" t="s">
        <v>2290</v>
      </c>
      <c r="B101" s="4" t="s">
        <v>419</v>
      </c>
      <c r="D101" s="4" t="s">
        <v>2290</v>
      </c>
      <c r="E101" s="4" t="s">
        <v>458</v>
      </c>
    </row>
    <row r="102" spans="1:5">
      <c r="A102" s="4" t="s">
        <v>2294</v>
      </c>
      <c r="B102" s="4" t="s">
        <v>420</v>
      </c>
      <c r="D102" s="4" t="s">
        <v>2294</v>
      </c>
      <c r="E102" s="4" t="s">
        <v>464</v>
      </c>
    </row>
    <row r="103" spans="1:5">
      <c r="A103" s="4" t="s">
        <v>2298</v>
      </c>
      <c r="B103" s="4" t="s">
        <v>421</v>
      </c>
      <c r="D103" s="4" t="s">
        <v>2298</v>
      </c>
      <c r="E103" s="4" t="s">
        <v>464</v>
      </c>
    </row>
    <row r="104" spans="1:5">
      <c r="A104" s="4" t="s">
        <v>2300</v>
      </c>
      <c r="B104" s="4" t="s">
        <v>421</v>
      </c>
      <c r="D104" s="4" t="s">
        <v>2300</v>
      </c>
      <c r="E104" s="4" t="s">
        <v>464</v>
      </c>
    </row>
    <row r="105" spans="1:5">
      <c r="A105" s="4" t="s">
        <v>2302</v>
      </c>
      <c r="B105" s="4" t="s">
        <v>421</v>
      </c>
      <c r="D105" s="4" t="s">
        <v>2302</v>
      </c>
      <c r="E105" s="4" t="s">
        <v>464</v>
      </c>
    </row>
    <row r="106" spans="1:5">
      <c r="A106" s="4" t="s">
        <v>2304</v>
      </c>
      <c r="B106" s="4" t="s">
        <v>420</v>
      </c>
      <c r="D106" s="4" t="s">
        <v>2304</v>
      </c>
      <c r="E106" s="4" t="s">
        <v>464</v>
      </c>
    </row>
    <row r="107" spans="1:5">
      <c r="A107" s="4" t="s">
        <v>2306</v>
      </c>
      <c r="B107" s="4" t="s">
        <v>421</v>
      </c>
      <c r="D107" s="4" t="s">
        <v>2306</v>
      </c>
      <c r="E107" s="4" t="s">
        <v>464</v>
      </c>
    </row>
    <row r="108" spans="1:5">
      <c r="A108" s="4" t="s">
        <v>2308</v>
      </c>
      <c r="B108" s="4" t="s">
        <v>420</v>
      </c>
      <c r="D108" s="4" t="s">
        <v>2308</v>
      </c>
      <c r="E108" s="4" t="s">
        <v>464</v>
      </c>
    </row>
    <row r="109" spans="1:5">
      <c r="A109" s="4" t="s">
        <v>2310</v>
      </c>
      <c r="B109" s="4" t="s">
        <v>420</v>
      </c>
      <c r="D109" s="4" t="s">
        <v>2310</v>
      </c>
      <c r="E109" s="4" t="s">
        <v>464</v>
      </c>
    </row>
    <row r="110" spans="1:5">
      <c r="A110" s="4" t="s">
        <v>2312</v>
      </c>
      <c r="B110" s="4" t="s">
        <v>421</v>
      </c>
      <c r="D110" s="4" t="s">
        <v>2312</v>
      </c>
      <c r="E110" s="4" t="s">
        <v>464</v>
      </c>
    </row>
    <row r="111" spans="1:5">
      <c r="A111" s="4" t="s">
        <v>2314</v>
      </c>
      <c r="B111" s="4" t="s">
        <v>421</v>
      </c>
      <c r="D111" s="4" t="s">
        <v>2314</v>
      </c>
      <c r="E111" s="4" t="s">
        <v>464</v>
      </c>
    </row>
    <row r="112" spans="1:5">
      <c r="A112" s="4" t="s">
        <v>2316</v>
      </c>
      <c r="B112" s="4" t="s">
        <v>420</v>
      </c>
      <c r="D112" s="4" t="s">
        <v>2316</v>
      </c>
      <c r="E112" s="4" t="s">
        <v>464</v>
      </c>
    </row>
    <row r="113" spans="1:5">
      <c r="A113" s="4" t="s">
        <v>2318</v>
      </c>
      <c r="B113" s="4" t="s">
        <v>421</v>
      </c>
      <c r="D113" s="4" t="s">
        <v>2318</v>
      </c>
      <c r="E113" s="4" t="s">
        <v>464</v>
      </c>
    </row>
    <row r="114" spans="1:5">
      <c r="A114" s="4" t="s">
        <v>2320</v>
      </c>
      <c r="B114" s="4" t="s">
        <v>442</v>
      </c>
      <c r="D114" s="4" t="s">
        <v>2320</v>
      </c>
      <c r="E114" s="4" t="s">
        <v>464</v>
      </c>
    </row>
    <row r="115" spans="1:5">
      <c r="A115" s="4" t="s">
        <v>2321</v>
      </c>
      <c r="B115" s="4" t="s">
        <v>421</v>
      </c>
      <c r="D115" s="4" t="s">
        <v>2321</v>
      </c>
      <c r="E115" s="4" t="s">
        <v>464</v>
      </c>
    </row>
    <row r="116" spans="1:5">
      <c r="A116" s="4" t="s">
        <v>2322</v>
      </c>
      <c r="B116" s="4" t="s">
        <v>420</v>
      </c>
      <c r="D116" s="4" t="s">
        <v>2322</v>
      </c>
      <c r="E116" s="4" t="s">
        <v>464</v>
      </c>
    </row>
    <row r="117" spans="1:5">
      <c r="A117" s="4" t="s">
        <v>2324</v>
      </c>
      <c r="B117" s="4" t="s">
        <v>420</v>
      </c>
      <c r="D117" s="4" t="s">
        <v>2324</v>
      </c>
      <c r="E117" s="4" t="s">
        <v>464</v>
      </c>
    </row>
    <row r="118" spans="1:5">
      <c r="A118" s="4" t="s">
        <v>2326</v>
      </c>
      <c r="B118" s="4" t="s">
        <v>421</v>
      </c>
      <c r="D118" s="4" t="s">
        <v>2326</v>
      </c>
      <c r="E118" s="4" t="s">
        <v>464</v>
      </c>
    </row>
    <row r="119" spans="1:5">
      <c r="A119" s="4" t="s">
        <v>2327</v>
      </c>
      <c r="B119" s="4" t="s">
        <v>420</v>
      </c>
      <c r="D119" s="4" t="s">
        <v>2327</v>
      </c>
      <c r="E119" s="4" t="s">
        <v>464</v>
      </c>
    </row>
    <row r="120" spans="1:5">
      <c r="A120" s="4" t="s">
        <v>2329</v>
      </c>
      <c r="B120" s="4" t="s">
        <v>421</v>
      </c>
      <c r="D120" s="4" t="s">
        <v>2329</v>
      </c>
      <c r="E120" s="4" t="s">
        <v>464</v>
      </c>
    </row>
    <row r="121" spans="1:5">
      <c r="A121" s="4" t="s">
        <v>2331</v>
      </c>
      <c r="B121" s="4" t="s">
        <v>420</v>
      </c>
      <c r="D121" s="4" t="s">
        <v>2331</v>
      </c>
      <c r="E121" s="4" t="s">
        <v>464</v>
      </c>
    </row>
    <row r="122" spans="1:5">
      <c r="A122" s="4" t="s">
        <v>2333</v>
      </c>
      <c r="B122" s="4" t="s">
        <v>421</v>
      </c>
      <c r="D122" s="4" t="s">
        <v>2333</v>
      </c>
      <c r="E122" s="4" t="s">
        <v>464</v>
      </c>
    </row>
    <row r="123" spans="1:5">
      <c r="A123" s="4" t="s">
        <v>2335</v>
      </c>
      <c r="B123" s="4" t="s">
        <v>420</v>
      </c>
      <c r="D123" s="4" t="s">
        <v>2335</v>
      </c>
      <c r="E123" s="4" t="s">
        <v>464</v>
      </c>
    </row>
    <row r="124" spans="1:5">
      <c r="A124" s="4" t="s">
        <v>2337</v>
      </c>
      <c r="B124" s="4" t="s">
        <v>420</v>
      </c>
      <c r="D124" s="4" t="s">
        <v>2337</v>
      </c>
      <c r="E124" s="4" t="s">
        <v>464</v>
      </c>
    </row>
    <row r="125" spans="1:5">
      <c r="A125" s="4" t="s">
        <v>2339</v>
      </c>
      <c r="B125" s="4" t="s">
        <v>420</v>
      </c>
      <c r="D125" s="4" t="s">
        <v>2339</v>
      </c>
      <c r="E125" s="4" t="s">
        <v>464</v>
      </c>
    </row>
    <row r="126" spans="1:5">
      <c r="A126" s="4" t="s">
        <v>2341</v>
      </c>
      <c r="B126" s="4" t="s">
        <v>420</v>
      </c>
      <c r="D126" s="4" t="s">
        <v>2341</v>
      </c>
      <c r="E126" s="4" t="s">
        <v>464</v>
      </c>
    </row>
    <row r="127" spans="1:5">
      <c r="A127" s="4" t="s">
        <v>2345</v>
      </c>
      <c r="B127" s="4" t="s">
        <v>395</v>
      </c>
      <c r="D127" s="4" t="s">
        <v>2345</v>
      </c>
      <c r="E127" s="4" t="s">
        <v>464</v>
      </c>
    </row>
    <row r="128" spans="1:5">
      <c r="A128" s="4" t="s">
        <v>2347</v>
      </c>
      <c r="B128" s="4" t="s">
        <v>395</v>
      </c>
      <c r="D128" s="4" t="s">
        <v>2347</v>
      </c>
      <c r="E128" s="4" t="s">
        <v>464</v>
      </c>
    </row>
    <row r="129" spans="1:5">
      <c r="A129" s="4" t="s">
        <v>2351</v>
      </c>
      <c r="B129" s="4" t="s">
        <v>395</v>
      </c>
      <c r="D129" s="4" t="s">
        <v>2351</v>
      </c>
      <c r="E129" s="4" t="s">
        <v>464</v>
      </c>
    </row>
    <row r="130" spans="1:5">
      <c r="A130" s="4" t="s">
        <v>2353</v>
      </c>
      <c r="B130" s="4" t="s">
        <v>420</v>
      </c>
      <c r="D130" s="4" t="s">
        <v>2353</v>
      </c>
      <c r="E130" s="4" t="s">
        <v>464</v>
      </c>
    </row>
    <row r="131" spans="1:5">
      <c r="A131" s="4" t="s">
        <v>2355</v>
      </c>
      <c r="B131" s="4" t="s">
        <v>421</v>
      </c>
      <c r="D131" s="4" t="s">
        <v>2355</v>
      </c>
      <c r="E131" s="4" t="s">
        <v>464</v>
      </c>
    </row>
    <row r="132" spans="1:5">
      <c r="A132" s="4" t="s">
        <v>2357</v>
      </c>
      <c r="B132" s="4" t="s">
        <v>420</v>
      </c>
      <c r="D132" s="4" t="s">
        <v>2357</v>
      </c>
      <c r="E132" s="4" t="s">
        <v>464</v>
      </c>
    </row>
    <row r="133" spans="1:5">
      <c r="A133" s="4" t="s">
        <v>2359</v>
      </c>
      <c r="B133" s="4" t="s">
        <v>395</v>
      </c>
      <c r="D133" s="4" t="s">
        <v>2359</v>
      </c>
      <c r="E133" s="4" t="s">
        <v>464</v>
      </c>
    </row>
    <row r="134" spans="1:5">
      <c r="A134" s="4" t="s">
        <v>2361</v>
      </c>
      <c r="B134" s="4" t="s">
        <v>395</v>
      </c>
      <c r="D134" s="4" t="s">
        <v>2361</v>
      </c>
      <c r="E134" s="4" t="s">
        <v>464</v>
      </c>
    </row>
    <row r="135" spans="1:5">
      <c r="A135" s="4" t="s">
        <v>2363</v>
      </c>
      <c r="B135" s="4" t="s">
        <v>395</v>
      </c>
      <c r="D135" s="4" t="s">
        <v>2363</v>
      </c>
      <c r="E135" s="4" t="s">
        <v>464</v>
      </c>
    </row>
    <row r="136" spans="1:5">
      <c r="A136" s="4" t="s">
        <v>2365</v>
      </c>
      <c r="B136" s="4" t="s">
        <v>420</v>
      </c>
      <c r="D136" s="4" t="s">
        <v>2365</v>
      </c>
      <c r="E136" s="4" t="s">
        <v>464</v>
      </c>
    </row>
    <row r="137" spans="1:5">
      <c r="A137" s="4" t="s">
        <v>2367</v>
      </c>
      <c r="B137" s="4" t="s">
        <v>420</v>
      </c>
      <c r="D137" s="4" t="s">
        <v>2367</v>
      </c>
      <c r="E137" s="4" t="s">
        <v>464</v>
      </c>
    </row>
    <row r="138" spans="1:5">
      <c r="A138" s="4" t="s">
        <v>2369</v>
      </c>
      <c r="B138" s="4" t="s">
        <v>395</v>
      </c>
      <c r="D138" s="4" t="s">
        <v>2369</v>
      </c>
      <c r="E138" s="4" t="s">
        <v>464</v>
      </c>
    </row>
    <row r="139" spans="1:5">
      <c r="A139" s="4" t="s">
        <v>2371</v>
      </c>
      <c r="B139" s="4" t="s">
        <v>420</v>
      </c>
      <c r="D139" s="4" t="s">
        <v>2371</v>
      </c>
      <c r="E139" s="4" t="s">
        <v>464</v>
      </c>
    </row>
    <row r="140" spans="1:5">
      <c r="A140" s="4" t="s">
        <v>2373</v>
      </c>
      <c r="B140" s="4" t="s">
        <v>420</v>
      </c>
      <c r="D140" s="4" t="s">
        <v>2373</v>
      </c>
      <c r="E140" s="4" t="s">
        <v>464</v>
      </c>
    </row>
    <row r="141" spans="1:5">
      <c r="A141" s="4" t="s">
        <v>2375</v>
      </c>
      <c r="B141" s="4" t="s">
        <v>395</v>
      </c>
      <c r="D141" s="4" t="s">
        <v>2375</v>
      </c>
      <c r="E141" s="4" t="s">
        <v>464</v>
      </c>
    </row>
    <row r="142" spans="1:5">
      <c r="A142" s="4" t="s">
        <v>2376</v>
      </c>
      <c r="B142" s="4" t="s">
        <v>420</v>
      </c>
      <c r="D142" s="4" t="s">
        <v>2376</v>
      </c>
      <c r="E142" s="4" t="s">
        <v>464</v>
      </c>
    </row>
    <row r="143" spans="1:5">
      <c r="A143" s="4" t="s">
        <v>2377</v>
      </c>
      <c r="B143" s="4" t="s">
        <v>420</v>
      </c>
      <c r="D143" s="4" t="s">
        <v>2377</v>
      </c>
      <c r="E143" s="4" t="s">
        <v>464</v>
      </c>
    </row>
    <row r="144" spans="1:5">
      <c r="A144" s="4" t="s">
        <v>2378</v>
      </c>
      <c r="B144" s="4" t="s">
        <v>421</v>
      </c>
      <c r="D144" s="4" t="s">
        <v>2378</v>
      </c>
      <c r="E144" s="4" t="s">
        <v>464</v>
      </c>
    </row>
    <row r="145" spans="1:5">
      <c r="A145" s="4" t="s">
        <v>2379</v>
      </c>
      <c r="B145" s="4" t="s">
        <v>395</v>
      </c>
      <c r="D145" s="4" t="s">
        <v>2379</v>
      </c>
      <c r="E145" s="4" t="s">
        <v>464</v>
      </c>
    </row>
    <row r="146" spans="1:5">
      <c r="A146" s="4" t="s">
        <v>2380</v>
      </c>
      <c r="B146" s="4" t="s">
        <v>420</v>
      </c>
      <c r="D146" s="4" t="s">
        <v>2380</v>
      </c>
      <c r="E146" s="4" t="s">
        <v>464</v>
      </c>
    </row>
    <row r="147" spans="1:5">
      <c r="A147" s="4" t="s">
        <v>2381</v>
      </c>
      <c r="B147" s="4" t="s">
        <v>421</v>
      </c>
      <c r="D147" s="4" t="s">
        <v>2381</v>
      </c>
      <c r="E147" s="4" t="s">
        <v>464</v>
      </c>
    </row>
    <row r="148" spans="1:5">
      <c r="A148" s="4" t="s">
        <v>2383</v>
      </c>
      <c r="B148" s="4" t="s">
        <v>395</v>
      </c>
      <c r="D148" s="4" t="s">
        <v>2383</v>
      </c>
      <c r="E148" s="4" t="s">
        <v>464</v>
      </c>
    </row>
    <row r="149" spans="1:5">
      <c r="A149" s="4" t="s">
        <v>2385</v>
      </c>
      <c r="B149" s="4" t="s">
        <v>395</v>
      </c>
      <c r="D149" s="4" t="s">
        <v>2385</v>
      </c>
      <c r="E149" s="4" t="s">
        <v>464</v>
      </c>
    </row>
    <row r="150" spans="1:5">
      <c r="A150" s="4" t="s">
        <v>2387</v>
      </c>
      <c r="B150" s="4" t="s">
        <v>420</v>
      </c>
      <c r="D150" s="4" t="s">
        <v>2387</v>
      </c>
      <c r="E150" s="4" t="s">
        <v>464</v>
      </c>
    </row>
    <row r="151" spans="1:5">
      <c r="A151" s="4" t="s">
        <v>2389</v>
      </c>
      <c r="B151" s="4" t="s">
        <v>420</v>
      </c>
      <c r="D151" s="4" t="s">
        <v>2389</v>
      </c>
      <c r="E151" s="4" t="s">
        <v>464</v>
      </c>
    </row>
    <row r="152" spans="1:5">
      <c r="A152" s="4" t="s">
        <v>2391</v>
      </c>
      <c r="B152" s="4" t="s">
        <v>420</v>
      </c>
      <c r="D152" s="4" t="s">
        <v>2391</v>
      </c>
      <c r="E152" s="4" t="s">
        <v>464</v>
      </c>
    </row>
    <row r="153" spans="1:5">
      <c r="A153" s="4" t="s">
        <v>2392</v>
      </c>
      <c r="B153" s="4" t="s">
        <v>420</v>
      </c>
      <c r="D153" s="4" t="s">
        <v>2392</v>
      </c>
      <c r="E153" s="4" t="s">
        <v>464</v>
      </c>
    </row>
    <row r="154" spans="1:5">
      <c r="A154" s="4" t="s">
        <v>2393</v>
      </c>
      <c r="B154" s="4" t="s">
        <v>421</v>
      </c>
      <c r="D154" s="4" t="s">
        <v>2393</v>
      </c>
      <c r="E154" s="4" t="s">
        <v>464</v>
      </c>
    </row>
    <row r="155" spans="1:5">
      <c r="A155" s="4" t="s">
        <v>2395</v>
      </c>
      <c r="B155" s="4" t="s">
        <v>420</v>
      </c>
      <c r="D155" s="4" t="s">
        <v>2395</v>
      </c>
      <c r="E155" s="4" t="s">
        <v>464</v>
      </c>
    </row>
    <row r="156" spans="1:5">
      <c r="A156" s="4" t="s">
        <v>2396</v>
      </c>
      <c r="B156" s="4" t="s">
        <v>420</v>
      </c>
      <c r="D156" s="4" t="s">
        <v>2396</v>
      </c>
      <c r="E156" s="4" t="s">
        <v>464</v>
      </c>
    </row>
    <row r="157" spans="1:5">
      <c r="A157" s="4" t="s">
        <v>2398</v>
      </c>
      <c r="B157" s="4" t="s">
        <v>420</v>
      </c>
      <c r="D157" s="4" t="s">
        <v>2398</v>
      </c>
      <c r="E157" s="4" t="s">
        <v>464</v>
      </c>
    </row>
    <row r="158" spans="1:5">
      <c r="A158" s="4" t="s">
        <v>2399</v>
      </c>
      <c r="B158" s="4" t="s">
        <v>420</v>
      </c>
      <c r="D158" s="4" t="s">
        <v>2399</v>
      </c>
      <c r="E158" s="4" t="s">
        <v>464</v>
      </c>
    </row>
    <row r="159" spans="1:5">
      <c r="A159" s="4" t="s">
        <v>608</v>
      </c>
      <c r="B159" s="4" t="s">
        <v>421</v>
      </c>
      <c r="D159" s="4" t="s">
        <v>608</v>
      </c>
      <c r="E159" s="4" t="s">
        <v>464</v>
      </c>
    </row>
    <row r="160" spans="1:5">
      <c r="A160" s="4" t="s">
        <v>2401</v>
      </c>
      <c r="B160" s="4" t="s">
        <v>420</v>
      </c>
      <c r="D160" s="4" t="s">
        <v>2401</v>
      </c>
      <c r="E160" s="4" t="s">
        <v>464</v>
      </c>
    </row>
    <row r="161" spans="1:5">
      <c r="A161" s="4" t="s">
        <v>2402</v>
      </c>
      <c r="B161" s="4" t="s">
        <v>421</v>
      </c>
      <c r="D161" s="4" t="s">
        <v>2402</v>
      </c>
      <c r="E161" s="4" t="s">
        <v>464</v>
      </c>
    </row>
    <row r="162" spans="1:5">
      <c r="A162" s="4" t="s">
        <v>2403</v>
      </c>
      <c r="B162" s="4" t="s">
        <v>395</v>
      </c>
      <c r="D162" s="4" t="s">
        <v>2403</v>
      </c>
      <c r="E162" s="4" t="s">
        <v>464</v>
      </c>
    </row>
    <row r="163" spans="1:5">
      <c r="A163" s="4" t="s">
        <v>2404</v>
      </c>
      <c r="B163" s="4" t="s">
        <v>421</v>
      </c>
      <c r="D163" s="4" t="s">
        <v>2404</v>
      </c>
      <c r="E163" s="4" t="s">
        <v>464</v>
      </c>
    </row>
    <row r="164" spans="1:5">
      <c r="A164" s="4" t="s">
        <v>2405</v>
      </c>
      <c r="B164" s="4" t="s">
        <v>421</v>
      </c>
      <c r="D164" s="4" t="s">
        <v>2405</v>
      </c>
      <c r="E164" s="4" t="s">
        <v>464</v>
      </c>
    </row>
    <row r="165" spans="1:5">
      <c r="A165" s="4" t="s">
        <v>2406</v>
      </c>
      <c r="B165" s="4" t="s">
        <v>421</v>
      </c>
      <c r="D165" s="4" t="s">
        <v>2406</v>
      </c>
      <c r="E165" s="4" t="s">
        <v>464</v>
      </c>
    </row>
    <row r="166" spans="1:5">
      <c r="A166" s="4" t="s">
        <v>2407</v>
      </c>
      <c r="B166" s="4" t="s">
        <v>421</v>
      </c>
      <c r="D166" s="4" t="s">
        <v>2407</v>
      </c>
      <c r="E166" s="4" t="s">
        <v>464</v>
      </c>
    </row>
    <row r="167" spans="1:5">
      <c r="A167" s="4" t="s">
        <v>2408</v>
      </c>
      <c r="B167" s="4" t="s">
        <v>421</v>
      </c>
      <c r="D167" s="4" t="s">
        <v>2408</v>
      </c>
      <c r="E167" s="4" t="s">
        <v>464</v>
      </c>
    </row>
    <row r="168" spans="1:5">
      <c r="A168" s="4" t="s">
        <v>2410</v>
      </c>
      <c r="B168" s="4" t="s">
        <v>395</v>
      </c>
      <c r="D168" s="4" t="s">
        <v>2410</v>
      </c>
      <c r="E168" s="4" t="s">
        <v>464</v>
      </c>
    </row>
    <row r="169" spans="1:5">
      <c r="A169" s="4" t="s">
        <v>2411</v>
      </c>
      <c r="B169" s="4" t="s">
        <v>395</v>
      </c>
      <c r="D169" s="4" t="s">
        <v>2411</v>
      </c>
      <c r="E169" s="4" t="s">
        <v>464</v>
      </c>
    </row>
    <row r="170" spans="1:5">
      <c r="A170" s="4" t="s">
        <v>2412</v>
      </c>
      <c r="B170" s="4" t="s">
        <v>395</v>
      </c>
      <c r="D170" s="4" t="s">
        <v>2412</v>
      </c>
      <c r="E170" s="4" t="s">
        <v>464</v>
      </c>
    </row>
    <row r="171" spans="1:5">
      <c r="A171" s="4" t="s">
        <v>2413</v>
      </c>
      <c r="B171" s="4" t="s">
        <v>421</v>
      </c>
      <c r="D171" s="4" t="s">
        <v>2413</v>
      </c>
      <c r="E171" s="4" t="s">
        <v>464</v>
      </c>
    </row>
    <row r="172" spans="1:5">
      <c r="A172" s="4" t="s">
        <v>2415</v>
      </c>
      <c r="B172" s="4" t="s">
        <v>395</v>
      </c>
      <c r="D172" s="4" t="s">
        <v>2415</v>
      </c>
      <c r="E172" s="4" t="s">
        <v>464</v>
      </c>
    </row>
    <row r="173" spans="1:5">
      <c r="A173" s="4" t="s">
        <v>2417</v>
      </c>
      <c r="B173" s="4" t="s">
        <v>395</v>
      </c>
      <c r="D173" s="4" t="s">
        <v>2417</v>
      </c>
      <c r="E173" s="4" t="s">
        <v>464</v>
      </c>
    </row>
    <row r="174" spans="1:5">
      <c r="A174" s="4" t="s">
        <v>2419</v>
      </c>
      <c r="B174" s="4" t="s">
        <v>420</v>
      </c>
      <c r="D174" s="4" t="s">
        <v>2419</v>
      </c>
      <c r="E174" s="4" t="s">
        <v>464</v>
      </c>
    </row>
    <row r="175" spans="1:5">
      <c r="A175" s="4" t="s">
        <v>2421</v>
      </c>
      <c r="B175" s="4" t="s">
        <v>421</v>
      </c>
      <c r="D175" s="4" t="s">
        <v>2421</v>
      </c>
      <c r="E175" s="4" t="s">
        <v>464</v>
      </c>
    </row>
    <row r="176" spans="1:5">
      <c r="A176" s="4" t="s">
        <v>2422</v>
      </c>
      <c r="B176" s="4" t="s">
        <v>395</v>
      </c>
      <c r="D176" s="4" t="s">
        <v>2422</v>
      </c>
      <c r="E176" s="4" t="s">
        <v>464</v>
      </c>
    </row>
    <row r="177" spans="1:5">
      <c r="A177" s="4" t="s">
        <v>2424</v>
      </c>
      <c r="B177" s="4" t="s">
        <v>420</v>
      </c>
      <c r="D177" s="4" t="s">
        <v>2424</v>
      </c>
      <c r="E177" s="4" t="s">
        <v>464</v>
      </c>
    </row>
    <row r="178" spans="1:5">
      <c r="A178" s="4" t="s">
        <v>2425</v>
      </c>
      <c r="B178" s="4" t="s">
        <v>395</v>
      </c>
      <c r="D178" s="4" t="s">
        <v>2425</v>
      </c>
      <c r="E178" s="4" t="s">
        <v>464</v>
      </c>
    </row>
    <row r="179" spans="1:5">
      <c r="A179" s="4" t="s">
        <v>2427</v>
      </c>
      <c r="B179" s="4" t="s">
        <v>421</v>
      </c>
      <c r="D179" s="4" t="s">
        <v>2427</v>
      </c>
      <c r="E179" s="4" t="s">
        <v>464</v>
      </c>
    </row>
    <row r="180" spans="1:5">
      <c r="A180" s="4" t="s">
        <v>2428</v>
      </c>
      <c r="B180" s="4" t="s">
        <v>421</v>
      </c>
      <c r="D180" s="4" t="s">
        <v>2428</v>
      </c>
      <c r="E180" s="4" t="s">
        <v>464</v>
      </c>
    </row>
    <row r="181" spans="1:5">
      <c r="A181" s="4" t="s">
        <v>2430</v>
      </c>
      <c r="B181" s="4" t="s">
        <v>395</v>
      </c>
      <c r="D181" s="4" t="s">
        <v>2430</v>
      </c>
      <c r="E181" s="4" t="s">
        <v>464</v>
      </c>
    </row>
    <row r="182" spans="1:5">
      <c r="A182" s="4" t="s">
        <v>2433</v>
      </c>
      <c r="B182" s="4" t="s">
        <v>395</v>
      </c>
      <c r="D182" s="4" t="s">
        <v>2433</v>
      </c>
      <c r="E182" s="4" t="s">
        <v>464</v>
      </c>
    </row>
    <row r="183" spans="1:5">
      <c r="A183" s="4" t="s">
        <v>2435</v>
      </c>
      <c r="B183" s="4" t="s">
        <v>442</v>
      </c>
      <c r="D183" s="4" t="s">
        <v>2435</v>
      </c>
      <c r="E183" s="4" t="s">
        <v>464</v>
      </c>
    </row>
    <row r="184" spans="1:5">
      <c r="A184" s="4" t="s">
        <v>2437</v>
      </c>
      <c r="B184" s="4" t="s">
        <v>395</v>
      </c>
      <c r="D184" s="4" t="s">
        <v>2437</v>
      </c>
      <c r="E184" s="4" t="s">
        <v>464</v>
      </c>
    </row>
    <row r="185" spans="1:5">
      <c r="A185" s="4" t="s">
        <v>2438</v>
      </c>
      <c r="B185" s="4" t="s">
        <v>421</v>
      </c>
      <c r="D185" s="4" t="s">
        <v>2438</v>
      </c>
      <c r="E185" s="4" t="s">
        <v>464</v>
      </c>
    </row>
    <row r="186" spans="1:5">
      <c r="A186" s="4" t="s">
        <v>2439</v>
      </c>
      <c r="B186" s="4" t="s">
        <v>395</v>
      </c>
      <c r="D186" s="4" t="s">
        <v>2439</v>
      </c>
      <c r="E186" s="4" t="s">
        <v>464</v>
      </c>
    </row>
    <row r="187" spans="1:5">
      <c r="A187" s="4" t="s">
        <v>2440</v>
      </c>
      <c r="B187" s="4" t="s">
        <v>420</v>
      </c>
      <c r="D187" s="4" t="s">
        <v>2440</v>
      </c>
      <c r="E187" s="4" t="s">
        <v>464</v>
      </c>
    </row>
    <row r="188" spans="1:5">
      <c r="A188" s="4" t="s">
        <v>2441</v>
      </c>
      <c r="B188" s="4" t="s">
        <v>395</v>
      </c>
      <c r="D188" s="4" t="s">
        <v>2441</v>
      </c>
      <c r="E188" s="4" t="s">
        <v>464</v>
      </c>
    </row>
    <row r="189" spans="1:5">
      <c r="A189" s="4" t="s">
        <v>2443</v>
      </c>
      <c r="B189" s="4" t="s">
        <v>395</v>
      </c>
      <c r="D189" s="4" t="s">
        <v>2443</v>
      </c>
      <c r="E189" s="4" t="s">
        <v>464</v>
      </c>
    </row>
    <row r="190" spans="1:5">
      <c r="A190" s="4" t="s">
        <v>2444</v>
      </c>
      <c r="B190" s="4" t="s">
        <v>395</v>
      </c>
      <c r="D190" s="4" t="s">
        <v>2444</v>
      </c>
      <c r="E190" s="4" t="s">
        <v>464</v>
      </c>
    </row>
    <row r="191" spans="1:5">
      <c r="A191" s="4" t="s">
        <v>2445</v>
      </c>
      <c r="B191" s="4" t="s">
        <v>395</v>
      </c>
      <c r="D191" s="4" t="s">
        <v>2445</v>
      </c>
      <c r="E191" s="4" t="s">
        <v>464</v>
      </c>
    </row>
    <row r="192" spans="1:5">
      <c r="A192" s="4" t="s">
        <v>2481</v>
      </c>
      <c r="B192" s="4" t="s">
        <v>424</v>
      </c>
      <c r="D192" s="4" t="s">
        <v>2481</v>
      </c>
      <c r="E192" s="4" t="s">
        <v>465</v>
      </c>
    </row>
    <row r="193" spans="1:5">
      <c r="A193" s="4" t="s">
        <v>2484</v>
      </c>
      <c r="B193" s="4" t="s">
        <v>423</v>
      </c>
      <c r="D193" s="4" t="s">
        <v>2484</v>
      </c>
      <c r="E193" s="4" t="s">
        <v>465</v>
      </c>
    </row>
    <row r="194" spans="1:5">
      <c r="A194" s="4" t="s">
        <v>2486</v>
      </c>
      <c r="B194" s="4" t="s">
        <v>424</v>
      </c>
      <c r="D194" s="4" t="s">
        <v>2486</v>
      </c>
      <c r="E194" s="4" t="s">
        <v>465</v>
      </c>
    </row>
    <row r="195" spans="1:5">
      <c r="A195" s="4" t="s">
        <v>2488</v>
      </c>
      <c r="B195" s="4" t="s">
        <v>422</v>
      </c>
      <c r="D195" s="4" t="s">
        <v>2488</v>
      </c>
      <c r="E195" s="4" t="s">
        <v>465</v>
      </c>
    </row>
    <row r="196" spans="1:5">
      <c r="A196" s="4" t="s">
        <v>2490</v>
      </c>
      <c r="B196" s="4" t="s">
        <v>424</v>
      </c>
      <c r="D196" s="4" t="s">
        <v>2490</v>
      </c>
      <c r="E196" s="4" t="s">
        <v>465</v>
      </c>
    </row>
    <row r="197" spans="1:5">
      <c r="A197" s="4" t="s">
        <v>2491</v>
      </c>
      <c r="B197" s="4" t="s">
        <v>423</v>
      </c>
      <c r="D197" s="4" t="s">
        <v>2491</v>
      </c>
      <c r="E197" s="4" t="s">
        <v>465</v>
      </c>
    </row>
    <row r="198" spans="1:5">
      <c r="A198" s="4" t="s">
        <v>2493</v>
      </c>
      <c r="B198" s="4" t="s">
        <v>422</v>
      </c>
      <c r="D198" s="4" t="s">
        <v>2493</v>
      </c>
      <c r="E198" s="4" t="s">
        <v>465</v>
      </c>
    </row>
    <row r="199" spans="1:5">
      <c r="A199" s="4" t="s">
        <v>2495</v>
      </c>
      <c r="B199" s="4" t="s">
        <v>423</v>
      </c>
      <c r="D199" s="4" t="s">
        <v>2495</v>
      </c>
      <c r="E199" s="4" t="s">
        <v>465</v>
      </c>
    </row>
    <row r="200" spans="1:5">
      <c r="A200" s="4" t="s">
        <v>2497</v>
      </c>
      <c r="B200" s="4" t="s">
        <v>424</v>
      </c>
      <c r="D200" s="4" t="s">
        <v>2497</v>
      </c>
      <c r="E200" s="4" t="s">
        <v>465</v>
      </c>
    </row>
    <row r="201" spans="1:5">
      <c r="A201" s="4" t="s">
        <v>2499</v>
      </c>
      <c r="B201" s="4" t="s">
        <v>424</v>
      </c>
      <c r="D201" s="4" t="s">
        <v>2499</v>
      </c>
      <c r="E201" s="4" t="s">
        <v>465</v>
      </c>
    </row>
    <row r="202" spans="1:5">
      <c r="A202" s="4" t="s">
        <v>2501</v>
      </c>
      <c r="B202" s="4" t="s">
        <v>422</v>
      </c>
      <c r="D202" s="4" t="s">
        <v>2501</v>
      </c>
      <c r="E202" s="4" t="s">
        <v>465</v>
      </c>
    </row>
    <row r="203" spans="1:5">
      <c r="A203" s="4" t="s">
        <v>2503</v>
      </c>
      <c r="B203" s="4" t="s">
        <v>423</v>
      </c>
      <c r="D203" s="4" t="s">
        <v>2503</v>
      </c>
      <c r="E203" s="4" t="s">
        <v>465</v>
      </c>
    </row>
    <row r="204" spans="1:5">
      <c r="A204" s="4" t="s">
        <v>2505</v>
      </c>
      <c r="B204" s="4" t="s">
        <v>422</v>
      </c>
      <c r="D204" s="4" t="s">
        <v>2505</v>
      </c>
      <c r="E204" s="4" t="s">
        <v>465</v>
      </c>
    </row>
    <row r="205" spans="1:5">
      <c r="A205" s="4" t="s">
        <v>2507</v>
      </c>
      <c r="B205" s="4" t="s">
        <v>423</v>
      </c>
      <c r="D205" s="4" t="s">
        <v>2507</v>
      </c>
      <c r="E205" s="4" t="s">
        <v>465</v>
      </c>
    </row>
    <row r="206" spans="1:5">
      <c r="A206" s="4" t="s">
        <v>2509</v>
      </c>
      <c r="B206" s="4" t="s">
        <v>424</v>
      </c>
      <c r="D206" s="4" t="s">
        <v>2509</v>
      </c>
      <c r="E206" s="4" t="s">
        <v>465</v>
      </c>
    </row>
    <row r="207" spans="1:5">
      <c r="A207" s="4" t="s">
        <v>2511</v>
      </c>
      <c r="B207" s="4" t="s">
        <v>424</v>
      </c>
      <c r="D207" s="4" t="s">
        <v>2511</v>
      </c>
      <c r="E207" s="4" t="s">
        <v>465</v>
      </c>
    </row>
    <row r="208" spans="1:5">
      <c r="A208" s="4" t="s">
        <v>2513</v>
      </c>
      <c r="B208" s="4" t="s">
        <v>423</v>
      </c>
      <c r="D208" s="4" t="s">
        <v>2513</v>
      </c>
      <c r="E208" s="4" t="s">
        <v>465</v>
      </c>
    </row>
    <row r="209" spans="1:5">
      <c r="A209" s="4" t="s">
        <v>2515</v>
      </c>
      <c r="B209" s="4" t="s">
        <v>422</v>
      </c>
      <c r="D209" s="4" t="s">
        <v>2515</v>
      </c>
      <c r="E209" s="4" t="s">
        <v>465</v>
      </c>
    </row>
    <row r="210" spans="1:5">
      <c r="A210" s="4" t="s">
        <v>2517</v>
      </c>
      <c r="B210" s="4" t="s">
        <v>423</v>
      </c>
      <c r="D210" s="4" t="s">
        <v>2517</v>
      </c>
      <c r="E210" s="4" t="s">
        <v>465</v>
      </c>
    </row>
    <row r="211" spans="1:5">
      <c r="A211" s="4" t="s">
        <v>2519</v>
      </c>
      <c r="B211" s="4" t="s">
        <v>422</v>
      </c>
      <c r="D211" s="4" t="s">
        <v>2519</v>
      </c>
      <c r="E211" s="4" t="s">
        <v>465</v>
      </c>
    </row>
    <row r="212" spans="1:5">
      <c r="A212" s="4" t="s">
        <v>2521</v>
      </c>
      <c r="B212" s="4" t="s">
        <v>423</v>
      </c>
      <c r="D212" s="4" t="s">
        <v>2521</v>
      </c>
      <c r="E212" s="4" t="s">
        <v>465</v>
      </c>
    </row>
    <row r="213" spans="1:5">
      <c r="A213" s="4" t="s">
        <v>2523</v>
      </c>
      <c r="B213" s="4" t="s">
        <v>422</v>
      </c>
      <c r="D213" s="4" t="s">
        <v>2523</v>
      </c>
      <c r="E213" s="4" t="s">
        <v>465</v>
      </c>
    </row>
    <row r="214" spans="1:5">
      <c r="A214" s="4" t="s">
        <v>2602</v>
      </c>
      <c r="B214" s="4" t="s">
        <v>422</v>
      </c>
      <c r="D214" s="4" t="s">
        <v>2602</v>
      </c>
      <c r="E214" s="4" t="s">
        <v>465</v>
      </c>
    </row>
    <row r="215" spans="1:5">
      <c r="A215" s="4" t="s">
        <v>2603</v>
      </c>
      <c r="B215" s="4" t="s">
        <v>422</v>
      </c>
      <c r="D215" s="4" t="s">
        <v>2603</v>
      </c>
      <c r="E215" s="4" t="s">
        <v>465</v>
      </c>
    </row>
    <row r="216" spans="1:5">
      <c r="A216" s="4" t="s">
        <v>3061</v>
      </c>
      <c r="B216" s="4" t="s">
        <v>426</v>
      </c>
      <c r="D216" s="4" t="s">
        <v>3061</v>
      </c>
      <c r="E216" s="4" t="s">
        <v>466</v>
      </c>
    </row>
    <row r="217" spans="1:5">
      <c r="A217" s="4" t="s">
        <v>3063</v>
      </c>
      <c r="B217" s="4" t="s">
        <v>426</v>
      </c>
      <c r="D217" s="4" t="s">
        <v>3063</v>
      </c>
      <c r="E217" s="4" t="s">
        <v>466</v>
      </c>
    </row>
    <row r="218" spans="1:5">
      <c r="A218" s="4" t="s">
        <v>3065</v>
      </c>
      <c r="B218" s="4" t="s">
        <v>426</v>
      </c>
      <c r="D218" s="4" t="s">
        <v>3065</v>
      </c>
      <c r="E218" s="4" t="s">
        <v>466</v>
      </c>
    </row>
    <row r="219" spans="1:5">
      <c r="A219" s="4" t="s">
        <v>3067</v>
      </c>
      <c r="B219" s="4" t="s">
        <v>426</v>
      </c>
      <c r="D219" s="4" t="s">
        <v>3067</v>
      </c>
      <c r="E219" s="4" t="s">
        <v>466</v>
      </c>
    </row>
    <row r="220" spans="1:5">
      <c r="A220" s="4" t="s">
        <v>3069</v>
      </c>
      <c r="B220" s="4" t="s">
        <v>426</v>
      </c>
      <c r="D220" s="4" t="s">
        <v>3069</v>
      </c>
      <c r="E220" s="4" t="s">
        <v>466</v>
      </c>
    </row>
    <row r="221" spans="1:5">
      <c r="A221" s="4" t="s">
        <v>3071</v>
      </c>
      <c r="B221" s="4" t="s">
        <v>426</v>
      </c>
      <c r="D221" s="4" t="s">
        <v>3071</v>
      </c>
      <c r="E221" s="4" t="s">
        <v>466</v>
      </c>
    </row>
    <row r="222" spans="1:5">
      <c r="A222" s="4" t="s">
        <v>3073</v>
      </c>
      <c r="B222" s="4" t="s">
        <v>426</v>
      </c>
      <c r="D222" s="4" t="s">
        <v>3073</v>
      </c>
      <c r="E222" s="4" t="s">
        <v>466</v>
      </c>
    </row>
    <row r="223" spans="1:5">
      <c r="A223" s="4" t="s">
        <v>3075</v>
      </c>
      <c r="B223" s="4" t="s">
        <v>426</v>
      </c>
      <c r="D223" s="4" t="s">
        <v>3075</v>
      </c>
      <c r="E223" s="4" t="s">
        <v>466</v>
      </c>
    </row>
    <row r="224" spans="1:5">
      <c r="A224" s="4" t="s">
        <v>3077</v>
      </c>
      <c r="B224" s="4" t="s">
        <v>426</v>
      </c>
      <c r="D224" s="4" t="s">
        <v>3077</v>
      </c>
      <c r="E224" s="4" t="s">
        <v>466</v>
      </c>
    </row>
    <row r="225" spans="1:5">
      <c r="A225" s="4" t="s">
        <v>3079</v>
      </c>
      <c r="B225" s="4" t="s">
        <v>426</v>
      </c>
      <c r="D225" s="4" t="s">
        <v>3079</v>
      </c>
      <c r="E225" s="4" t="s">
        <v>466</v>
      </c>
    </row>
    <row r="226" spans="1:5">
      <c r="A226" s="4" t="s">
        <v>3081</v>
      </c>
      <c r="B226" s="4" t="s">
        <v>426</v>
      </c>
      <c r="D226" s="4" t="s">
        <v>3081</v>
      </c>
      <c r="E226" s="4" t="s">
        <v>466</v>
      </c>
    </row>
    <row r="227" spans="1:5">
      <c r="A227" s="4" t="s">
        <v>3083</v>
      </c>
      <c r="B227" s="4" t="s">
        <v>425</v>
      </c>
      <c r="D227" s="4" t="s">
        <v>3083</v>
      </c>
      <c r="E227" s="4" t="s">
        <v>466</v>
      </c>
    </row>
    <row r="228" spans="1:5">
      <c r="A228" s="4" t="s">
        <v>3085</v>
      </c>
      <c r="B228" s="4" t="s">
        <v>426</v>
      </c>
      <c r="D228" s="4" t="s">
        <v>3085</v>
      </c>
      <c r="E228" s="4" t="s">
        <v>466</v>
      </c>
    </row>
    <row r="229" spans="1:5">
      <c r="A229" s="4" t="s">
        <v>3087</v>
      </c>
      <c r="B229" s="4" t="s">
        <v>426</v>
      </c>
      <c r="D229" s="4" t="s">
        <v>3087</v>
      </c>
      <c r="E229" s="4" t="s">
        <v>466</v>
      </c>
    </row>
    <row r="230" spans="1:5">
      <c r="A230" s="4" t="s">
        <v>3089</v>
      </c>
      <c r="B230" s="4" t="s">
        <v>426</v>
      </c>
      <c r="D230" s="4" t="s">
        <v>3089</v>
      </c>
      <c r="E230" s="4" t="s">
        <v>466</v>
      </c>
    </row>
    <row r="231" spans="1:5">
      <c r="A231" s="4" t="s">
        <v>3091</v>
      </c>
      <c r="B231" s="4" t="s">
        <v>426</v>
      </c>
      <c r="D231" s="4" t="s">
        <v>3091</v>
      </c>
      <c r="E231" s="4" t="s">
        <v>466</v>
      </c>
    </row>
    <row r="232" spans="1:5">
      <c r="A232" s="4" t="s">
        <v>3092</v>
      </c>
      <c r="B232" s="4" t="s">
        <v>426</v>
      </c>
      <c r="D232" s="4" t="s">
        <v>3092</v>
      </c>
      <c r="E232" s="4" t="s">
        <v>466</v>
      </c>
    </row>
    <row r="233" spans="1:5">
      <c r="A233" s="4" t="s">
        <v>3093</v>
      </c>
      <c r="B233" s="4" t="s">
        <v>426</v>
      </c>
      <c r="D233" s="4" t="s">
        <v>3093</v>
      </c>
      <c r="E233" s="4" t="s">
        <v>466</v>
      </c>
    </row>
    <row r="234" spans="1:5">
      <c r="A234" s="4" t="s">
        <v>3095</v>
      </c>
      <c r="B234" s="4" t="s">
        <v>426</v>
      </c>
      <c r="D234" s="4" t="s">
        <v>3095</v>
      </c>
      <c r="E234" s="4" t="s">
        <v>466</v>
      </c>
    </row>
    <row r="235" spans="1:5">
      <c r="A235" s="4" t="s">
        <v>3097</v>
      </c>
      <c r="B235" s="4" t="s">
        <v>426</v>
      </c>
      <c r="D235" s="4" t="s">
        <v>3097</v>
      </c>
      <c r="E235" s="4" t="s">
        <v>466</v>
      </c>
    </row>
    <row r="236" spans="1:5">
      <c r="A236" s="4" t="s">
        <v>3099</v>
      </c>
      <c r="B236" s="4" t="s">
        <v>426</v>
      </c>
      <c r="D236" s="4" t="s">
        <v>3099</v>
      </c>
      <c r="E236" s="4" t="s">
        <v>466</v>
      </c>
    </row>
    <row r="237" spans="1:5">
      <c r="A237" s="4" t="s">
        <v>3101</v>
      </c>
      <c r="B237" s="4" t="s">
        <v>426</v>
      </c>
      <c r="D237" s="4" t="s">
        <v>3101</v>
      </c>
      <c r="E237" s="4" t="s">
        <v>466</v>
      </c>
    </row>
    <row r="238" spans="1:5">
      <c r="A238" s="4" t="s">
        <v>3102</v>
      </c>
      <c r="B238" s="4" t="s">
        <v>425</v>
      </c>
      <c r="D238" s="4" t="s">
        <v>3102</v>
      </c>
      <c r="E238" s="4" t="s">
        <v>466</v>
      </c>
    </row>
    <row r="239" spans="1:5">
      <c r="A239" s="4" t="s">
        <v>3104</v>
      </c>
      <c r="B239" s="4" t="s">
        <v>426</v>
      </c>
      <c r="D239" s="4" t="s">
        <v>3104</v>
      </c>
      <c r="E239" s="4" t="s">
        <v>466</v>
      </c>
    </row>
    <row r="240" spans="1:5">
      <c r="A240" s="4" t="s">
        <v>3105</v>
      </c>
      <c r="B240" s="4" t="s">
        <v>426</v>
      </c>
      <c r="D240" s="4" t="s">
        <v>3105</v>
      </c>
      <c r="E240" s="4" t="s">
        <v>466</v>
      </c>
    </row>
    <row r="241" spans="1:5">
      <c r="A241" s="4" t="s">
        <v>3107</v>
      </c>
      <c r="B241" s="4" t="s">
        <v>426</v>
      </c>
      <c r="D241" s="4" t="s">
        <v>3107</v>
      </c>
      <c r="E241" s="4" t="s">
        <v>466</v>
      </c>
    </row>
    <row r="242" spans="1:5">
      <c r="A242" s="4" t="s">
        <v>3109</v>
      </c>
      <c r="B242" s="4" t="s">
        <v>425</v>
      </c>
      <c r="D242" s="4" t="s">
        <v>3109</v>
      </c>
      <c r="E242" s="4" t="s">
        <v>466</v>
      </c>
    </row>
    <row r="243" spans="1:5">
      <c r="A243" s="4" t="s">
        <v>3111</v>
      </c>
      <c r="B243" s="4" t="s">
        <v>426</v>
      </c>
      <c r="D243" s="4" t="s">
        <v>3111</v>
      </c>
      <c r="E243" s="4" t="s">
        <v>466</v>
      </c>
    </row>
    <row r="244" spans="1:5">
      <c r="A244" s="4" t="s">
        <v>3113</v>
      </c>
      <c r="B244" s="4" t="s">
        <v>426</v>
      </c>
      <c r="D244" s="4" t="s">
        <v>3113</v>
      </c>
      <c r="E244" s="4" t="s">
        <v>466</v>
      </c>
    </row>
    <row r="245" spans="1:5">
      <c r="A245" s="4" t="s">
        <v>3115</v>
      </c>
      <c r="B245" s="4" t="s">
        <v>426</v>
      </c>
      <c r="D245" s="4" t="s">
        <v>3115</v>
      </c>
      <c r="E245" s="4" t="s">
        <v>466</v>
      </c>
    </row>
    <row r="246" spans="1:5">
      <c r="A246" s="4" t="s">
        <v>3117</v>
      </c>
      <c r="B246" s="4" t="s">
        <v>426</v>
      </c>
      <c r="D246" s="4" t="s">
        <v>3117</v>
      </c>
      <c r="E246" s="4" t="s">
        <v>466</v>
      </c>
    </row>
    <row r="247" spans="1:5">
      <c r="A247" s="4" t="s">
        <v>3119</v>
      </c>
      <c r="B247" s="4" t="s">
        <v>425</v>
      </c>
      <c r="D247" s="4" t="s">
        <v>3119</v>
      </c>
      <c r="E247" s="4" t="s">
        <v>466</v>
      </c>
    </row>
    <row r="248" spans="1:5">
      <c r="A248" s="4" t="s">
        <v>3120</v>
      </c>
      <c r="B248" s="4" t="s">
        <v>426</v>
      </c>
      <c r="D248" s="4" t="s">
        <v>3120</v>
      </c>
      <c r="E248" s="4" t="s">
        <v>466</v>
      </c>
    </row>
    <row r="249" spans="1:5">
      <c r="A249" s="4" t="s">
        <v>3122</v>
      </c>
      <c r="B249" s="4" t="s">
        <v>426</v>
      </c>
      <c r="D249" s="4" t="s">
        <v>3122</v>
      </c>
      <c r="E249" s="4" t="s">
        <v>466</v>
      </c>
    </row>
    <row r="250" spans="1:5">
      <c r="A250" s="4" t="s">
        <v>3124</v>
      </c>
      <c r="B250" s="4" t="s">
        <v>426</v>
      </c>
      <c r="D250" s="4" t="s">
        <v>3124</v>
      </c>
      <c r="E250" s="4" t="s">
        <v>466</v>
      </c>
    </row>
    <row r="251" spans="1:5">
      <c r="A251" s="4" t="s">
        <v>3126</v>
      </c>
      <c r="B251" s="4" t="s">
        <v>426</v>
      </c>
      <c r="D251" s="4" t="s">
        <v>3126</v>
      </c>
      <c r="E251" s="4" t="s">
        <v>466</v>
      </c>
    </row>
    <row r="252" spans="1:5">
      <c r="A252" s="4" t="s">
        <v>3128</v>
      </c>
      <c r="B252" s="4" t="s">
        <v>426</v>
      </c>
      <c r="D252" s="4" t="s">
        <v>3128</v>
      </c>
      <c r="E252" s="4" t="s">
        <v>466</v>
      </c>
    </row>
    <row r="253" spans="1:5">
      <c r="A253" s="4" t="s">
        <v>3129</v>
      </c>
      <c r="B253" s="4" t="s">
        <v>426</v>
      </c>
      <c r="D253" s="4" t="s">
        <v>3129</v>
      </c>
      <c r="E253" s="4" t="s">
        <v>466</v>
      </c>
    </row>
    <row r="254" spans="1:5">
      <c r="A254" s="4" t="s">
        <v>3131</v>
      </c>
      <c r="B254" s="4" t="s">
        <v>426</v>
      </c>
      <c r="D254" s="4" t="s">
        <v>3131</v>
      </c>
      <c r="E254" s="4" t="s">
        <v>466</v>
      </c>
    </row>
    <row r="255" spans="1:5">
      <c r="A255" s="4" t="s">
        <v>3133</v>
      </c>
      <c r="B255" s="4" t="s">
        <v>426</v>
      </c>
      <c r="D255" s="4" t="s">
        <v>3133</v>
      </c>
      <c r="E255" s="4" t="s">
        <v>466</v>
      </c>
    </row>
    <row r="256" spans="1:5">
      <c r="A256" s="4" t="s">
        <v>3135</v>
      </c>
      <c r="B256" s="4" t="s">
        <v>426</v>
      </c>
      <c r="D256" s="4" t="s">
        <v>3135</v>
      </c>
      <c r="E256" s="4" t="s">
        <v>466</v>
      </c>
    </row>
    <row r="257" spans="1:5">
      <c r="A257" s="4" t="s">
        <v>3137</v>
      </c>
      <c r="B257" s="4" t="s">
        <v>426</v>
      </c>
      <c r="D257" s="4" t="s">
        <v>3137</v>
      </c>
      <c r="E257" s="4" t="s">
        <v>466</v>
      </c>
    </row>
    <row r="258" spans="1:5">
      <c r="A258" s="4" t="s">
        <v>3139</v>
      </c>
      <c r="B258" s="4" t="s">
        <v>426</v>
      </c>
      <c r="D258" s="4" t="s">
        <v>3139</v>
      </c>
      <c r="E258" s="4" t="s">
        <v>466</v>
      </c>
    </row>
    <row r="259" spans="1:5">
      <c r="A259" s="4" t="s">
        <v>3141</v>
      </c>
      <c r="B259" s="4" t="s">
        <v>426</v>
      </c>
      <c r="D259" s="4" t="s">
        <v>3141</v>
      </c>
      <c r="E259" s="4" t="s">
        <v>466</v>
      </c>
    </row>
    <row r="260" spans="1:5">
      <c r="A260" s="4" t="s">
        <v>3143</v>
      </c>
      <c r="B260" s="4" t="s">
        <v>426</v>
      </c>
      <c r="D260" s="4" t="s">
        <v>3143</v>
      </c>
      <c r="E260" s="4" t="s">
        <v>466</v>
      </c>
    </row>
    <row r="261" spans="1:5">
      <c r="A261" s="4" t="s">
        <v>3144</v>
      </c>
      <c r="B261" s="4" t="s">
        <v>426</v>
      </c>
      <c r="D261" s="4" t="s">
        <v>3144</v>
      </c>
      <c r="E261" s="4" t="s">
        <v>466</v>
      </c>
    </row>
    <row r="262" spans="1:5">
      <c r="A262" s="4" t="s">
        <v>3146</v>
      </c>
      <c r="B262" s="4" t="s">
        <v>425</v>
      </c>
      <c r="D262" s="4" t="s">
        <v>3146</v>
      </c>
      <c r="E262" s="4" t="s">
        <v>466</v>
      </c>
    </row>
    <row r="263" spans="1:5">
      <c r="A263" s="4" t="s">
        <v>3148</v>
      </c>
      <c r="B263" s="4" t="s">
        <v>425</v>
      </c>
      <c r="D263" s="4" t="s">
        <v>3148</v>
      </c>
      <c r="E263" s="4" t="s">
        <v>466</v>
      </c>
    </row>
    <row r="264" spans="1:5">
      <c r="A264" s="4" t="s">
        <v>3150</v>
      </c>
      <c r="B264" s="4" t="s">
        <v>426</v>
      </c>
      <c r="D264" s="4" t="s">
        <v>3150</v>
      </c>
      <c r="E264" s="4" t="s">
        <v>466</v>
      </c>
    </row>
    <row r="265" spans="1:5">
      <c r="A265" s="4" t="s">
        <v>3152</v>
      </c>
      <c r="B265" s="4" t="s">
        <v>426</v>
      </c>
      <c r="D265" s="4" t="s">
        <v>3152</v>
      </c>
      <c r="E265" s="4" t="s">
        <v>466</v>
      </c>
    </row>
    <row r="266" spans="1:5">
      <c r="A266" s="4" t="s">
        <v>3154</v>
      </c>
      <c r="B266" s="4" t="s">
        <v>426</v>
      </c>
      <c r="D266" s="4" t="s">
        <v>3154</v>
      </c>
      <c r="E266" s="4" t="s">
        <v>466</v>
      </c>
    </row>
    <row r="267" spans="1:5">
      <c r="A267" s="4" t="s">
        <v>3155</v>
      </c>
      <c r="B267" s="4" t="s">
        <v>426</v>
      </c>
      <c r="D267" s="4" t="s">
        <v>3155</v>
      </c>
      <c r="E267" s="4" t="s">
        <v>466</v>
      </c>
    </row>
    <row r="268" spans="1:5">
      <c r="A268" s="4" t="s">
        <v>3156</v>
      </c>
      <c r="B268" s="4" t="s">
        <v>426</v>
      </c>
      <c r="D268" s="4" t="s">
        <v>3156</v>
      </c>
      <c r="E268" s="4" t="s">
        <v>466</v>
      </c>
    </row>
    <row r="269" spans="1:5">
      <c r="A269" s="4" t="s">
        <v>3158</v>
      </c>
      <c r="B269" s="4" t="s">
        <v>426</v>
      </c>
      <c r="D269" s="4" t="s">
        <v>3158</v>
      </c>
      <c r="E269" s="4" t="s">
        <v>466</v>
      </c>
    </row>
    <row r="270" spans="1:5">
      <c r="A270" s="4" t="s">
        <v>3160</v>
      </c>
      <c r="B270" s="4" t="s">
        <v>426</v>
      </c>
      <c r="D270" s="4" t="s">
        <v>3160</v>
      </c>
      <c r="E270" s="4" t="s">
        <v>466</v>
      </c>
    </row>
    <row r="271" spans="1:5">
      <c r="A271" s="4" t="s">
        <v>3162</v>
      </c>
      <c r="B271" s="4" t="s">
        <v>426</v>
      </c>
      <c r="D271" s="4" t="s">
        <v>3162</v>
      </c>
      <c r="E271" s="4" t="s">
        <v>466</v>
      </c>
    </row>
    <row r="272" spans="1:5">
      <c r="A272" s="4" t="s">
        <v>3164</v>
      </c>
      <c r="B272" s="4" t="s">
        <v>426</v>
      </c>
      <c r="D272" s="4" t="s">
        <v>3164</v>
      </c>
      <c r="E272" s="4" t="s">
        <v>466</v>
      </c>
    </row>
    <row r="273" spans="1:5">
      <c r="A273" s="4" t="s">
        <v>3165</v>
      </c>
      <c r="B273" s="4" t="s">
        <v>426</v>
      </c>
      <c r="D273" s="4" t="s">
        <v>3165</v>
      </c>
      <c r="E273" s="4" t="s">
        <v>466</v>
      </c>
    </row>
    <row r="274" spans="1:5">
      <c r="A274" s="4" t="s">
        <v>3167</v>
      </c>
      <c r="B274" s="4" t="s">
        <v>426</v>
      </c>
      <c r="D274" s="4" t="s">
        <v>3167</v>
      </c>
      <c r="E274" s="4" t="s">
        <v>466</v>
      </c>
    </row>
    <row r="275" spans="1:5">
      <c r="A275" s="4" t="s">
        <v>3169</v>
      </c>
      <c r="B275" s="4" t="s">
        <v>426</v>
      </c>
      <c r="D275" s="4" t="s">
        <v>3169</v>
      </c>
      <c r="E275" s="4" t="s">
        <v>466</v>
      </c>
    </row>
    <row r="276" spans="1:5">
      <c r="A276" s="4" t="s">
        <v>3171</v>
      </c>
      <c r="B276" s="4" t="s">
        <v>426</v>
      </c>
      <c r="D276" s="4" t="s">
        <v>3171</v>
      </c>
      <c r="E276" s="4" t="s">
        <v>466</v>
      </c>
    </row>
    <row r="277" spans="1:5">
      <c r="A277" s="4" t="s">
        <v>3173</v>
      </c>
      <c r="B277" s="4" t="s">
        <v>426</v>
      </c>
      <c r="D277" s="4" t="s">
        <v>3173</v>
      </c>
      <c r="E277" s="4" t="s">
        <v>466</v>
      </c>
    </row>
    <row r="278" spans="1:5">
      <c r="A278" s="4" t="s">
        <v>3175</v>
      </c>
      <c r="B278" s="4" t="s">
        <v>425</v>
      </c>
      <c r="D278" s="4" t="s">
        <v>3175</v>
      </c>
      <c r="E278" s="4" t="s">
        <v>466</v>
      </c>
    </row>
    <row r="279" spans="1:5">
      <c r="A279" s="4" t="s">
        <v>3177</v>
      </c>
      <c r="B279" s="4" t="s">
        <v>426</v>
      </c>
      <c r="D279" s="4" t="s">
        <v>3177</v>
      </c>
      <c r="E279" s="4" t="s">
        <v>466</v>
      </c>
    </row>
    <row r="280" spans="1:5">
      <c r="A280" s="4" t="s">
        <v>3178</v>
      </c>
      <c r="B280" s="4" t="s">
        <v>425</v>
      </c>
      <c r="D280" s="4" t="s">
        <v>3178</v>
      </c>
      <c r="E280" s="4" t="s">
        <v>466</v>
      </c>
    </row>
    <row r="281" spans="1:5">
      <c r="A281" s="4" t="s">
        <v>3180</v>
      </c>
      <c r="B281" s="4" t="s">
        <v>425</v>
      </c>
      <c r="D281" s="4" t="s">
        <v>3180</v>
      </c>
      <c r="E281" s="4" t="s">
        <v>466</v>
      </c>
    </row>
    <row r="282" spans="1:5">
      <c r="A282" s="4" t="s">
        <v>3182</v>
      </c>
      <c r="B282" s="4" t="s">
        <v>426</v>
      </c>
      <c r="D282" s="4" t="s">
        <v>3182</v>
      </c>
      <c r="E282" s="4" t="s">
        <v>466</v>
      </c>
    </row>
    <row r="283" spans="1:5">
      <c r="A283" s="4" t="s">
        <v>3184</v>
      </c>
      <c r="B283" s="4" t="s">
        <v>426</v>
      </c>
      <c r="D283" s="4" t="s">
        <v>3184</v>
      </c>
      <c r="E283" s="4" t="s">
        <v>466</v>
      </c>
    </row>
    <row r="284" spans="1:5">
      <c r="A284" s="4" t="s">
        <v>3186</v>
      </c>
      <c r="B284" s="4" t="s">
        <v>426</v>
      </c>
      <c r="D284" s="4" t="s">
        <v>3186</v>
      </c>
      <c r="E284" s="4" t="s">
        <v>466</v>
      </c>
    </row>
    <row r="285" spans="1:5">
      <c r="A285" s="4" t="s">
        <v>3187</v>
      </c>
      <c r="B285" s="4" t="s">
        <v>425</v>
      </c>
      <c r="D285" s="4" t="s">
        <v>3187</v>
      </c>
      <c r="E285" s="4" t="s">
        <v>466</v>
      </c>
    </row>
    <row r="286" spans="1:5">
      <c r="A286" s="4" t="s">
        <v>3188</v>
      </c>
      <c r="B286" s="4" t="s">
        <v>425</v>
      </c>
      <c r="D286" s="4" t="s">
        <v>3188</v>
      </c>
      <c r="E286" s="4" t="s">
        <v>466</v>
      </c>
    </row>
    <row r="287" spans="1:5">
      <c r="A287" s="4" t="s">
        <v>3189</v>
      </c>
      <c r="B287" s="4" t="s">
        <v>425</v>
      </c>
      <c r="D287" s="4" t="s">
        <v>3189</v>
      </c>
      <c r="E287" s="4" t="s">
        <v>466</v>
      </c>
    </row>
    <row r="288" spans="1:5">
      <c r="A288" s="4" t="s">
        <v>3191</v>
      </c>
      <c r="B288" s="4" t="s">
        <v>426</v>
      </c>
      <c r="D288" s="4" t="s">
        <v>3191</v>
      </c>
      <c r="E288" s="4" t="s">
        <v>466</v>
      </c>
    </row>
    <row r="289" spans="1:5">
      <c r="A289" s="4" t="s">
        <v>3193</v>
      </c>
      <c r="B289" s="4" t="s">
        <v>426</v>
      </c>
      <c r="D289" s="4" t="s">
        <v>3193</v>
      </c>
      <c r="E289" s="4" t="s">
        <v>466</v>
      </c>
    </row>
    <row r="290" spans="1:5">
      <c r="A290" s="4" t="s">
        <v>3195</v>
      </c>
      <c r="B290" s="4" t="s">
        <v>426</v>
      </c>
      <c r="D290" s="4" t="s">
        <v>3195</v>
      </c>
      <c r="E290" s="4" t="s">
        <v>466</v>
      </c>
    </row>
    <row r="291" spans="1:5">
      <c r="A291" s="4" t="s">
        <v>3197</v>
      </c>
      <c r="B291" s="4" t="s">
        <v>426</v>
      </c>
      <c r="D291" s="4" t="s">
        <v>3197</v>
      </c>
      <c r="E291" s="4" t="s">
        <v>466</v>
      </c>
    </row>
    <row r="292" spans="1:5">
      <c r="A292" s="4" t="s">
        <v>3199</v>
      </c>
      <c r="B292" s="4" t="s">
        <v>426</v>
      </c>
      <c r="D292" s="4" t="s">
        <v>3199</v>
      </c>
      <c r="E292" s="4" t="s">
        <v>466</v>
      </c>
    </row>
    <row r="293" spans="1:5">
      <c r="A293" s="4" t="s">
        <v>3201</v>
      </c>
      <c r="B293" s="4" t="s">
        <v>426</v>
      </c>
      <c r="D293" s="4" t="s">
        <v>3201</v>
      </c>
      <c r="E293" s="4" t="s">
        <v>466</v>
      </c>
    </row>
    <row r="294" spans="1:5">
      <c r="A294" s="4" t="s">
        <v>3203</v>
      </c>
      <c r="B294" s="4" t="s">
        <v>426</v>
      </c>
      <c r="D294" s="4" t="s">
        <v>3203</v>
      </c>
      <c r="E294" s="4" t="s">
        <v>466</v>
      </c>
    </row>
    <row r="295" spans="1:5">
      <c r="A295" s="4" t="s">
        <v>3204</v>
      </c>
      <c r="B295" s="4" t="s">
        <v>426</v>
      </c>
      <c r="D295" s="4" t="s">
        <v>3204</v>
      </c>
      <c r="E295" s="4" t="s">
        <v>466</v>
      </c>
    </row>
    <row r="296" spans="1:5">
      <c r="A296" s="4" t="s">
        <v>3205</v>
      </c>
      <c r="B296" s="4" t="s">
        <v>426</v>
      </c>
      <c r="D296" s="4" t="s">
        <v>3205</v>
      </c>
      <c r="E296" s="4" t="s">
        <v>466</v>
      </c>
    </row>
    <row r="297" spans="1:5">
      <c r="A297" s="4" t="s">
        <v>3206</v>
      </c>
      <c r="B297" s="4" t="s">
        <v>425</v>
      </c>
      <c r="D297" s="4" t="s">
        <v>3206</v>
      </c>
      <c r="E297" s="4" t="s">
        <v>466</v>
      </c>
    </row>
    <row r="298" spans="1:5">
      <c r="A298" s="4" t="s">
        <v>3210</v>
      </c>
      <c r="B298" s="4" t="s">
        <v>425</v>
      </c>
      <c r="D298" s="4" t="s">
        <v>3210</v>
      </c>
      <c r="E298" s="4" t="s">
        <v>466</v>
      </c>
    </row>
    <row r="299" spans="1:5">
      <c r="A299" s="4" t="s">
        <v>3211</v>
      </c>
      <c r="B299" s="4" t="s">
        <v>426</v>
      </c>
      <c r="D299" s="4" t="s">
        <v>3211</v>
      </c>
      <c r="E299" s="4" t="s">
        <v>466</v>
      </c>
    </row>
    <row r="300" spans="1:5">
      <c r="A300" s="4" t="s">
        <v>3212</v>
      </c>
      <c r="B300" s="4" t="s">
        <v>426</v>
      </c>
      <c r="D300" s="4" t="s">
        <v>3212</v>
      </c>
      <c r="E300" s="4" t="s">
        <v>466</v>
      </c>
    </row>
    <row r="301" spans="1:5">
      <c r="A301" s="4" t="s">
        <v>3213</v>
      </c>
      <c r="B301" s="4" t="s">
        <v>426</v>
      </c>
      <c r="D301" s="4" t="s">
        <v>3213</v>
      </c>
      <c r="E301" s="4" t="s">
        <v>466</v>
      </c>
    </row>
    <row r="302" spans="1:5">
      <c r="A302" s="4" t="s">
        <v>3214</v>
      </c>
      <c r="B302" s="4" t="s">
        <v>426</v>
      </c>
      <c r="D302" s="4" t="s">
        <v>3214</v>
      </c>
      <c r="E302" s="4" t="s">
        <v>466</v>
      </c>
    </row>
    <row r="303" spans="1:5">
      <c r="A303" s="4" t="s">
        <v>3216</v>
      </c>
      <c r="B303" s="4" t="s">
        <v>426</v>
      </c>
      <c r="D303" s="4" t="s">
        <v>3216</v>
      </c>
      <c r="E303" s="4" t="s">
        <v>466</v>
      </c>
    </row>
    <row r="304" spans="1:5">
      <c r="A304" s="36" t="s">
        <v>700</v>
      </c>
      <c r="B304" s="37" t="s">
        <v>437</v>
      </c>
      <c r="D304" s="36" t="s">
        <v>700</v>
      </c>
      <c r="E304" s="37" t="s">
        <v>467</v>
      </c>
    </row>
    <row r="305" spans="1:5">
      <c r="A305" s="36" t="s">
        <v>704</v>
      </c>
      <c r="B305" s="37" t="s">
        <v>437</v>
      </c>
      <c r="D305" s="36" t="s">
        <v>704</v>
      </c>
      <c r="E305" s="37" t="s">
        <v>467</v>
      </c>
    </row>
    <row r="306" spans="1:5">
      <c r="A306" s="36" t="s">
        <v>708</v>
      </c>
      <c r="B306" s="37" t="s">
        <v>437</v>
      </c>
      <c r="D306" s="36" t="s">
        <v>708</v>
      </c>
      <c r="E306" s="37" t="s">
        <v>467</v>
      </c>
    </row>
    <row r="307" spans="1:5">
      <c r="A307" s="36" t="s">
        <v>712</v>
      </c>
      <c r="B307" s="37" t="s">
        <v>437</v>
      </c>
      <c r="D307" s="36" t="s">
        <v>712</v>
      </c>
      <c r="E307" s="37" t="s">
        <v>467</v>
      </c>
    </row>
    <row r="308" spans="1:5">
      <c r="A308" s="36" t="s">
        <v>716</v>
      </c>
      <c r="B308" s="37" t="s">
        <v>437</v>
      </c>
      <c r="D308" s="36" t="s">
        <v>716</v>
      </c>
      <c r="E308" s="37" t="s">
        <v>467</v>
      </c>
    </row>
    <row r="309" spans="1:5">
      <c r="A309" s="36" t="s">
        <v>613</v>
      </c>
      <c r="B309" s="37" t="s">
        <v>434</v>
      </c>
      <c r="D309" s="36" t="s">
        <v>613</v>
      </c>
      <c r="E309" s="37" t="s">
        <v>467</v>
      </c>
    </row>
    <row r="310" spans="1:5">
      <c r="A310" s="36" t="s">
        <v>617</v>
      </c>
      <c r="B310" s="37" t="s">
        <v>434</v>
      </c>
      <c r="D310" s="36" t="s">
        <v>617</v>
      </c>
      <c r="E310" s="37" t="s">
        <v>467</v>
      </c>
    </row>
    <row r="311" spans="1:5">
      <c r="A311" s="36" t="s">
        <v>621</v>
      </c>
      <c r="B311" s="37" t="s">
        <v>434</v>
      </c>
      <c r="D311" s="36" t="s">
        <v>621</v>
      </c>
      <c r="E311" s="37" t="s">
        <v>467</v>
      </c>
    </row>
    <row r="312" spans="1:5">
      <c r="A312" s="36" t="s">
        <v>625</v>
      </c>
      <c r="B312" s="37" t="s">
        <v>436</v>
      </c>
      <c r="D312" s="36" t="s">
        <v>625</v>
      </c>
      <c r="E312" s="37" t="s">
        <v>467</v>
      </c>
    </row>
    <row r="313" spans="1:5">
      <c r="A313" s="36" t="s">
        <v>629</v>
      </c>
      <c r="B313" s="37" t="s">
        <v>434</v>
      </c>
      <c r="D313" s="36" t="s">
        <v>629</v>
      </c>
      <c r="E313" s="37" t="s">
        <v>467</v>
      </c>
    </row>
    <row r="314" spans="1:5">
      <c r="A314" s="36" t="s">
        <v>633</v>
      </c>
      <c r="B314" s="37" t="s">
        <v>434</v>
      </c>
      <c r="D314" s="36" t="s">
        <v>633</v>
      </c>
      <c r="E314" s="37" t="s">
        <v>467</v>
      </c>
    </row>
    <row r="315" spans="1:5">
      <c r="A315" s="36" t="s">
        <v>637</v>
      </c>
      <c r="B315" s="37" t="s">
        <v>436</v>
      </c>
      <c r="D315" s="36" t="s">
        <v>637</v>
      </c>
      <c r="E315" s="37" t="s">
        <v>467</v>
      </c>
    </row>
    <row r="316" spans="1:5">
      <c r="A316" s="36" t="s">
        <v>641</v>
      </c>
      <c r="B316" s="37" t="s">
        <v>434</v>
      </c>
      <c r="D316" s="36" t="s">
        <v>641</v>
      </c>
      <c r="E316" s="37" t="s">
        <v>467</v>
      </c>
    </row>
    <row r="317" spans="1:5">
      <c r="A317" s="36" t="s">
        <v>645</v>
      </c>
      <c r="B317" s="37" t="s">
        <v>436</v>
      </c>
      <c r="D317" s="36" t="s">
        <v>645</v>
      </c>
      <c r="E317" s="37" t="s">
        <v>467</v>
      </c>
    </row>
    <row r="318" spans="1:5">
      <c r="A318" s="36" t="s">
        <v>649</v>
      </c>
      <c r="B318" s="37" t="s">
        <v>436</v>
      </c>
      <c r="D318" s="36" t="s">
        <v>649</v>
      </c>
      <c r="E318" s="37" t="s">
        <v>467</v>
      </c>
    </row>
    <row r="319" spans="1:5">
      <c r="A319" s="36" t="s">
        <v>653</v>
      </c>
      <c r="B319" s="37" t="s">
        <v>434</v>
      </c>
      <c r="D319" s="36" t="s">
        <v>653</v>
      </c>
      <c r="E319" s="37" t="s">
        <v>467</v>
      </c>
    </row>
    <row r="320" spans="1:5">
      <c r="A320" s="36" t="s">
        <v>657</v>
      </c>
      <c r="B320" s="37" t="s">
        <v>436</v>
      </c>
      <c r="D320" s="36" t="s">
        <v>657</v>
      </c>
      <c r="E320" s="37" t="s">
        <v>467</v>
      </c>
    </row>
    <row r="321" spans="1:5">
      <c r="A321" s="36" t="s">
        <v>661</v>
      </c>
      <c r="B321" s="37" t="s">
        <v>434</v>
      </c>
      <c r="D321" s="36" t="s">
        <v>661</v>
      </c>
      <c r="E321" s="37" t="s">
        <v>467</v>
      </c>
    </row>
    <row r="322" spans="1:5">
      <c r="A322" s="36" t="s">
        <v>665</v>
      </c>
      <c r="B322" s="37" t="s">
        <v>436</v>
      </c>
      <c r="D322" s="36" t="s">
        <v>665</v>
      </c>
      <c r="E322" s="37" t="s">
        <v>467</v>
      </c>
    </row>
    <row r="323" spans="1:5">
      <c r="A323" s="36" t="s">
        <v>669</v>
      </c>
      <c r="B323" s="37" t="s">
        <v>436</v>
      </c>
      <c r="D323" s="36" t="s">
        <v>669</v>
      </c>
      <c r="E323" s="37" t="s">
        <v>467</v>
      </c>
    </row>
    <row r="324" spans="1:5">
      <c r="A324" s="36" t="s">
        <v>673</v>
      </c>
      <c r="B324" s="37" t="s">
        <v>436</v>
      </c>
      <c r="D324" s="36" t="s">
        <v>673</v>
      </c>
      <c r="E324" s="37" t="s">
        <v>467</v>
      </c>
    </row>
    <row r="325" spans="1:5">
      <c r="A325" s="36" t="s">
        <v>677</v>
      </c>
      <c r="B325" s="37" t="s">
        <v>434</v>
      </c>
      <c r="D325" s="36" t="s">
        <v>677</v>
      </c>
      <c r="E325" s="37" t="s">
        <v>467</v>
      </c>
    </row>
    <row r="326" spans="1:5">
      <c r="A326" s="36" t="s">
        <v>681</v>
      </c>
      <c r="B326" s="37" t="s">
        <v>434</v>
      </c>
      <c r="D326" s="36" t="s">
        <v>681</v>
      </c>
      <c r="E326" s="37" t="s">
        <v>467</v>
      </c>
    </row>
    <row r="327" spans="1:5">
      <c r="A327" s="36" t="s">
        <v>685</v>
      </c>
      <c r="B327" s="37" t="s">
        <v>434</v>
      </c>
      <c r="D327" s="36" t="s">
        <v>685</v>
      </c>
      <c r="E327" s="37" t="s">
        <v>467</v>
      </c>
    </row>
    <row r="328" spans="1:5">
      <c r="A328" s="36" t="s">
        <v>690</v>
      </c>
      <c r="B328" s="37" t="s">
        <v>436</v>
      </c>
      <c r="D328" s="36" t="s">
        <v>690</v>
      </c>
      <c r="E328" s="37" t="s">
        <v>467</v>
      </c>
    </row>
    <row r="329" spans="1:5">
      <c r="A329" s="36" t="s">
        <v>694</v>
      </c>
      <c r="B329" s="37" t="s">
        <v>434</v>
      </c>
      <c r="D329" s="36" t="s">
        <v>694</v>
      </c>
      <c r="E329" s="37" t="s">
        <v>467</v>
      </c>
    </row>
    <row r="330" spans="1:5">
      <c r="A330" s="36" t="s">
        <v>698</v>
      </c>
      <c r="B330" s="37" t="s">
        <v>434</v>
      </c>
      <c r="D330" s="36" t="s">
        <v>698</v>
      </c>
      <c r="E330" s="37" t="s">
        <v>467</v>
      </c>
    </row>
    <row r="331" spans="1:5">
      <c r="A331" s="36" t="s">
        <v>702</v>
      </c>
      <c r="B331" s="37" t="s">
        <v>434</v>
      </c>
      <c r="D331" s="36" t="s">
        <v>702</v>
      </c>
      <c r="E331" s="37" t="s">
        <v>467</v>
      </c>
    </row>
    <row r="332" spans="1:5">
      <c r="A332" s="36" t="s">
        <v>706</v>
      </c>
      <c r="B332" s="37" t="s">
        <v>434</v>
      </c>
      <c r="D332" s="36" t="s">
        <v>706</v>
      </c>
      <c r="E332" s="37" t="s">
        <v>467</v>
      </c>
    </row>
    <row r="333" spans="1:5">
      <c r="A333" s="36" t="s">
        <v>710</v>
      </c>
      <c r="B333" s="37" t="s">
        <v>436</v>
      </c>
      <c r="D333" s="36" t="s">
        <v>710</v>
      </c>
      <c r="E333" s="37" t="s">
        <v>467</v>
      </c>
    </row>
    <row r="334" spans="1:5">
      <c r="A334" s="36" t="s">
        <v>714</v>
      </c>
      <c r="B334" s="37" t="s">
        <v>434</v>
      </c>
      <c r="D334" s="36" t="s">
        <v>714</v>
      </c>
      <c r="E334" s="37" t="s">
        <v>467</v>
      </c>
    </row>
    <row r="335" spans="1:5">
      <c r="A335" s="36" t="s">
        <v>718</v>
      </c>
      <c r="B335" s="37" t="s">
        <v>434</v>
      </c>
      <c r="D335" s="36" t="s">
        <v>718</v>
      </c>
      <c r="E335" s="37" t="s">
        <v>467</v>
      </c>
    </row>
    <row r="336" spans="1:5">
      <c r="A336" s="36" t="s">
        <v>722</v>
      </c>
      <c r="B336" s="37" t="s">
        <v>434</v>
      </c>
      <c r="D336" s="36" t="s">
        <v>722</v>
      </c>
      <c r="E336" s="37" t="s">
        <v>467</v>
      </c>
    </row>
    <row r="337" spans="1:5">
      <c r="A337" s="36" t="s">
        <v>726</v>
      </c>
      <c r="B337" s="37" t="s">
        <v>436</v>
      </c>
      <c r="D337" s="36" t="s">
        <v>726</v>
      </c>
      <c r="E337" s="37" t="s">
        <v>467</v>
      </c>
    </row>
    <row r="338" spans="1:5">
      <c r="A338" s="36" t="s">
        <v>730</v>
      </c>
      <c r="B338" s="37" t="s">
        <v>436</v>
      </c>
      <c r="D338" s="36" t="s">
        <v>730</v>
      </c>
      <c r="E338" s="37" t="s">
        <v>467</v>
      </c>
    </row>
    <row r="339" spans="1:5">
      <c r="A339" s="36" t="s">
        <v>734</v>
      </c>
      <c r="B339" s="37" t="s">
        <v>434</v>
      </c>
      <c r="D339" s="36" t="s">
        <v>734</v>
      </c>
      <c r="E339" s="37" t="s">
        <v>467</v>
      </c>
    </row>
    <row r="340" spans="1:5">
      <c r="A340" s="36" t="s">
        <v>738</v>
      </c>
      <c r="B340" s="37" t="s">
        <v>434</v>
      </c>
      <c r="D340" s="36" t="s">
        <v>738</v>
      </c>
      <c r="E340" s="37" t="s">
        <v>467</v>
      </c>
    </row>
    <row r="341" spans="1:5">
      <c r="A341" s="36" t="s">
        <v>742</v>
      </c>
      <c r="B341" s="37" t="s">
        <v>434</v>
      </c>
      <c r="D341" s="36" t="s">
        <v>742</v>
      </c>
      <c r="E341" s="37" t="s">
        <v>467</v>
      </c>
    </row>
    <row r="342" spans="1:5">
      <c r="A342" s="36" t="s">
        <v>746</v>
      </c>
      <c r="B342" s="37" t="s">
        <v>434</v>
      </c>
      <c r="D342" s="36" t="s">
        <v>746</v>
      </c>
      <c r="E342" s="37" t="s">
        <v>467</v>
      </c>
    </row>
    <row r="343" spans="1:5">
      <c r="A343" s="36" t="s">
        <v>750</v>
      </c>
      <c r="B343" s="37" t="s">
        <v>434</v>
      </c>
      <c r="D343" s="36" t="s">
        <v>750</v>
      </c>
      <c r="E343" s="37" t="s">
        <v>467</v>
      </c>
    </row>
    <row r="344" spans="1:5">
      <c r="A344" s="36" t="s">
        <v>720</v>
      </c>
      <c r="B344" s="37" t="s">
        <v>437</v>
      </c>
      <c r="D344" s="36" t="s">
        <v>720</v>
      </c>
      <c r="E344" s="37" t="s">
        <v>467</v>
      </c>
    </row>
    <row r="345" spans="1:5">
      <c r="A345" s="36" t="s">
        <v>754</v>
      </c>
      <c r="B345" s="37" t="s">
        <v>434</v>
      </c>
      <c r="D345" s="36" t="s">
        <v>754</v>
      </c>
      <c r="E345" s="37" t="s">
        <v>467</v>
      </c>
    </row>
    <row r="346" spans="1:5">
      <c r="A346" s="36" t="s">
        <v>724</v>
      </c>
      <c r="B346" s="37" t="s">
        <v>436</v>
      </c>
      <c r="D346" s="36" t="s">
        <v>724</v>
      </c>
      <c r="E346" s="37" t="s">
        <v>467</v>
      </c>
    </row>
    <row r="347" spans="1:5">
      <c r="A347" s="36" t="s">
        <v>758</v>
      </c>
      <c r="B347" s="37" t="s">
        <v>434</v>
      </c>
      <c r="D347" s="36" t="s">
        <v>758</v>
      </c>
      <c r="E347" s="37" t="s">
        <v>467</v>
      </c>
    </row>
    <row r="348" spans="1:5">
      <c r="A348" s="36" t="s">
        <v>762</v>
      </c>
      <c r="B348" s="37" t="s">
        <v>434</v>
      </c>
      <c r="D348" s="36" t="s">
        <v>762</v>
      </c>
      <c r="E348" s="37" t="s">
        <v>467</v>
      </c>
    </row>
    <row r="349" spans="1:5">
      <c r="A349" s="36" t="s">
        <v>766</v>
      </c>
      <c r="B349" s="37" t="s">
        <v>434</v>
      </c>
      <c r="D349" s="36" t="s">
        <v>766</v>
      </c>
      <c r="E349" s="37" t="s">
        <v>467</v>
      </c>
    </row>
    <row r="350" spans="1:5">
      <c r="A350" s="36" t="s">
        <v>770</v>
      </c>
      <c r="B350" s="37" t="s">
        <v>434</v>
      </c>
      <c r="D350" s="36" t="s">
        <v>770</v>
      </c>
      <c r="E350" s="37" t="s">
        <v>467</v>
      </c>
    </row>
    <row r="351" spans="1:5">
      <c r="A351" s="36" t="s">
        <v>774</v>
      </c>
      <c r="B351" s="37" t="s">
        <v>434</v>
      </c>
      <c r="D351" s="36" t="s">
        <v>774</v>
      </c>
      <c r="E351" s="37" t="s">
        <v>467</v>
      </c>
    </row>
    <row r="352" spans="1:5">
      <c r="A352" s="36" t="s">
        <v>778</v>
      </c>
      <c r="B352" s="37" t="s">
        <v>434</v>
      </c>
      <c r="D352" s="36" t="s">
        <v>778</v>
      </c>
      <c r="E352" s="37" t="s">
        <v>467</v>
      </c>
    </row>
    <row r="353" spans="1:5">
      <c r="A353" s="36" t="s">
        <v>728</v>
      </c>
      <c r="B353" s="37" t="s">
        <v>437</v>
      </c>
      <c r="D353" s="36" t="s">
        <v>728</v>
      </c>
      <c r="E353" s="37" t="s">
        <v>467</v>
      </c>
    </row>
    <row r="354" spans="1:5">
      <c r="A354" s="36" t="s">
        <v>732</v>
      </c>
      <c r="B354" s="37" t="s">
        <v>437</v>
      </c>
      <c r="D354" s="36" t="s">
        <v>732</v>
      </c>
      <c r="E354" s="37" t="s">
        <v>467</v>
      </c>
    </row>
    <row r="355" spans="1:5">
      <c r="A355" s="36" t="s">
        <v>736</v>
      </c>
      <c r="B355" s="37" t="s">
        <v>436</v>
      </c>
      <c r="D355" s="36" t="s">
        <v>736</v>
      </c>
      <c r="E355" s="37" t="s">
        <v>467</v>
      </c>
    </row>
    <row r="356" spans="1:5">
      <c r="A356" s="36" t="s">
        <v>740</v>
      </c>
      <c r="B356" s="37" t="s">
        <v>437</v>
      </c>
      <c r="D356" s="36" t="s">
        <v>740</v>
      </c>
      <c r="E356" s="37" t="s">
        <v>467</v>
      </c>
    </row>
    <row r="357" spans="1:5">
      <c r="A357" s="36" t="s">
        <v>782</v>
      </c>
      <c r="B357" s="37" t="s">
        <v>434</v>
      </c>
      <c r="D357" s="36" t="s">
        <v>782</v>
      </c>
      <c r="E357" s="37" t="s">
        <v>467</v>
      </c>
    </row>
    <row r="358" spans="1:5">
      <c r="A358" s="36" t="s">
        <v>786</v>
      </c>
      <c r="B358" s="37" t="s">
        <v>436</v>
      </c>
      <c r="D358" s="36" t="s">
        <v>786</v>
      </c>
      <c r="E358" s="37" t="s">
        <v>467</v>
      </c>
    </row>
    <row r="359" spans="1:5">
      <c r="A359" s="36" t="s">
        <v>790</v>
      </c>
      <c r="B359" s="37" t="s">
        <v>434</v>
      </c>
      <c r="D359" s="36" t="s">
        <v>790</v>
      </c>
      <c r="E359" s="37" t="s">
        <v>467</v>
      </c>
    </row>
    <row r="360" spans="1:5">
      <c r="A360" s="36" t="s">
        <v>744</v>
      </c>
      <c r="B360" s="37" t="s">
        <v>437</v>
      </c>
      <c r="D360" s="36" t="s">
        <v>744</v>
      </c>
      <c r="E360" s="37" t="s">
        <v>467</v>
      </c>
    </row>
    <row r="361" spans="1:5">
      <c r="A361" s="36" t="s">
        <v>748</v>
      </c>
      <c r="B361" s="37" t="s">
        <v>437</v>
      </c>
      <c r="D361" s="36" t="s">
        <v>748</v>
      </c>
      <c r="E361" s="37" t="s">
        <v>467</v>
      </c>
    </row>
    <row r="362" spans="1:5">
      <c r="A362" s="36" t="s">
        <v>752</v>
      </c>
      <c r="B362" s="37" t="s">
        <v>437</v>
      </c>
      <c r="D362" s="36" t="s">
        <v>752</v>
      </c>
      <c r="E362" s="37" t="s">
        <v>467</v>
      </c>
    </row>
    <row r="363" spans="1:5">
      <c r="A363" s="36" t="s">
        <v>756</v>
      </c>
      <c r="B363" s="37" t="s">
        <v>437</v>
      </c>
      <c r="D363" s="36" t="s">
        <v>756</v>
      </c>
      <c r="E363" s="37" t="s">
        <v>467</v>
      </c>
    </row>
    <row r="364" spans="1:5">
      <c r="A364" s="36" t="s">
        <v>760</v>
      </c>
      <c r="B364" s="37" t="s">
        <v>437</v>
      </c>
      <c r="D364" s="36" t="s">
        <v>760</v>
      </c>
      <c r="E364" s="37" t="s">
        <v>467</v>
      </c>
    </row>
    <row r="365" spans="1:5">
      <c r="A365" s="36" t="s">
        <v>794</v>
      </c>
      <c r="B365" s="37" t="s">
        <v>436</v>
      </c>
      <c r="D365" s="36" t="s">
        <v>794</v>
      </c>
      <c r="E365" s="37" t="s">
        <v>467</v>
      </c>
    </row>
    <row r="366" spans="1:5">
      <c r="A366" s="36" t="s">
        <v>798</v>
      </c>
      <c r="B366" s="37" t="s">
        <v>436</v>
      </c>
      <c r="D366" s="36" t="s">
        <v>798</v>
      </c>
      <c r="E366" s="37" t="s">
        <v>467</v>
      </c>
    </row>
    <row r="367" spans="1:5">
      <c r="A367" s="36" t="s">
        <v>802</v>
      </c>
      <c r="B367" s="37" t="s">
        <v>434</v>
      </c>
      <c r="D367" s="36" t="s">
        <v>802</v>
      </c>
      <c r="E367" s="37" t="s">
        <v>467</v>
      </c>
    </row>
    <row r="368" spans="1:5">
      <c r="A368" s="36" t="s">
        <v>806</v>
      </c>
      <c r="B368" s="37" t="s">
        <v>434</v>
      </c>
      <c r="D368" s="36" t="s">
        <v>806</v>
      </c>
      <c r="E368" s="37" t="s">
        <v>467</v>
      </c>
    </row>
    <row r="369" spans="1:5">
      <c r="A369" s="36" t="s">
        <v>810</v>
      </c>
      <c r="B369" s="37" t="s">
        <v>434</v>
      </c>
      <c r="D369" s="36" t="s">
        <v>810</v>
      </c>
      <c r="E369" s="37" t="s">
        <v>467</v>
      </c>
    </row>
    <row r="370" spans="1:5">
      <c r="A370" s="36" t="s">
        <v>814</v>
      </c>
      <c r="B370" s="37" t="s">
        <v>434</v>
      </c>
      <c r="D370" s="36" t="s">
        <v>814</v>
      </c>
      <c r="E370" s="37" t="s">
        <v>467</v>
      </c>
    </row>
    <row r="371" spans="1:5">
      <c r="A371" s="36" t="s">
        <v>818</v>
      </c>
      <c r="B371" s="37" t="s">
        <v>434</v>
      </c>
      <c r="D371" s="36" t="s">
        <v>818</v>
      </c>
      <c r="E371" s="37" t="s">
        <v>467</v>
      </c>
    </row>
    <row r="372" spans="1:5">
      <c r="A372" s="36" t="s">
        <v>822</v>
      </c>
      <c r="B372" s="37" t="s">
        <v>434</v>
      </c>
      <c r="D372" s="36" t="s">
        <v>822</v>
      </c>
      <c r="E372" s="37" t="s">
        <v>467</v>
      </c>
    </row>
    <row r="373" spans="1:5">
      <c r="A373" s="36" t="s">
        <v>826</v>
      </c>
      <c r="B373" s="37" t="s">
        <v>436</v>
      </c>
      <c r="D373" s="36" t="s">
        <v>826</v>
      </c>
      <c r="E373" s="37" t="s">
        <v>467</v>
      </c>
    </row>
    <row r="374" spans="1:5">
      <c r="A374" s="36" t="s">
        <v>830</v>
      </c>
      <c r="B374" s="37" t="s">
        <v>434</v>
      </c>
      <c r="D374" s="36" t="s">
        <v>830</v>
      </c>
      <c r="E374" s="37" t="s">
        <v>467</v>
      </c>
    </row>
    <row r="375" spans="1:5">
      <c r="A375" s="38" t="s">
        <v>1291</v>
      </c>
      <c r="B375" s="2" t="s">
        <v>253</v>
      </c>
      <c r="D375" s="38" t="s">
        <v>1291</v>
      </c>
      <c r="E375" s="2" t="s">
        <v>253</v>
      </c>
    </row>
    <row r="376" spans="1:5">
      <c r="A376" s="38" t="s">
        <v>1295</v>
      </c>
      <c r="B376" s="2" t="s">
        <v>253</v>
      </c>
      <c r="D376" s="38" t="s">
        <v>1295</v>
      </c>
      <c r="E376" s="2" t="s">
        <v>253</v>
      </c>
    </row>
    <row r="377" spans="1:5">
      <c r="A377" s="38" t="s">
        <v>1487</v>
      </c>
      <c r="B377" s="3" t="s">
        <v>446</v>
      </c>
      <c r="D377" s="38" t="s">
        <v>1487</v>
      </c>
      <c r="E377" s="3" t="s">
        <v>468</v>
      </c>
    </row>
    <row r="378" spans="1:5">
      <c r="A378" s="38" t="s">
        <v>1490</v>
      </c>
      <c r="B378" s="3" t="s">
        <v>446</v>
      </c>
      <c r="D378" s="38" t="s">
        <v>1490</v>
      </c>
      <c r="E378" s="3" t="s">
        <v>468</v>
      </c>
    </row>
    <row r="379" spans="1:5">
      <c r="A379" s="38" t="s">
        <v>1492</v>
      </c>
      <c r="B379" s="3" t="s">
        <v>446</v>
      </c>
      <c r="D379" s="38" t="s">
        <v>1492</v>
      </c>
      <c r="E379" s="3" t="s">
        <v>468</v>
      </c>
    </row>
    <row r="380" spans="1:5">
      <c r="A380" s="38" t="s">
        <v>1494</v>
      </c>
      <c r="B380" s="3" t="s">
        <v>446</v>
      </c>
      <c r="D380" s="38" t="s">
        <v>1494</v>
      </c>
      <c r="E380" s="3" t="s">
        <v>468</v>
      </c>
    </row>
    <row r="381" spans="1:5">
      <c r="A381" s="38" t="s">
        <v>1496</v>
      </c>
      <c r="B381" s="3" t="s">
        <v>446</v>
      </c>
      <c r="D381" s="38" t="s">
        <v>1496</v>
      </c>
      <c r="E381" s="3" t="s">
        <v>468</v>
      </c>
    </row>
    <row r="382" spans="1:5">
      <c r="A382" s="38" t="s">
        <v>1498</v>
      </c>
      <c r="B382" s="3" t="s">
        <v>447</v>
      </c>
      <c r="D382" s="38" t="s">
        <v>1498</v>
      </c>
      <c r="E382" s="3" t="s">
        <v>468</v>
      </c>
    </row>
    <row r="383" spans="1:5">
      <c r="A383" s="38" t="s">
        <v>1500</v>
      </c>
      <c r="B383" s="3" t="s">
        <v>446</v>
      </c>
      <c r="D383" s="38" t="s">
        <v>1500</v>
      </c>
      <c r="E383" s="3" t="s">
        <v>468</v>
      </c>
    </row>
    <row r="384" spans="1:5">
      <c r="A384" s="38" t="s">
        <v>1502</v>
      </c>
      <c r="B384" s="3" t="s">
        <v>446</v>
      </c>
      <c r="D384" s="38" t="s">
        <v>1502</v>
      </c>
      <c r="E384" s="3" t="s">
        <v>468</v>
      </c>
    </row>
    <row r="385" spans="1:5">
      <c r="A385" s="38" t="s">
        <v>1504</v>
      </c>
      <c r="B385" s="3" t="s">
        <v>446</v>
      </c>
      <c r="D385" s="38" t="s">
        <v>1504</v>
      </c>
      <c r="E385" s="3" t="s">
        <v>468</v>
      </c>
    </row>
    <row r="386" spans="1:5">
      <c r="A386" s="38" t="s">
        <v>1506</v>
      </c>
      <c r="B386" s="3" t="s">
        <v>446</v>
      </c>
      <c r="D386" s="38" t="s">
        <v>1506</v>
      </c>
      <c r="E386" s="3" t="s">
        <v>468</v>
      </c>
    </row>
    <row r="387" spans="1:5">
      <c r="A387" s="38" t="s">
        <v>1508</v>
      </c>
      <c r="B387" s="3" t="s">
        <v>446</v>
      </c>
      <c r="D387" s="38" t="s">
        <v>1508</v>
      </c>
      <c r="E387" s="3" t="s">
        <v>468</v>
      </c>
    </row>
    <row r="388" spans="1:5">
      <c r="A388" s="38" t="s">
        <v>1510</v>
      </c>
      <c r="B388" s="3" t="s">
        <v>446</v>
      </c>
      <c r="D388" s="38" t="s">
        <v>1510</v>
      </c>
      <c r="E388" s="3" t="s">
        <v>468</v>
      </c>
    </row>
    <row r="389" spans="1:5">
      <c r="A389" s="38" t="s">
        <v>1513</v>
      </c>
      <c r="B389" s="3" t="s">
        <v>446</v>
      </c>
      <c r="D389" s="38" t="s">
        <v>1513</v>
      </c>
      <c r="E389" s="3" t="s">
        <v>468</v>
      </c>
    </row>
    <row r="390" spans="1:5">
      <c r="A390" s="38" t="s">
        <v>1515</v>
      </c>
      <c r="B390" s="3" t="s">
        <v>446</v>
      </c>
      <c r="D390" s="38" t="s">
        <v>1515</v>
      </c>
      <c r="E390" s="3" t="s">
        <v>468</v>
      </c>
    </row>
    <row r="391" spans="1:5">
      <c r="A391" s="38" t="s">
        <v>1517</v>
      </c>
      <c r="B391" s="3" t="s">
        <v>446</v>
      </c>
      <c r="D391" s="38" t="s">
        <v>1517</v>
      </c>
      <c r="E391" s="3" t="s">
        <v>468</v>
      </c>
    </row>
    <row r="392" spans="1:5">
      <c r="A392" s="38" t="s">
        <v>1519</v>
      </c>
      <c r="B392" s="3" t="s">
        <v>446</v>
      </c>
      <c r="D392" s="38" t="s">
        <v>1519</v>
      </c>
      <c r="E392" s="3" t="s">
        <v>468</v>
      </c>
    </row>
    <row r="393" spans="1:5">
      <c r="A393" s="38" t="s">
        <v>1521</v>
      </c>
      <c r="B393" s="3" t="s">
        <v>446</v>
      </c>
      <c r="D393" s="38" t="s">
        <v>1521</v>
      </c>
      <c r="E393" s="3" t="s">
        <v>468</v>
      </c>
    </row>
    <row r="394" spans="1:5">
      <c r="A394" s="38" t="s">
        <v>1523</v>
      </c>
      <c r="B394" s="3" t="s">
        <v>446</v>
      </c>
      <c r="D394" s="38" t="s">
        <v>1523</v>
      </c>
      <c r="E394" s="3" t="s">
        <v>468</v>
      </c>
    </row>
    <row r="395" spans="1:5">
      <c r="A395" s="38" t="s">
        <v>1525</v>
      </c>
      <c r="B395" s="3" t="s">
        <v>446</v>
      </c>
      <c r="D395" s="38" t="s">
        <v>1525</v>
      </c>
      <c r="E395" s="3" t="s">
        <v>468</v>
      </c>
    </row>
    <row r="396" spans="1:5">
      <c r="A396" s="38" t="s">
        <v>1539</v>
      </c>
      <c r="B396" s="3" t="s">
        <v>446</v>
      </c>
      <c r="D396" s="38" t="s">
        <v>1539</v>
      </c>
      <c r="E396" s="3" t="s">
        <v>468</v>
      </c>
    </row>
    <row r="397" spans="1:5">
      <c r="A397" s="38" t="s">
        <v>1541</v>
      </c>
      <c r="B397" s="3" t="s">
        <v>446</v>
      </c>
      <c r="D397" s="38" t="s">
        <v>1541</v>
      </c>
      <c r="E397" s="3" t="s">
        <v>468</v>
      </c>
    </row>
    <row r="398" spans="1:5">
      <c r="A398" s="38" t="s">
        <v>1543</v>
      </c>
      <c r="B398" s="3" t="s">
        <v>446</v>
      </c>
      <c r="D398" s="38" t="s">
        <v>1543</v>
      </c>
      <c r="E398" s="3" t="s">
        <v>468</v>
      </c>
    </row>
    <row r="399" spans="1:5">
      <c r="A399" s="38" t="s">
        <v>1545</v>
      </c>
      <c r="B399" s="3" t="s">
        <v>446</v>
      </c>
      <c r="D399" s="38" t="s">
        <v>1545</v>
      </c>
      <c r="E399" s="3" t="s">
        <v>468</v>
      </c>
    </row>
    <row r="400" spans="1:5">
      <c r="A400" s="38" t="s">
        <v>1547</v>
      </c>
      <c r="B400" s="3" t="s">
        <v>446</v>
      </c>
      <c r="D400" s="38" t="s">
        <v>1547</v>
      </c>
      <c r="E400" s="3" t="s">
        <v>468</v>
      </c>
    </row>
    <row r="401" spans="1:5">
      <c r="A401" s="38" t="s">
        <v>1549</v>
      </c>
      <c r="B401" s="3" t="s">
        <v>446</v>
      </c>
      <c r="D401" s="38" t="s">
        <v>1549</v>
      </c>
      <c r="E401" s="3" t="s">
        <v>468</v>
      </c>
    </row>
    <row r="402" spans="1:5">
      <c r="A402" s="38" t="s">
        <v>1551</v>
      </c>
      <c r="B402" s="3" t="s">
        <v>446</v>
      </c>
      <c r="D402" s="38" t="s">
        <v>1551</v>
      </c>
      <c r="E402" s="3" t="s">
        <v>468</v>
      </c>
    </row>
    <row r="403" spans="1:5">
      <c r="A403" s="38" t="s">
        <v>1553</v>
      </c>
      <c r="B403" s="3" t="s">
        <v>446</v>
      </c>
      <c r="D403" s="38" t="s">
        <v>1553</v>
      </c>
      <c r="E403" s="3" t="s">
        <v>468</v>
      </c>
    </row>
    <row r="404" spans="1:5">
      <c r="A404" s="38" t="s">
        <v>1555</v>
      </c>
      <c r="B404" s="3" t="s">
        <v>446</v>
      </c>
      <c r="D404" s="38" t="s">
        <v>1555</v>
      </c>
      <c r="E404" s="3" t="s">
        <v>468</v>
      </c>
    </row>
    <row r="405" spans="1:5">
      <c r="A405" s="38" t="s">
        <v>1557</v>
      </c>
      <c r="B405" s="3" t="s">
        <v>446</v>
      </c>
      <c r="D405" s="38" t="s">
        <v>1557</v>
      </c>
      <c r="E405" s="3" t="s">
        <v>468</v>
      </c>
    </row>
    <row r="406" spans="1:5">
      <c r="A406" s="38" t="s">
        <v>1569</v>
      </c>
      <c r="B406" s="3" t="s">
        <v>446</v>
      </c>
      <c r="D406" s="38" t="s">
        <v>1569</v>
      </c>
      <c r="E406" s="3" t="s">
        <v>468</v>
      </c>
    </row>
    <row r="407" spans="1:5">
      <c r="A407" s="38" t="s">
        <v>1571</v>
      </c>
      <c r="B407" s="3" t="s">
        <v>446</v>
      </c>
      <c r="D407" s="38" t="s">
        <v>1571</v>
      </c>
      <c r="E407" s="3" t="s">
        <v>468</v>
      </c>
    </row>
    <row r="408" spans="1:5">
      <c r="A408" s="38" t="s">
        <v>1573</v>
      </c>
      <c r="B408" s="3" t="s">
        <v>446</v>
      </c>
      <c r="D408" s="38" t="s">
        <v>1573</v>
      </c>
      <c r="E408" s="3" t="s">
        <v>468</v>
      </c>
    </row>
    <row r="409" spans="1:5">
      <c r="A409" s="38" t="s">
        <v>1575</v>
      </c>
      <c r="B409" s="3" t="s">
        <v>446</v>
      </c>
      <c r="D409" s="38" t="s">
        <v>1575</v>
      </c>
      <c r="E409" s="3" t="s">
        <v>468</v>
      </c>
    </row>
    <row r="410" spans="1:5">
      <c r="A410" s="38" t="s">
        <v>1577</v>
      </c>
      <c r="B410" s="3" t="s">
        <v>447</v>
      </c>
      <c r="D410" s="38" t="s">
        <v>1577</v>
      </c>
      <c r="E410" s="3" t="s">
        <v>468</v>
      </c>
    </row>
    <row r="411" spans="1:5">
      <c r="A411" s="38" t="s">
        <v>1579</v>
      </c>
      <c r="B411" s="3" t="s">
        <v>446</v>
      </c>
      <c r="D411" s="38" t="s">
        <v>1579</v>
      </c>
      <c r="E411" s="3" t="s">
        <v>468</v>
      </c>
    </row>
    <row r="412" spans="1:5">
      <c r="A412" s="38" t="s">
        <v>1581</v>
      </c>
      <c r="B412" s="3" t="s">
        <v>446</v>
      </c>
      <c r="D412" s="38" t="s">
        <v>1581</v>
      </c>
      <c r="E412" s="3" t="s">
        <v>468</v>
      </c>
    </row>
    <row r="413" spans="1:5">
      <c r="A413" s="38" t="s">
        <v>1583</v>
      </c>
      <c r="B413" s="3" t="s">
        <v>446</v>
      </c>
      <c r="D413" s="38" t="s">
        <v>1583</v>
      </c>
      <c r="E413" s="3" t="s">
        <v>468</v>
      </c>
    </row>
    <row r="414" spans="1:5">
      <c r="A414" s="38" t="s">
        <v>1585</v>
      </c>
      <c r="B414" s="3" t="s">
        <v>446</v>
      </c>
      <c r="D414" s="38" t="s">
        <v>1585</v>
      </c>
      <c r="E414" s="3" t="s">
        <v>468</v>
      </c>
    </row>
    <row r="415" spans="1:5">
      <c r="A415" s="38" t="s">
        <v>1587</v>
      </c>
      <c r="B415" s="3" t="s">
        <v>446</v>
      </c>
      <c r="D415" s="38" t="s">
        <v>1587</v>
      </c>
      <c r="E415" s="3" t="s">
        <v>468</v>
      </c>
    </row>
    <row r="416" spans="1:5">
      <c r="A416" s="38" t="s">
        <v>1591</v>
      </c>
      <c r="B416" s="3" t="s">
        <v>446</v>
      </c>
      <c r="D416" s="38" t="s">
        <v>1591</v>
      </c>
      <c r="E416" s="3" t="s">
        <v>468</v>
      </c>
    </row>
    <row r="417" spans="1:5">
      <c r="A417" s="38" t="s">
        <v>1593</v>
      </c>
      <c r="B417" s="3" t="s">
        <v>446</v>
      </c>
      <c r="D417" s="38" t="s">
        <v>1593</v>
      </c>
      <c r="E417" s="3" t="s">
        <v>468</v>
      </c>
    </row>
    <row r="418" spans="1:5">
      <c r="A418" s="38" t="s">
        <v>1595</v>
      </c>
      <c r="B418" s="3" t="s">
        <v>446</v>
      </c>
      <c r="D418" s="38" t="s">
        <v>1595</v>
      </c>
      <c r="E418" s="3" t="s">
        <v>468</v>
      </c>
    </row>
    <row r="419" spans="1:5">
      <c r="A419" s="38" t="s">
        <v>1597</v>
      </c>
      <c r="B419" s="3" t="s">
        <v>446</v>
      </c>
      <c r="D419" s="38" t="s">
        <v>1597</v>
      </c>
      <c r="E419" s="3" t="s">
        <v>468</v>
      </c>
    </row>
    <row r="420" spans="1:5">
      <c r="A420" s="38" t="s">
        <v>1599</v>
      </c>
      <c r="B420" s="3" t="s">
        <v>446</v>
      </c>
      <c r="D420" s="38" t="s">
        <v>1599</v>
      </c>
      <c r="E420" s="3" t="s">
        <v>468</v>
      </c>
    </row>
    <row r="421" spans="1:5">
      <c r="A421" s="38" t="s">
        <v>1601</v>
      </c>
      <c r="B421" s="3" t="s">
        <v>446</v>
      </c>
      <c r="D421" s="38" t="s">
        <v>1601</v>
      </c>
      <c r="E421" s="3" t="s">
        <v>468</v>
      </c>
    </row>
    <row r="422" spans="1:5">
      <c r="A422" s="38" t="s">
        <v>1603</v>
      </c>
      <c r="B422" s="3" t="s">
        <v>446</v>
      </c>
      <c r="D422" s="38" t="s">
        <v>1603</v>
      </c>
      <c r="E422" s="3" t="s">
        <v>468</v>
      </c>
    </row>
    <row r="423" spans="1:5">
      <c r="A423" s="38" t="s">
        <v>1605</v>
      </c>
      <c r="B423" s="3" t="s">
        <v>446</v>
      </c>
      <c r="D423" s="38" t="s">
        <v>1605</v>
      </c>
      <c r="E423" s="3" t="s">
        <v>468</v>
      </c>
    </row>
    <row r="424" spans="1:5">
      <c r="A424" s="38" t="s">
        <v>1607</v>
      </c>
      <c r="B424" s="3" t="e">
        <v>#N/A</v>
      </c>
      <c r="D424" s="38" t="s">
        <v>1607</v>
      </c>
      <c r="E424" s="39" t="s">
        <v>468</v>
      </c>
    </row>
    <row r="425" spans="1:5">
      <c r="A425" s="38" t="s">
        <v>1608</v>
      </c>
      <c r="B425" s="3" t="s">
        <v>446</v>
      </c>
      <c r="D425" s="38" t="s">
        <v>1608</v>
      </c>
      <c r="E425" s="3" t="s">
        <v>468</v>
      </c>
    </row>
    <row r="426" spans="1:5">
      <c r="A426" s="38" t="s">
        <v>1610</v>
      </c>
      <c r="B426" s="3" t="s">
        <v>447</v>
      </c>
      <c r="D426" s="38" t="s">
        <v>1610</v>
      </c>
      <c r="E426" s="3" t="s">
        <v>468</v>
      </c>
    </row>
    <row r="427" spans="1:5">
      <c r="A427" s="38" t="s">
        <v>1612</v>
      </c>
      <c r="B427" s="3" t="s">
        <v>446</v>
      </c>
      <c r="D427" s="38" t="s">
        <v>1612</v>
      </c>
      <c r="E427" s="3" t="s">
        <v>468</v>
      </c>
    </row>
    <row r="428" spans="1:5">
      <c r="A428" s="38" t="s">
        <v>1614</v>
      </c>
      <c r="B428" s="3" t="s">
        <v>446</v>
      </c>
      <c r="D428" s="38" t="s">
        <v>1614</v>
      </c>
      <c r="E428" s="3" t="s">
        <v>468</v>
      </c>
    </row>
    <row r="429" spans="1:5">
      <c r="A429" s="38" t="s">
        <v>1616</v>
      </c>
      <c r="B429" s="3" t="s">
        <v>446</v>
      </c>
      <c r="D429" s="38" t="s">
        <v>1616</v>
      </c>
      <c r="E429" s="3" t="s">
        <v>468</v>
      </c>
    </row>
    <row r="430" spans="1:5">
      <c r="A430" s="38" t="s">
        <v>1617</v>
      </c>
      <c r="B430" s="3" t="s">
        <v>446</v>
      </c>
      <c r="D430" s="38" t="s">
        <v>1617</v>
      </c>
      <c r="E430" s="3" t="s">
        <v>468</v>
      </c>
    </row>
    <row r="431" spans="1:5">
      <c r="A431" s="38" t="s">
        <v>1618</v>
      </c>
      <c r="B431" s="3" t="s">
        <v>446</v>
      </c>
      <c r="D431" s="38" t="s">
        <v>1618</v>
      </c>
      <c r="E431" s="3" t="s">
        <v>468</v>
      </c>
    </row>
    <row r="432" spans="1:5">
      <c r="A432" s="4" t="s">
        <v>1634</v>
      </c>
      <c r="B432" s="5" t="s">
        <v>443</v>
      </c>
      <c r="D432" s="4" t="s">
        <v>1634</v>
      </c>
      <c r="E432" s="5" t="s">
        <v>469</v>
      </c>
    </row>
    <row r="433" spans="1:5">
      <c r="A433" s="4" t="s">
        <v>1638</v>
      </c>
      <c r="B433" s="5" t="s">
        <v>443</v>
      </c>
      <c r="D433" s="4" t="s">
        <v>1638</v>
      </c>
      <c r="E433" s="5" t="s">
        <v>469</v>
      </c>
    </row>
    <row r="434" spans="1:5">
      <c r="A434" s="4" t="s">
        <v>1640</v>
      </c>
      <c r="B434" s="5" t="s">
        <v>443</v>
      </c>
      <c r="D434" s="4" t="s">
        <v>1640</v>
      </c>
      <c r="E434" s="5" t="s">
        <v>469</v>
      </c>
    </row>
    <row r="435" spans="1:5">
      <c r="A435" s="4" t="s">
        <v>1642</v>
      </c>
      <c r="B435" s="5" t="s">
        <v>444</v>
      </c>
      <c r="D435" s="4" t="s">
        <v>1642</v>
      </c>
      <c r="E435" s="5" t="s">
        <v>469</v>
      </c>
    </row>
    <row r="436" spans="1:5">
      <c r="A436" s="4" t="s">
        <v>1645</v>
      </c>
      <c r="B436" s="5" t="s">
        <v>444</v>
      </c>
      <c r="D436" s="4" t="s">
        <v>1645</v>
      </c>
      <c r="E436" s="5" t="s">
        <v>469</v>
      </c>
    </row>
    <row r="437" spans="1:5">
      <c r="A437" s="4" t="s">
        <v>1647</v>
      </c>
      <c r="B437" s="5" t="s">
        <v>395</v>
      </c>
      <c r="D437" s="4" t="s">
        <v>1647</v>
      </c>
      <c r="E437" s="5" t="s">
        <v>469</v>
      </c>
    </row>
    <row r="438" spans="1:5">
      <c r="A438" s="4" t="s">
        <v>1650</v>
      </c>
      <c r="B438" s="5" t="s">
        <v>443</v>
      </c>
      <c r="D438" s="4" t="s">
        <v>1650</v>
      </c>
      <c r="E438" s="5" t="s">
        <v>469</v>
      </c>
    </row>
    <row r="439" spans="1:5">
      <c r="A439" s="4" t="s">
        <v>1652</v>
      </c>
      <c r="B439" s="5" t="s">
        <v>444</v>
      </c>
      <c r="D439" s="4" t="s">
        <v>1652</v>
      </c>
      <c r="E439" s="5" t="s">
        <v>469</v>
      </c>
    </row>
    <row r="440" spans="1:5">
      <c r="A440" s="4" t="s">
        <v>1654</v>
      </c>
      <c r="B440" s="5" t="s">
        <v>444</v>
      </c>
      <c r="D440" s="4" t="s">
        <v>1654</v>
      </c>
      <c r="E440" s="5" t="s">
        <v>469</v>
      </c>
    </row>
    <row r="441" spans="1:5">
      <c r="A441" s="4" t="s">
        <v>1656</v>
      </c>
      <c r="B441" s="5" t="s">
        <v>444</v>
      </c>
      <c r="D441" s="4" t="s">
        <v>1656</v>
      </c>
      <c r="E441" s="5" t="s">
        <v>469</v>
      </c>
    </row>
    <row r="442" spans="1:5">
      <c r="A442" s="4" t="s">
        <v>1658</v>
      </c>
      <c r="B442" s="5" t="s">
        <v>444</v>
      </c>
      <c r="D442" s="4" t="s">
        <v>1658</v>
      </c>
      <c r="E442" s="5" t="s">
        <v>469</v>
      </c>
    </row>
    <row r="443" spans="1:5">
      <c r="A443" s="4" t="s">
        <v>1660</v>
      </c>
      <c r="B443" s="5" t="s">
        <v>444</v>
      </c>
      <c r="D443" s="4" t="s">
        <v>1660</v>
      </c>
      <c r="E443" s="5" t="s">
        <v>469</v>
      </c>
    </row>
    <row r="444" spans="1:5">
      <c r="A444" s="4" t="s">
        <v>1662</v>
      </c>
      <c r="B444" s="5" t="s">
        <v>443</v>
      </c>
      <c r="D444" s="4" t="s">
        <v>1662</v>
      </c>
      <c r="E444" s="5" t="s">
        <v>469</v>
      </c>
    </row>
    <row r="445" spans="1:5">
      <c r="A445" s="4" t="s">
        <v>1664</v>
      </c>
      <c r="B445" s="5" t="s">
        <v>444</v>
      </c>
      <c r="D445" s="4" t="s">
        <v>1664</v>
      </c>
      <c r="E445" s="5" t="s">
        <v>469</v>
      </c>
    </row>
    <row r="446" spans="1:5">
      <c r="A446" s="4" t="s">
        <v>1666</v>
      </c>
      <c r="B446" s="5" t="s">
        <v>395</v>
      </c>
      <c r="D446" s="4" t="s">
        <v>1666</v>
      </c>
      <c r="E446" s="5" t="s">
        <v>469</v>
      </c>
    </row>
    <row r="447" spans="1:5">
      <c r="A447" s="4" t="s">
        <v>1668</v>
      </c>
      <c r="B447" s="5" t="s">
        <v>395</v>
      </c>
      <c r="D447" s="4" t="s">
        <v>1668</v>
      </c>
      <c r="E447" s="5" t="s">
        <v>469</v>
      </c>
    </row>
    <row r="448" spans="1:5">
      <c r="A448" s="4" t="s">
        <v>1670</v>
      </c>
      <c r="B448" s="5" t="s">
        <v>395</v>
      </c>
      <c r="D448" s="4" t="s">
        <v>1670</v>
      </c>
      <c r="E448" s="5" t="s">
        <v>469</v>
      </c>
    </row>
    <row r="449" spans="1:5">
      <c r="A449" s="4" t="s">
        <v>1672</v>
      </c>
      <c r="B449" s="5" t="s">
        <v>444</v>
      </c>
      <c r="D449" s="4" t="s">
        <v>1672</v>
      </c>
      <c r="E449" s="5" t="s">
        <v>469</v>
      </c>
    </row>
    <row r="450" spans="1:5">
      <c r="A450" s="4" t="s">
        <v>1673</v>
      </c>
      <c r="B450" s="5" t="s">
        <v>444</v>
      </c>
      <c r="D450" s="4" t="s">
        <v>1673</v>
      </c>
      <c r="E450" s="5" t="s">
        <v>469</v>
      </c>
    </row>
    <row r="451" spans="1:5">
      <c r="A451" s="4" t="s">
        <v>1675</v>
      </c>
      <c r="B451" s="5" t="s">
        <v>443</v>
      </c>
      <c r="D451" s="4" t="s">
        <v>1675</v>
      </c>
      <c r="E451" s="5" t="s">
        <v>469</v>
      </c>
    </row>
    <row r="452" spans="1:5">
      <c r="A452" s="4" t="s">
        <v>1677</v>
      </c>
      <c r="B452" s="5" t="s">
        <v>443</v>
      </c>
      <c r="D452" s="4" t="s">
        <v>1677</v>
      </c>
      <c r="E452" s="5" t="s">
        <v>469</v>
      </c>
    </row>
    <row r="453" spans="1:5">
      <c r="A453" s="4" t="s">
        <v>1679</v>
      </c>
      <c r="B453" s="5" t="s">
        <v>444</v>
      </c>
      <c r="D453" s="4" t="s">
        <v>1679</v>
      </c>
      <c r="E453" s="5" t="s">
        <v>469</v>
      </c>
    </row>
    <row r="454" spans="1:5">
      <c r="A454" s="4" t="s">
        <v>1681</v>
      </c>
      <c r="B454" s="5" t="s">
        <v>395</v>
      </c>
      <c r="D454" s="4" t="s">
        <v>1681</v>
      </c>
      <c r="E454" s="5" t="s">
        <v>469</v>
      </c>
    </row>
    <row r="455" spans="1:5">
      <c r="A455" s="4" t="s">
        <v>1683</v>
      </c>
      <c r="B455" s="5" t="s">
        <v>395</v>
      </c>
      <c r="D455" s="4" t="s">
        <v>1683</v>
      </c>
      <c r="E455" s="5" t="s">
        <v>469</v>
      </c>
    </row>
    <row r="456" spans="1:5">
      <c r="A456" s="4" t="s">
        <v>1685</v>
      </c>
      <c r="B456" s="5" t="s">
        <v>395</v>
      </c>
      <c r="D456" s="4" t="s">
        <v>1685</v>
      </c>
      <c r="E456" s="5" t="s">
        <v>469</v>
      </c>
    </row>
    <row r="457" spans="1:5">
      <c r="A457" s="4" t="s">
        <v>1687</v>
      </c>
      <c r="B457" s="5" t="s">
        <v>395</v>
      </c>
      <c r="D457" s="4" t="s">
        <v>1687</v>
      </c>
      <c r="E457" s="5" t="s">
        <v>469</v>
      </c>
    </row>
    <row r="458" spans="1:5">
      <c r="A458" s="4" t="s">
        <v>1689</v>
      </c>
      <c r="B458" s="5" t="s">
        <v>444</v>
      </c>
      <c r="D458" s="4" t="s">
        <v>1689</v>
      </c>
      <c r="E458" s="5" t="s">
        <v>469</v>
      </c>
    </row>
    <row r="459" spans="1:5">
      <c r="A459" s="4" t="s">
        <v>1691</v>
      </c>
      <c r="B459" s="5" t="s">
        <v>395</v>
      </c>
      <c r="D459" s="4" t="s">
        <v>1691</v>
      </c>
      <c r="E459" s="5" t="s">
        <v>469</v>
      </c>
    </row>
    <row r="460" spans="1:5">
      <c r="A460" s="4" t="s">
        <v>1693</v>
      </c>
      <c r="B460" s="5" t="s">
        <v>395</v>
      </c>
      <c r="D460" s="4" t="s">
        <v>1693</v>
      </c>
      <c r="E460" s="5" t="s">
        <v>469</v>
      </c>
    </row>
    <row r="461" spans="1:5">
      <c r="A461" s="4" t="s">
        <v>1695</v>
      </c>
      <c r="B461" s="5" t="s">
        <v>395</v>
      </c>
      <c r="D461" s="4" t="s">
        <v>1695</v>
      </c>
      <c r="E461" s="5" t="s">
        <v>469</v>
      </c>
    </row>
    <row r="462" spans="1:5">
      <c r="A462" s="4" t="s">
        <v>2798</v>
      </c>
      <c r="B462" s="5" t="s">
        <v>445</v>
      </c>
      <c r="D462" s="4" t="s">
        <v>2798</v>
      </c>
      <c r="E462" s="5" t="s">
        <v>470</v>
      </c>
    </row>
    <row r="463" spans="1:5">
      <c r="A463" s="4" t="s">
        <v>2801</v>
      </c>
      <c r="B463" s="5" t="s">
        <v>445</v>
      </c>
      <c r="D463" s="4" t="s">
        <v>2801</v>
      </c>
      <c r="E463" s="5" t="s">
        <v>470</v>
      </c>
    </row>
    <row r="464" spans="1:5">
      <c r="A464" s="4" t="s">
        <v>2803</v>
      </c>
      <c r="B464" s="5" t="s">
        <v>445</v>
      </c>
      <c r="D464" s="4" t="s">
        <v>2803</v>
      </c>
      <c r="E464" s="5" t="s">
        <v>470</v>
      </c>
    </row>
    <row r="465" spans="1:5">
      <c r="A465" s="4" t="s">
        <v>2805</v>
      </c>
      <c r="B465" s="5" t="s">
        <v>445</v>
      </c>
      <c r="D465" s="4" t="s">
        <v>2805</v>
      </c>
      <c r="E465" s="5" t="s">
        <v>470</v>
      </c>
    </row>
    <row r="466" spans="1:5">
      <c r="A466" s="4" t="s">
        <v>2807</v>
      </c>
      <c r="B466" s="5" t="s">
        <v>395</v>
      </c>
      <c r="D466" s="4" t="s">
        <v>2807</v>
      </c>
      <c r="E466" s="5" t="s">
        <v>470</v>
      </c>
    </row>
    <row r="467" spans="1:5">
      <c r="A467" s="4" t="s">
        <v>2809</v>
      </c>
      <c r="B467" s="5" t="s">
        <v>395</v>
      </c>
      <c r="D467" s="4" t="s">
        <v>2809</v>
      </c>
      <c r="E467" s="5" t="s">
        <v>470</v>
      </c>
    </row>
    <row r="468" spans="1:5">
      <c r="A468" s="4" t="s">
        <v>2811</v>
      </c>
      <c r="B468" s="5" t="s">
        <v>444</v>
      </c>
      <c r="D468" s="4" t="s">
        <v>2811</v>
      </c>
      <c r="E468" s="5" t="s">
        <v>470</v>
      </c>
    </row>
    <row r="469" spans="1:5">
      <c r="A469" s="4" t="s">
        <v>2813</v>
      </c>
      <c r="B469" s="5" t="s">
        <v>444</v>
      </c>
      <c r="D469" s="4" t="s">
        <v>2813</v>
      </c>
      <c r="E469" s="5" t="s">
        <v>470</v>
      </c>
    </row>
    <row r="470" spans="1:5">
      <c r="A470" s="4" t="s">
        <v>2815</v>
      </c>
      <c r="B470" s="5" t="s">
        <v>445</v>
      </c>
      <c r="D470" s="4" t="s">
        <v>2815</v>
      </c>
      <c r="E470" s="5" t="s">
        <v>470</v>
      </c>
    </row>
    <row r="471" spans="1:5">
      <c r="A471" s="4" t="s">
        <v>2818</v>
      </c>
      <c r="B471" s="5" t="s">
        <v>395</v>
      </c>
      <c r="D471" s="4" t="s">
        <v>2818</v>
      </c>
      <c r="E471" s="5" t="s">
        <v>470</v>
      </c>
    </row>
    <row r="472" spans="1:5">
      <c r="A472" s="4" t="s">
        <v>2820</v>
      </c>
      <c r="B472" s="5" t="s">
        <v>395</v>
      </c>
      <c r="D472" s="4" t="s">
        <v>2820</v>
      </c>
      <c r="E472" s="5" t="s">
        <v>470</v>
      </c>
    </row>
    <row r="473" spans="1:5">
      <c r="A473" s="4" t="s">
        <v>2822</v>
      </c>
      <c r="B473" s="5" t="s">
        <v>444</v>
      </c>
      <c r="D473" s="4" t="s">
        <v>2822</v>
      </c>
      <c r="E473" s="5" t="s">
        <v>470</v>
      </c>
    </row>
    <row r="474" spans="1:5">
      <c r="A474" s="4" t="s">
        <v>2824</v>
      </c>
      <c r="B474" s="5" t="s">
        <v>444</v>
      </c>
      <c r="D474" s="4" t="s">
        <v>2824</v>
      </c>
      <c r="E474" s="5" t="s">
        <v>470</v>
      </c>
    </row>
    <row r="475" spans="1:5">
      <c r="A475" s="4" t="s">
        <v>2826</v>
      </c>
      <c r="B475" s="5" t="s">
        <v>395</v>
      </c>
      <c r="D475" s="4" t="s">
        <v>2826</v>
      </c>
      <c r="E475" s="5" t="s">
        <v>470</v>
      </c>
    </row>
    <row r="476" spans="1:5">
      <c r="A476" s="4" t="s">
        <v>2828</v>
      </c>
      <c r="B476" s="5" t="s">
        <v>395</v>
      </c>
      <c r="D476" s="4" t="s">
        <v>2828</v>
      </c>
      <c r="E476" s="5" t="s">
        <v>470</v>
      </c>
    </row>
    <row r="477" spans="1:5">
      <c r="A477" s="4" t="s">
        <v>2830</v>
      </c>
      <c r="B477" s="5" t="s">
        <v>444</v>
      </c>
      <c r="D477" s="4" t="s">
        <v>2830</v>
      </c>
      <c r="E477" s="5" t="s">
        <v>470</v>
      </c>
    </row>
    <row r="478" spans="1:5">
      <c r="A478" s="4" t="s">
        <v>2832</v>
      </c>
      <c r="B478" s="5" t="s">
        <v>395</v>
      </c>
      <c r="D478" s="4" t="s">
        <v>2832</v>
      </c>
      <c r="E478" s="5" t="s">
        <v>470</v>
      </c>
    </row>
    <row r="479" spans="1:5">
      <c r="A479" s="4" t="s">
        <v>2834</v>
      </c>
      <c r="B479" s="5" t="s">
        <v>444</v>
      </c>
      <c r="D479" s="4" t="s">
        <v>2834</v>
      </c>
      <c r="E479" s="5" t="s">
        <v>470</v>
      </c>
    </row>
    <row r="480" spans="1:5">
      <c r="A480" s="4" t="s">
        <v>2836</v>
      </c>
      <c r="B480" s="5" t="s">
        <v>395</v>
      </c>
      <c r="D480" s="4" t="s">
        <v>2836</v>
      </c>
      <c r="E480" s="5" t="s">
        <v>470</v>
      </c>
    </row>
    <row r="481" spans="1:5">
      <c r="A481" s="4" t="s">
        <v>2838</v>
      </c>
      <c r="B481" s="5" t="s">
        <v>395</v>
      </c>
      <c r="D481" s="4" t="s">
        <v>2838</v>
      </c>
      <c r="E481" s="5" t="s">
        <v>470</v>
      </c>
    </row>
    <row r="482" spans="1:5">
      <c r="A482" s="4" t="s">
        <v>2840</v>
      </c>
      <c r="B482" s="5" t="s">
        <v>395</v>
      </c>
      <c r="D482" s="4" t="s">
        <v>2840</v>
      </c>
      <c r="E482" s="5" t="s">
        <v>470</v>
      </c>
    </row>
    <row r="483" spans="1:5">
      <c r="A483" s="4" t="s">
        <v>2842</v>
      </c>
      <c r="B483" s="5" t="s">
        <v>395</v>
      </c>
      <c r="D483" s="4" t="s">
        <v>2842</v>
      </c>
      <c r="E483" s="5" t="s">
        <v>470</v>
      </c>
    </row>
    <row r="484" spans="1:5">
      <c r="A484" s="4" t="s">
        <v>2844</v>
      </c>
      <c r="B484" s="5" t="s">
        <v>395</v>
      </c>
      <c r="D484" s="4" t="s">
        <v>2844</v>
      </c>
      <c r="E484" s="5" t="s">
        <v>470</v>
      </c>
    </row>
    <row r="485" spans="1:5">
      <c r="A485" s="4" t="s">
        <v>2845</v>
      </c>
      <c r="B485" s="5" t="s">
        <v>395</v>
      </c>
      <c r="D485" s="4" t="s">
        <v>2845</v>
      </c>
      <c r="E485" s="5" t="s">
        <v>470</v>
      </c>
    </row>
    <row r="486" spans="1:5">
      <c r="A486" s="4" t="s">
        <v>2846</v>
      </c>
      <c r="B486" s="5" t="s">
        <v>395</v>
      </c>
      <c r="D486" s="4" t="s">
        <v>2846</v>
      </c>
      <c r="E486" s="5" t="s">
        <v>470</v>
      </c>
    </row>
    <row r="487" spans="1:5">
      <c r="A487" s="4" t="s">
        <v>2848</v>
      </c>
      <c r="B487" s="5" t="s">
        <v>395</v>
      </c>
      <c r="D487" s="4" t="s">
        <v>2848</v>
      </c>
      <c r="E487" s="5" t="s">
        <v>470</v>
      </c>
    </row>
    <row r="488" spans="1:5">
      <c r="A488" s="4" t="s">
        <v>2849</v>
      </c>
      <c r="B488" s="5" t="s">
        <v>395</v>
      </c>
      <c r="D488" s="4" t="s">
        <v>2849</v>
      </c>
      <c r="E488" s="5" t="s">
        <v>470</v>
      </c>
    </row>
    <row r="489" spans="1:5">
      <c r="A489" s="4" t="s">
        <v>2850</v>
      </c>
      <c r="B489" s="5" t="s">
        <v>395</v>
      </c>
      <c r="D489" s="4" t="s">
        <v>2850</v>
      </c>
      <c r="E489" s="5" t="s">
        <v>470</v>
      </c>
    </row>
    <row r="490" spans="1:5">
      <c r="A490" s="4" t="s">
        <v>2852</v>
      </c>
      <c r="B490" s="5" t="s">
        <v>395</v>
      </c>
      <c r="D490" s="4" t="s">
        <v>2852</v>
      </c>
      <c r="E490" s="5" t="s">
        <v>470</v>
      </c>
    </row>
    <row r="491" spans="1:5">
      <c r="A491" s="4" t="s">
        <v>2854</v>
      </c>
      <c r="B491" s="5" t="s">
        <v>444</v>
      </c>
      <c r="D491" s="4" t="s">
        <v>2854</v>
      </c>
      <c r="E491" s="5" t="s">
        <v>470</v>
      </c>
    </row>
    <row r="492" spans="1:5">
      <c r="A492" s="4" t="s">
        <v>2856</v>
      </c>
      <c r="B492" s="5" t="s">
        <v>395</v>
      </c>
      <c r="D492" s="4" t="s">
        <v>2856</v>
      </c>
      <c r="E492" s="5" t="s">
        <v>470</v>
      </c>
    </row>
    <row r="493" spans="1:5">
      <c r="A493" s="4" t="s">
        <v>2858</v>
      </c>
      <c r="B493" s="5" t="s">
        <v>395</v>
      </c>
      <c r="D493" s="4" t="s">
        <v>2858</v>
      </c>
      <c r="E493" s="5" t="s">
        <v>470</v>
      </c>
    </row>
    <row r="494" spans="1:5">
      <c r="A494" s="4" t="s">
        <v>2860</v>
      </c>
      <c r="B494" s="5" t="s">
        <v>444</v>
      </c>
      <c r="D494" s="4" t="s">
        <v>2860</v>
      </c>
      <c r="E494" s="5" t="s">
        <v>470</v>
      </c>
    </row>
    <row r="495" spans="1:5">
      <c r="A495" s="4" t="s">
        <v>2862</v>
      </c>
      <c r="B495" s="5" t="s">
        <v>395</v>
      </c>
      <c r="D495" s="4" t="s">
        <v>2862</v>
      </c>
      <c r="E495" s="5" t="s">
        <v>470</v>
      </c>
    </row>
    <row r="496" spans="1:5">
      <c r="A496" s="4" t="s">
        <v>2864</v>
      </c>
      <c r="B496" s="5" t="s">
        <v>395</v>
      </c>
      <c r="D496" s="4" t="s">
        <v>2864</v>
      </c>
      <c r="E496" s="5" t="s">
        <v>470</v>
      </c>
    </row>
    <row r="497" spans="1:5">
      <c r="A497" s="4" t="s">
        <v>2866</v>
      </c>
      <c r="B497" s="5" t="s">
        <v>444</v>
      </c>
      <c r="D497" s="4" t="s">
        <v>2866</v>
      </c>
      <c r="E497" s="5" t="s">
        <v>470</v>
      </c>
    </row>
    <row r="498" spans="1:5">
      <c r="A498" s="4" t="s">
        <v>2868</v>
      </c>
      <c r="B498" s="5" t="s">
        <v>395</v>
      </c>
      <c r="D498" s="4" t="s">
        <v>2868</v>
      </c>
      <c r="E498" s="5" t="s">
        <v>470</v>
      </c>
    </row>
    <row r="499" spans="1:5">
      <c r="A499" s="4" t="s">
        <v>2870</v>
      </c>
      <c r="B499" s="5" t="s">
        <v>395</v>
      </c>
      <c r="D499" s="4" t="s">
        <v>2870</v>
      </c>
      <c r="E499" s="5" t="s">
        <v>470</v>
      </c>
    </row>
    <row r="500" spans="1:5">
      <c r="A500" s="4" t="s">
        <v>2872</v>
      </c>
      <c r="B500" s="5" t="s">
        <v>395</v>
      </c>
      <c r="D500" s="4" t="s">
        <v>2872</v>
      </c>
      <c r="E500" s="5" t="s">
        <v>470</v>
      </c>
    </row>
    <row r="501" spans="1:5">
      <c r="A501" s="4" t="s">
        <v>2874</v>
      </c>
      <c r="B501" s="5" t="s">
        <v>444</v>
      </c>
      <c r="D501" s="4" t="s">
        <v>2874</v>
      </c>
      <c r="E501" s="5" t="s">
        <v>470</v>
      </c>
    </row>
    <row r="502" spans="1:5">
      <c r="A502" s="4" t="s">
        <v>2875</v>
      </c>
      <c r="B502" s="5" t="s">
        <v>395</v>
      </c>
      <c r="D502" s="4" t="s">
        <v>2875</v>
      </c>
      <c r="E502" s="5" t="s">
        <v>470</v>
      </c>
    </row>
    <row r="503" spans="1:5">
      <c r="A503" s="4" t="s">
        <v>2876</v>
      </c>
      <c r="B503" s="5" t="s">
        <v>395</v>
      </c>
      <c r="D503" s="4" t="s">
        <v>2876</v>
      </c>
      <c r="E503" s="5" t="s">
        <v>470</v>
      </c>
    </row>
    <row r="504" spans="1:5">
      <c r="A504" s="4" t="s">
        <v>2878</v>
      </c>
      <c r="B504" s="5" t="s">
        <v>445</v>
      </c>
      <c r="D504" s="4" t="s">
        <v>2878</v>
      </c>
      <c r="E504" s="5" t="s">
        <v>470</v>
      </c>
    </row>
    <row r="505" spans="1:5">
      <c r="A505" s="4" t="s">
        <v>2880</v>
      </c>
      <c r="B505" s="5" t="s">
        <v>395</v>
      </c>
      <c r="D505" s="4" t="s">
        <v>2880</v>
      </c>
      <c r="E505" s="5" t="s">
        <v>470</v>
      </c>
    </row>
    <row r="506" spans="1:5">
      <c r="A506" s="4" t="s">
        <v>2882</v>
      </c>
      <c r="B506" s="5" t="s">
        <v>395</v>
      </c>
      <c r="D506" s="4" t="s">
        <v>2882</v>
      </c>
      <c r="E506" s="5" t="s">
        <v>470</v>
      </c>
    </row>
    <row r="507" spans="1:5">
      <c r="A507" s="4" t="s">
        <v>2884</v>
      </c>
      <c r="B507" s="5" t="s">
        <v>395</v>
      </c>
      <c r="D507" s="4" t="s">
        <v>2884</v>
      </c>
      <c r="E507" s="5" t="s">
        <v>470</v>
      </c>
    </row>
    <row r="508" spans="1:5">
      <c r="A508" s="4" t="s">
        <v>2886</v>
      </c>
      <c r="B508" s="5" t="s">
        <v>395</v>
      </c>
      <c r="D508" s="4" t="s">
        <v>2886</v>
      </c>
      <c r="E508" s="5" t="s">
        <v>470</v>
      </c>
    </row>
    <row r="509" spans="1:5">
      <c r="A509" s="4" t="s">
        <v>2888</v>
      </c>
      <c r="B509" s="5" t="s">
        <v>395</v>
      </c>
      <c r="D509" s="4" t="s">
        <v>2888</v>
      </c>
      <c r="E509" s="5" t="s">
        <v>470</v>
      </c>
    </row>
    <row r="510" spans="1:5">
      <c r="A510" s="4" t="s">
        <v>2889</v>
      </c>
      <c r="B510" s="5" t="s">
        <v>395</v>
      </c>
      <c r="D510" s="4" t="s">
        <v>2889</v>
      </c>
      <c r="E510" s="5" t="s">
        <v>470</v>
      </c>
    </row>
    <row r="511" spans="1:5">
      <c r="A511" s="4" t="s">
        <v>2891</v>
      </c>
      <c r="B511" s="5" t="s">
        <v>444</v>
      </c>
      <c r="D511" s="4" t="s">
        <v>2891</v>
      </c>
      <c r="E511" s="5" t="s">
        <v>470</v>
      </c>
    </row>
    <row r="512" spans="1:5">
      <c r="A512" s="4" t="s">
        <v>2892</v>
      </c>
      <c r="B512" s="5" t="s">
        <v>395</v>
      </c>
      <c r="D512" s="4" t="s">
        <v>2892</v>
      </c>
      <c r="E512" s="5" t="s">
        <v>470</v>
      </c>
    </row>
    <row r="513" spans="1:5">
      <c r="A513" s="4" t="s">
        <v>2893</v>
      </c>
      <c r="B513" s="5" t="s">
        <v>395</v>
      </c>
      <c r="D513" s="4" t="s">
        <v>2893</v>
      </c>
      <c r="E513" s="5" t="s">
        <v>470</v>
      </c>
    </row>
    <row r="514" spans="1:5">
      <c r="A514" s="4" t="s">
        <v>2894</v>
      </c>
      <c r="B514" s="5" t="s">
        <v>444</v>
      </c>
      <c r="D514" s="4" t="s">
        <v>2894</v>
      </c>
      <c r="E514" s="5" t="s">
        <v>470</v>
      </c>
    </row>
    <row r="515" spans="1:5">
      <c r="A515" s="4" t="s">
        <v>2896</v>
      </c>
      <c r="B515" s="5" t="s">
        <v>395</v>
      </c>
      <c r="D515" s="4" t="s">
        <v>2896</v>
      </c>
      <c r="E515" s="5" t="s">
        <v>470</v>
      </c>
    </row>
    <row r="516" spans="1:5">
      <c r="A516" s="4" t="s">
        <v>2904</v>
      </c>
      <c r="B516" s="5" t="s">
        <v>395</v>
      </c>
      <c r="D516" s="4" t="s">
        <v>2904</v>
      </c>
      <c r="E516" s="5" t="s">
        <v>470</v>
      </c>
    </row>
    <row r="517" spans="1:5">
      <c r="A517" s="4" t="s">
        <v>2906</v>
      </c>
      <c r="B517" s="5" t="s">
        <v>395</v>
      </c>
      <c r="D517" s="4" t="s">
        <v>2906</v>
      </c>
      <c r="E517" s="5" t="s">
        <v>470</v>
      </c>
    </row>
    <row r="518" spans="1:5">
      <c r="A518" s="4" t="s">
        <v>2907</v>
      </c>
      <c r="B518" s="5" t="s">
        <v>444</v>
      </c>
      <c r="D518" s="4" t="s">
        <v>2907</v>
      </c>
      <c r="E518" s="5" t="s">
        <v>470</v>
      </c>
    </row>
    <row r="519" spans="1:5">
      <c r="A519" s="4" t="s">
        <v>2909</v>
      </c>
      <c r="B519" s="5" t="s">
        <v>395</v>
      </c>
      <c r="D519" s="4" t="s">
        <v>2909</v>
      </c>
      <c r="E519" s="5" t="s">
        <v>470</v>
      </c>
    </row>
    <row r="520" spans="1:5">
      <c r="A520" s="4" t="s">
        <v>2911</v>
      </c>
      <c r="B520" s="5" t="s">
        <v>395</v>
      </c>
      <c r="D520" s="4" t="s">
        <v>2911</v>
      </c>
      <c r="E520" s="5" t="s">
        <v>470</v>
      </c>
    </row>
    <row r="521" spans="1:5">
      <c r="A521" s="4" t="s">
        <v>2912</v>
      </c>
      <c r="B521" s="5" t="s">
        <v>395</v>
      </c>
      <c r="D521" s="4" t="s">
        <v>2912</v>
      </c>
      <c r="E521" s="5" t="s">
        <v>470</v>
      </c>
    </row>
    <row r="522" spans="1:5">
      <c r="A522" s="38" t="s">
        <v>1711</v>
      </c>
      <c r="B522" s="2" t="s">
        <v>441</v>
      </c>
      <c r="D522" s="38" t="s">
        <v>1711</v>
      </c>
      <c r="E522" t="s">
        <v>471</v>
      </c>
    </row>
    <row r="523" spans="1:5">
      <c r="A523" s="38" t="s">
        <v>1715</v>
      </c>
      <c r="B523" s="2" t="s">
        <v>441</v>
      </c>
      <c r="D523" s="38" t="s">
        <v>1715</v>
      </c>
      <c r="E523" t="s">
        <v>471</v>
      </c>
    </row>
    <row r="524" spans="1:5">
      <c r="A524" s="38" t="s">
        <v>1716</v>
      </c>
      <c r="B524" s="2" t="s">
        <v>441</v>
      </c>
      <c r="D524" s="38" t="s">
        <v>1716</v>
      </c>
      <c r="E524" t="s">
        <v>471</v>
      </c>
    </row>
    <row r="525" spans="1:5">
      <c r="A525" s="38" t="s">
        <v>1718</v>
      </c>
      <c r="B525" s="2" t="s">
        <v>441</v>
      </c>
      <c r="D525" s="38" t="s">
        <v>1718</v>
      </c>
      <c r="E525" t="s">
        <v>471</v>
      </c>
    </row>
    <row r="526" spans="1:5">
      <c r="A526" s="38" t="s">
        <v>1720</v>
      </c>
      <c r="B526" s="2" t="s">
        <v>441</v>
      </c>
      <c r="D526" s="38" t="s">
        <v>1720</v>
      </c>
      <c r="E526" t="s">
        <v>471</v>
      </c>
    </row>
    <row r="527" spans="1:5">
      <c r="A527" s="38" t="s">
        <v>1721</v>
      </c>
      <c r="B527" s="2" t="s">
        <v>441</v>
      </c>
      <c r="D527" s="38" t="s">
        <v>1721</v>
      </c>
      <c r="E527" t="s">
        <v>471</v>
      </c>
    </row>
    <row r="528" spans="1:5">
      <c r="A528" s="38" t="s">
        <v>1723</v>
      </c>
      <c r="B528" s="2" t="s">
        <v>441</v>
      </c>
      <c r="D528" s="38" t="s">
        <v>1723</v>
      </c>
      <c r="E528" t="s">
        <v>471</v>
      </c>
    </row>
    <row r="529" spans="1:5">
      <c r="A529" s="38" t="s">
        <v>1724</v>
      </c>
      <c r="B529" s="2" t="s">
        <v>441</v>
      </c>
      <c r="D529" s="38" t="s">
        <v>1724</v>
      </c>
      <c r="E529" t="s">
        <v>471</v>
      </c>
    </row>
    <row r="530" spans="1:5">
      <c r="A530" s="38" t="s">
        <v>1726</v>
      </c>
      <c r="B530" s="2" t="s">
        <v>441</v>
      </c>
      <c r="D530" s="38" t="s">
        <v>1726</v>
      </c>
      <c r="E530" t="s">
        <v>471</v>
      </c>
    </row>
    <row r="531" spans="1:5">
      <c r="A531" s="38" t="s">
        <v>1728</v>
      </c>
      <c r="B531" s="2" t="s">
        <v>441</v>
      </c>
      <c r="D531" s="38" t="s">
        <v>1728</v>
      </c>
      <c r="E531" t="s">
        <v>471</v>
      </c>
    </row>
    <row r="532" spans="1:5">
      <c r="A532" s="38" t="s">
        <v>1729</v>
      </c>
      <c r="B532" s="2" t="s">
        <v>441</v>
      </c>
      <c r="D532" s="38" t="s">
        <v>1729</v>
      </c>
      <c r="E532" t="s">
        <v>471</v>
      </c>
    </row>
    <row r="533" spans="1:5">
      <c r="A533" s="38" t="s">
        <v>1730</v>
      </c>
      <c r="B533" s="2" t="s">
        <v>441</v>
      </c>
      <c r="D533" s="38" t="s">
        <v>1730</v>
      </c>
      <c r="E533" t="s">
        <v>471</v>
      </c>
    </row>
    <row r="534" spans="1:5">
      <c r="A534" s="38" t="s">
        <v>1731</v>
      </c>
      <c r="B534" s="2" t="s">
        <v>441</v>
      </c>
      <c r="D534" s="38" t="s">
        <v>1731</v>
      </c>
      <c r="E534" t="s">
        <v>471</v>
      </c>
    </row>
    <row r="535" spans="1:5">
      <c r="A535" s="38" t="s">
        <v>1733</v>
      </c>
      <c r="B535" s="2" t="s">
        <v>442</v>
      </c>
      <c r="D535" s="38" t="s">
        <v>1733</v>
      </c>
      <c r="E535" t="s">
        <v>471</v>
      </c>
    </row>
    <row r="536" spans="1:5">
      <c r="A536" s="38" t="s">
        <v>1734</v>
      </c>
      <c r="B536" s="2" t="s">
        <v>442</v>
      </c>
      <c r="D536" s="38" t="s">
        <v>1734</v>
      </c>
      <c r="E536" t="s">
        <v>471</v>
      </c>
    </row>
    <row r="537" spans="1:5">
      <c r="A537" s="38" t="s">
        <v>1738</v>
      </c>
      <c r="B537" s="2" t="s">
        <v>441</v>
      </c>
      <c r="D537" s="38" t="s">
        <v>1738</v>
      </c>
      <c r="E537" t="s">
        <v>471</v>
      </c>
    </row>
    <row r="538" spans="1:5">
      <c r="A538" s="38" t="s">
        <v>1739</v>
      </c>
      <c r="B538" s="2" t="s">
        <v>441</v>
      </c>
      <c r="D538" s="38" t="s">
        <v>1739</v>
      </c>
      <c r="E538" t="s">
        <v>471</v>
      </c>
    </row>
    <row r="539" spans="1:5">
      <c r="A539" s="38" t="s">
        <v>1740</v>
      </c>
      <c r="B539" s="2" t="s">
        <v>441</v>
      </c>
      <c r="D539" s="38" t="s">
        <v>1740</v>
      </c>
      <c r="E539" t="s">
        <v>471</v>
      </c>
    </row>
    <row r="540" spans="1:5">
      <c r="A540" s="38" t="s">
        <v>1741</v>
      </c>
      <c r="B540" s="2" t="s">
        <v>441</v>
      </c>
      <c r="D540" s="38" t="s">
        <v>1741</v>
      </c>
      <c r="E540" t="s">
        <v>471</v>
      </c>
    </row>
    <row r="541" spans="1:5">
      <c r="A541" s="38" t="s">
        <v>1742</v>
      </c>
      <c r="B541" s="2" t="s">
        <v>441</v>
      </c>
      <c r="D541" s="38" t="s">
        <v>1742</v>
      </c>
      <c r="E541" t="s">
        <v>471</v>
      </c>
    </row>
    <row r="542" spans="1:5">
      <c r="A542" s="38" t="s">
        <v>1743</v>
      </c>
      <c r="B542" s="2" t="s">
        <v>441</v>
      </c>
      <c r="D542" s="38" t="s">
        <v>1743</v>
      </c>
      <c r="E542" t="s">
        <v>471</v>
      </c>
    </row>
    <row r="543" spans="1:5">
      <c r="A543" s="38" t="s">
        <v>1744</v>
      </c>
      <c r="B543" s="2" t="s">
        <v>441</v>
      </c>
      <c r="D543" s="38" t="s">
        <v>1744</v>
      </c>
      <c r="E543" t="s">
        <v>471</v>
      </c>
    </row>
    <row r="544" spans="1:5">
      <c r="A544" s="38" t="s">
        <v>1745</v>
      </c>
      <c r="B544" s="2" t="s">
        <v>441</v>
      </c>
      <c r="D544" s="38" t="s">
        <v>1745</v>
      </c>
      <c r="E544" t="s">
        <v>471</v>
      </c>
    </row>
    <row r="545" spans="1:5">
      <c r="A545" s="38" t="s">
        <v>1746</v>
      </c>
      <c r="B545" s="2" t="s">
        <v>441</v>
      </c>
      <c r="D545" s="38" t="s">
        <v>1746</v>
      </c>
      <c r="E545" t="s">
        <v>471</v>
      </c>
    </row>
    <row r="546" spans="1:5">
      <c r="A546" s="38" t="s">
        <v>1747</v>
      </c>
      <c r="B546" s="15" t="s">
        <v>441</v>
      </c>
      <c r="D546" s="38" t="s">
        <v>1747</v>
      </c>
      <c r="E546" t="s">
        <v>471</v>
      </c>
    </row>
    <row r="547" spans="1:5">
      <c r="A547" s="38" t="s">
        <v>1748</v>
      </c>
      <c r="B547" s="2" t="s">
        <v>441</v>
      </c>
      <c r="D547" s="38" t="s">
        <v>1748</v>
      </c>
      <c r="E547" t="s">
        <v>471</v>
      </c>
    </row>
    <row r="548" spans="1:5">
      <c r="A548" s="38" t="s">
        <v>1749</v>
      </c>
      <c r="B548" s="2" t="s">
        <v>441</v>
      </c>
      <c r="D548" s="38" t="s">
        <v>1749</v>
      </c>
      <c r="E548" t="s">
        <v>471</v>
      </c>
    </row>
    <row r="549" spans="1:5">
      <c r="A549" s="38" t="s">
        <v>1750</v>
      </c>
      <c r="B549" s="2" t="s">
        <v>441</v>
      </c>
      <c r="D549" s="38" t="s">
        <v>1750</v>
      </c>
      <c r="E549" t="s">
        <v>471</v>
      </c>
    </row>
    <row r="550" spans="1:5">
      <c r="A550" s="38" t="s">
        <v>1751</v>
      </c>
      <c r="B550" s="2" t="s">
        <v>441</v>
      </c>
      <c r="D550" s="38" t="s">
        <v>1751</v>
      </c>
      <c r="E550" t="s">
        <v>471</v>
      </c>
    </row>
    <row r="551" spans="1:5">
      <c r="A551" s="38" t="s">
        <v>1752</v>
      </c>
      <c r="B551" s="2" t="s">
        <v>441</v>
      </c>
      <c r="D551" s="38" t="s">
        <v>1752</v>
      </c>
      <c r="E551" t="s">
        <v>471</v>
      </c>
    </row>
    <row r="552" spans="1:5">
      <c r="A552" s="38" t="s">
        <v>1753</v>
      </c>
      <c r="B552" s="2" t="s">
        <v>441</v>
      </c>
      <c r="D552" s="38" t="s">
        <v>1753</v>
      </c>
      <c r="E552" t="s">
        <v>471</v>
      </c>
    </row>
    <row r="553" spans="1:5">
      <c r="A553" s="38" t="s">
        <v>1754</v>
      </c>
      <c r="B553" s="2" t="s">
        <v>441</v>
      </c>
      <c r="D553" s="38" t="s">
        <v>1754</v>
      </c>
      <c r="E553" t="s">
        <v>471</v>
      </c>
    </row>
    <row r="554" spans="1:5">
      <c r="A554" s="38" t="s">
        <v>1755</v>
      </c>
      <c r="B554" s="2" t="s">
        <v>441</v>
      </c>
      <c r="D554" s="38" t="s">
        <v>1755</v>
      </c>
      <c r="E554" t="s">
        <v>471</v>
      </c>
    </row>
    <row r="555" spans="1:5">
      <c r="A555" s="38" t="s">
        <v>1756</v>
      </c>
      <c r="B555" s="2" t="s">
        <v>441</v>
      </c>
      <c r="D555" s="38" t="s">
        <v>1756</v>
      </c>
      <c r="E555" t="s">
        <v>471</v>
      </c>
    </row>
    <row r="556" spans="1:5">
      <c r="A556" s="38" t="s">
        <v>1757</v>
      </c>
      <c r="B556" s="2" t="s">
        <v>441</v>
      </c>
      <c r="D556" s="38" t="s">
        <v>1757</v>
      </c>
      <c r="E556" t="s">
        <v>471</v>
      </c>
    </row>
    <row r="557" spans="1:5">
      <c r="A557" s="38" t="s">
        <v>1758</v>
      </c>
      <c r="B557" s="2" t="s">
        <v>441</v>
      </c>
      <c r="D557" s="38" t="s">
        <v>1758</v>
      </c>
      <c r="E557" t="s">
        <v>471</v>
      </c>
    </row>
    <row r="558" spans="1:5">
      <c r="A558" s="38" t="s">
        <v>1759</v>
      </c>
      <c r="B558" s="2" t="s">
        <v>441</v>
      </c>
      <c r="D558" s="38" t="s">
        <v>1759</v>
      </c>
      <c r="E558" t="s">
        <v>471</v>
      </c>
    </row>
    <row r="559" spans="1:5">
      <c r="A559" s="38" t="s">
        <v>1760</v>
      </c>
      <c r="B559" s="2" t="s">
        <v>441</v>
      </c>
      <c r="D559" s="38" t="s">
        <v>1760</v>
      </c>
      <c r="E559" t="s">
        <v>471</v>
      </c>
    </row>
    <row r="560" spans="1:5">
      <c r="A560" s="38" t="s">
        <v>1761</v>
      </c>
      <c r="B560" s="2" t="s">
        <v>441</v>
      </c>
      <c r="D560" s="38" t="s">
        <v>1761</v>
      </c>
      <c r="E560" t="s">
        <v>471</v>
      </c>
    </row>
    <row r="561" spans="1:5">
      <c r="A561" s="38" t="s">
        <v>1762</v>
      </c>
      <c r="B561" s="2" t="s">
        <v>441</v>
      </c>
      <c r="D561" s="38" t="s">
        <v>1762</v>
      </c>
      <c r="E561" t="s">
        <v>471</v>
      </c>
    </row>
    <row r="562" spans="1:5">
      <c r="A562" s="38" t="s">
        <v>1763</v>
      </c>
      <c r="B562" s="2" t="s">
        <v>441</v>
      </c>
      <c r="D562" s="38" t="s">
        <v>1763</v>
      </c>
      <c r="E562" t="s">
        <v>471</v>
      </c>
    </row>
    <row r="563" spans="1:5">
      <c r="A563" s="38" t="s">
        <v>1764</v>
      </c>
      <c r="B563" s="2" t="s">
        <v>441</v>
      </c>
      <c r="D563" s="38" t="s">
        <v>1764</v>
      </c>
      <c r="E563" t="s">
        <v>471</v>
      </c>
    </row>
    <row r="564" spans="1:5">
      <c r="A564" s="38" t="s">
        <v>1765</v>
      </c>
      <c r="B564" s="2" t="s">
        <v>441</v>
      </c>
      <c r="D564" s="38" t="s">
        <v>1765</v>
      </c>
      <c r="E564" t="s">
        <v>471</v>
      </c>
    </row>
    <row r="565" spans="1:5">
      <c r="A565" s="38" t="s">
        <v>1766</v>
      </c>
      <c r="B565" s="2" t="s">
        <v>441</v>
      </c>
      <c r="D565" s="38" t="s">
        <v>1766</v>
      </c>
      <c r="E565" t="s">
        <v>471</v>
      </c>
    </row>
    <row r="566" spans="1:5">
      <c r="A566" s="38" t="s">
        <v>1767</v>
      </c>
      <c r="B566" s="2" t="s">
        <v>441</v>
      </c>
      <c r="D566" s="38" t="s">
        <v>1767</v>
      </c>
      <c r="E566" t="s">
        <v>471</v>
      </c>
    </row>
    <row r="567" spans="1:5">
      <c r="A567" s="38" t="s">
        <v>1768</v>
      </c>
      <c r="B567" s="2" t="s">
        <v>441</v>
      </c>
      <c r="D567" s="38" t="s">
        <v>1768</v>
      </c>
      <c r="E567" t="s">
        <v>471</v>
      </c>
    </row>
    <row r="568" spans="1:5">
      <c r="A568" s="38" t="s">
        <v>1769</v>
      </c>
      <c r="B568" s="2" t="s">
        <v>441</v>
      </c>
      <c r="D568" s="38" t="s">
        <v>1769</v>
      </c>
      <c r="E568" t="s">
        <v>471</v>
      </c>
    </row>
    <row r="569" spans="1:5">
      <c r="A569" s="38" t="s">
        <v>1770</v>
      </c>
      <c r="B569" s="2" t="s">
        <v>441</v>
      </c>
      <c r="D569" s="38" t="s">
        <v>1770</v>
      </c>
      <c r="E569" t="s">
        <v>471</v>
      </c>
    </row>
    <row r="570" spans="1:5">
      <c r="A570" s="38" t="s">
        <v>1771</v>
      </c>
      <c r="B570" s="2" t="s">
        <v>441</v>
      </c>
      <c r="D570" s="38" t="s">
        <v>1771</v>
      </c>
      <c r="E570" t="s">
        <v>471</v>
      </c>
    </row>
    <row r="571" spans="1:5">
      <c r="A571" s="38" t="s">
        <v>1772</v>
      </c>
      <c r="B571" s="2" t="s">
        <v>441</v>
      </c>
      <c r="D571" s="38" t="s">
        <v>1772</v>
      </c>
      <c r="E571" t="s">
        <v>471</v>
      </c>
    </row>
    <row r="572" spans="1:5">
      <c r="A572" s="38" t="s">
        <v>1773</v>
      </c>
      <c r="B572" s="2" t="s">
        <v>441</v>
      </c>
      <c r="D572" s="38" t="s">
        <v>1773</v>
      </c>
      <c r="E572" t="s">
        <v>471</v>
      </c>
    </row>
    <row r="573" spans="1:5">
      <c r="A573" s="38" t="s">
        <v>1774</v>
      </c>
      <c r="B573" s="2" t="s">
        <v>441</v>
      </c>
      <c r="D573" s="38" t="s">
        <v>1774</v>
      </c>
      <c r="E573" t="s">
        <v>471</v>
      </c>
    </row>
    <row r="574" spans="1:5">
      <c r="A574" s="38" t="s">
        <v>1775</v>
      </c>
      <c r="B574" s="2" t="s">
        <v>441</v>
      </c>
      <c r="D574" s="38" t="s">
        <v>1775</v>
      </c>
      <c r="E574" t="s">
        <v>471</v>
      </c>
    </row>
    <row r="575" spans="1:5">
      <c r="A575" s="38" t="s">
        <v>1776</v>
      </c>
      <c r="B575" s="2" t="s">
        <v>441</v>
      </c>
      <c r="D575" s="38" t="s">
        <v>1776</v>
      </c>
      <c r="E575" t="s">
        <v>471</v>
      </c>
    </row>
    <row r="576" spans="1:5">
      <c r="A576" s="38" t="s">
        <v>1777</v>
      </c>
      <c r="B576" s="2" t="s">
        <v>441</v>
      </c>
      <c r="D576" s="38" t="s">
        <v>1777</v>
      </c>
      <c r="E576" t="s">
        <v>471</v>
      </c>
    </row>
    <row r="577" spans="1:5">
      <c r="A577" s="38" t="s">
        <v>1778</v>
      </c>
      <c r="B577" s="2" t="s">
        <v>441</v>
      </c>
      <c r="D577" s="38" t="s">
        <v>1778</v>
      </c>
      <c r="E577" t="s">
        <v>471</v>
      </c>
    </row>
    <row r="578" spans="1:5">
      <c r="A578" s="38" t="s">
        <v>1779</v>
      </c>
      <c r="B578" s="2" t="s">
        <v>441</v>
      </c>
      <c r="D578" s="38" t="s">
        <v>1779</v>
      </c>
      <c r="E578" t="s">
        <v>471</v>
      </c>
    </row>
    <row r="579" spans="1:5">
      <c r="A579" s="38" t="s">
        <v>1780</v>
      </c>
      <c r="B579" s="2" t="s">
        <v>441</v>
      </c>
      <c r="D579" s="38" t="s">
        <v>1780</v>
      </c>
      <c r="E579" t="s">
        <v>471</v>
      </c>
    </row>
    <row r="580" spans="1:5">
      <c r="A580" s="38" t="s">
        <v>1781</v>
      </c>
      <c r="B580" s="2" t="s">
        <v>441</v>
      </c>
      <c r="D580" s="38" t="s">
        <v>1781</v>
      </c>
      <c r="E580" t="s">
        <v>471</v>
      </c>
    </row>
    <row r="581" spans="1:5">
      <c r="A581" s="38" t="s">
        <v>1782</v>
      </c>
      <c r="B581" s="2" t="s">
        <v>441</v>
      </c>
      <c r="D581" s="38" t="s">
        <v>1782</v>
      </c>
      <c r="E581" t="s">
        <v>471</v>
      </c>
    </row>
    <row r="582" spans="1:5">
      <c r="A582" s="38" t="s">
        <v>1783</v>
      </c>
      <c r="B582" s="2" t="s">
        <v>441</v>
      </c>
      <c r="D582" s="38" t="s">
        <v>1783</v>
      </c>
      <c r="E582" t="s">
        <v>471</v>
      </c>
    </row>
    <row r="583" spans="1:5">
      <c r="A583" s="38" t="s">
        <v>1784</v>
      </c>
      <c r="B583" s="2" t="s">
        <v>441</v>
      </c>
      <c r="D583" s="38" t="s">
        <v>1784</v>
      </c>
      <c r="E583" t="s">
        <v>471</v>
      </c>
    </row>
    <row r="584" spans="1:5">
      <c r="A584" s="38" t="s">
        <v>1785</v>
      </c>
      <c r="B584" s="2" t="s">
        <v>441</v>
      </c>
      <c r="D584" s="38" t="s">
        <v>1785</v>
      </c>
      <c r="E584" t="s">
        <v>471</v>
      </c>
    </row>
    <row r="585" spans="1:5">
      <c r="A585" s="38" t="s">
        <v>1786</v>
      </c>
      <c r="B585" s="2" t="s">
        <v>441</v>
      </c>
      <c r="D585" s="38" t="s">
        <v>1786</v>
      </c>
      <c r="E585" t="s">
        <v>471</v>
      </c>
    </row>
    <row r="586" spans="1:5">
      <c r="A586" s="38" t="s">
        <v>1787</v>
      </c>
      <c r="B586" s="2" t="s">
        <v>441</v>
      </c>
      <c r="D586" s="38" t="s">
        <v>1787</v>
      </c>
      <c r="E586" t="s">
        <v>471</v>
      </c>
    </row>
    <row r="587" spans="1:5">
      <c r="A587" s="38" t="s">
        <v>1788</v>
      </c>
      <c r="B587" s="2" t="s">
        <v>441</v>
      </c>
      <c r="D587" s="38" t="s">
        <v>1788</v>
      </c>
      <c r="E587" t="s">
        <v>471</v>
      </c>
    </row>
    <row r="588" spans="1:5">
      <c r="A588" s="38" t="s">
        <v>1789</v>
      </c>
      <c r="B588" s="2" t="s">
        <v>441</v>
      </c>
      <c r="D588" s="38" t="s">
        <v>1789</v>
      </c>
      <c r="E588" t="s">
        <v>471</v>
      </c>
    </row>
    <row r="589" spans="1:5">
      <c r="A589" s="38" t="s">
        <v>1791</v>
      </c>
      <c r="B589" s="2" t="s">
        <v>441</v>
      </c>
      <c r="D589" s="38" t="s">
        <v>1791</v>
      </c>
      <c r="E589" t="s">
        <v>471</v>
      </c>
    </row>
    <row r="590" spans="1:5">
      <c r="A590" s="38" t="s">
        <v>1792</v>
      </c>
      <c r="B590" s="2" t="s">
        <v>441</v>
      </c>
      <c r="D590" s="38" t="s">
        <v>1792</v>
      </c>
      <c r="E590" t="s">
        <v>471</v>
      </c>
    </row>
    <row r="591" spans="1:5">
      <c r="A591" s="38" t="s">
        <v>1793</v>
      </c>
      <c r="B591" s="2" t="s">
        <v>441</v>
      </c>
      <c r="D591" s="38" t="s">
        <v>1793</v>
      </c>
      <c r="E591" t="s">
        <v>471</v>
      </c>
    </row>
    <row r="592" spans="1:5">
      <c r="A592" s="38" t="s">
        <v>1794</v>
      </c>
      <c r="B592" s="2" t="s">
        <v>441</v>
      </c>
      <c r="D592" s="38" t="s">
        <v>1794</v>
      </c>
      <c r="E592" t="s">
        <v>471</v>
      </c>
    </row>
    <row r="593" spans="1:5">
      <c r="A593" s="38" t="s">
        <v>1795</v>
      </c>
      <c r="B593" s="2" t="s">
        <v>441</v>
      </c>
      <c r="D593" s="38" t="s">
        <v>1795</v>
      </c>
      <c r="E593" t="s">
        <v>471</v>
      </c>
    </row>
    <row r="594" spans="1:5">
      <c r="A594" s="38" t="s">
        <v>1796</v>
      </c>
      <c r="B594" s="2" t="s">
        <v>441</v>
      </c>
      <c r="D594" s="38" t="s">
        <v>1796</v>
      </c>
      <c r="E594" t="s">
        <v>471</v>
      </c>
    </row>
    <row r="595" spans="1:5">
      <c r="A595" s="38" t="s">
        <v>1797</v>
      </c>
      <c r="B595" s="2" t="s">
        <v>441</v>
      </c>
      <c r="D595" s="38" t="s">
        <v>1797</v>
      </c>
      <c r="E595" t="s">
        <v>471</v>
      </c>
    </row>
    <row r="596" spans="1:5">
      <c r="A596" s="38" t="s">
        <v>1798</v>
      </c>
      <c r="B596" s="2" t="s">
        <v>441</v>
      </c>
      <c r="D596" s="38" t="s">
        <v>1798</v>
      </c>
      <c r="E596" t="s">
        <v>471</v>
      </c>
    </row>
    <row r="597" spans="1:5">
      <c r="A597" s="38" t="s">
        <v>1799</v>
      </c>
      <c r="B597" s="2" t="s">
        <v>441</v>
      </c>
      <c r="D597" s="38" t="s">
        <v>1799</v>
      </c>
      <c r="E597" t="s">
        <v>471</v>
      </c>
    </row>
    <row r="598" spans="1:5">
      <c r="A598" s="38" t="s">
        <v>1800</v>
      </c>
      <c r="B598" s="2" t="s">
        <v>441</v>
      </c>
      <c r="D598" s="38" t="s">
        <v>1800</v>
      </c>
      <c r="E598" t="s">
        <v>471</v>
      </c>
    </row>
    <row r="599" spans="1:5">
      <c r="A599" s="38" t="s">
        <v>1801</v>
      </c>
      <c r="B599" s="2" t="s">
        <v>441</v>
      </c>
      <c r="D599" s="38" t="s">
        <v>1801</v>
      </c>
      <c r="E599" t="s">
        <v>471</v>
      </c>
    </row>
    <row r="600" spans="1:5">
      <c r="A600" s="38" t="s">
        <v>1802</v>
      </c>
      <c r="B600" s="2" t="s">
        <v>441</v>
      </c>
      <c r="D600" s="38" t="s">
        <v>1802</v>
      </c>
      <c r="E600" t="s">
        <v>471</v>
      </c>
    </row>
    <row r="601" spans="1:5">
      <c r="A601" s="38" t="s">
        <v>1803</v>
      </c>
      <c r="B601" s="2" t="s">
        <v>441</v>
      </c>
      <c r="D601" s="38" t="s">
        <v>1803</v>
      </c>
      <c r="E601" t="s">
        <v>471</v>
      </c>
    </row>
    <row r="602" spans="1:5">
      <c r="A602" s="38" t="s">
        <v>1804</v>
      </c>
      <c r="B602" s="2" t="s">
        <v>441</v>
      </c>
      <c r="D602" s="38" t="s">
        <v>1804</v>
      </c>
      <c r="E602" t="s">
        <v>471</v>
      </c>
    </row>
    <row r="603" spans="1:5">
      <c r="A603" s="38" t="s">
        <v>1805</v>
      </c>
      <c r="B603" s="2" t="s">
        <v>441</v>
      </c>
      <c r="D603" s="38" t="s">
        <v>1805</v>
      </c>
      <c r="E603" t="s">
        <v>471</v>
      </c>
    </row>
    <row r="604" spans="1:5">
      <c r="A604" s="38" t="s">
        <v>1806</v>
      </c>
      <c r="B604" s="2" t="s">
        <v>441</v>
      </c>
      <c r="D604" s="38" t="s">
        <v>1806</v>
      </c>
      <c r="E604" t="s">
        <v>471</v>
      </c>
    </row>
    <row r="605" spans="1:5">
      <c r="A605" s="38" t="s">
        <v>1807</v>
      </c>
      <c r="B605" s="2" t="s">
        <v>441</v>
      </c>
      <c r="D605" s="38" t="s">
        <v>1807</v>
      </c>
      <c r="E605" t="s">
        <v>471</v>
      </c>
    </row>
    <row r="606" spans="1:5">
      <c r="A606" s="38" t="s">
        <v>1808</v>
      </c>
      <c r="B606" s="2" t="s">
        <v>441</v>
      </c>
      <c r="D606" s="38" t="s">
        <v>1808</v>
      </c>
      <c r="E606" t="s">
        <v>471</v>
      </c>
    </row>
    <row r="607" spans="1:5">
      <c r="A607" s="38" t="s">
        <v>1809</v>
      </c>
      <c r="B607" s="2" t="s">
        <v>441</v>
      </c>
      <c r="D607" s="38" t="s">
        <v>1809</v>
      </c>
      <c r="E607" t="s">
        <v>471</v>
      </c>
    </row>
    <row r="608" spans="1:5">
      <c r="A608" s="38" t="s">
        <v>1810</v>
      </c>
      <c r="B608" s="2" t="s">
        <v>441</v>
      </c>
      <c r="D608" s="38" t="s">
        <v>1810</v>
      </c>
      <c r="E608" t="s">
        <v>471</v>
      </c>
    </row>
    <row r="609" spans="1:5">
      <c r="A609" s="38" t="s">
        <v>1811</v>
      </c>
      <c r="B609" s="2" t="s">
        <v>441</v>
      </c>
      <c r="D609" s="38" t="s">
        <v>1811</v>
      </c>
      <c r="E609" t="s">
        <v>471</v>
      </c>
    </row>
    <row r="610" spans="1:5">
      <c r="A610" s="38" t="s">
        <v>1812</v>
      </c>
      <c r="B610" s="2" t="s">
        <v>441</v>
      </c>
      <c r="D610" s="38" t="s">
        <v>1812</v>
      </c>
      <c r="E610" t="s">
        <v>471</v>
      </c>
    </row>
    <row r="611" spans="1:5">
      <c r="A611" s="38" t="s">
        <v>1813</v>
      </c>
      <c r="B611" s="2" t="s">
        <v>441</v>
      </c>
      <c r="D611" s="38" t="s">
        <v>1813</v>
      </c>
      <c r="E611" t="s">
        <v>471</v>
      </c>
    </row>
    <row r="612" spans="1:5">
      <c r="A612" s="38" t="s">
        <v>1814</v>
      </c>
      <c r="B612" s="2" t="s">
        <v>441</v>
      </c>
      <c r="D612" s="38" t="s">
        <v>1814</v>
      </c>
      <c r="E612" t="s">
        <v>471</v>
      </c>
    </row>
    <row r="613" spans="1:5">
      <c r="A613" s="38" t="s">
        <v>1815</v>
      </c>
      <c r="B613" s="2" t="s">
        <v>441</v>
      </c>
      <c r="D613" s="38" t="s">
        <v>1815</v>
      </c>
      <c r="E613" t="s">
        <v>471</v>
      </c>
    </row>
    <row r="614" spans="1:5">
      <c r="A614" s="38" t="s">
        <v>1816</v>
      </c>
      <c r="B614" s="2" t="s">
        <v>441</v>
      </c>
      <c r="D614" s="38" t="s">
        <v>1816</v>
      </c>
      <c r="E614" t="s">
        <v>471</v>
      </c>
    </row>
    <row r="615" spans="1:5">
      <c r="A615" s="38" t="s">
        <v>1817</v>
      </c>
      <c r="B615" s="2" t="s">
        <v>441</v>
      </c>
      <c r="D615" s="38" t="s">
        <v>1817</v>
      </c>
      <c r="E615" t="s">
        <v>471</v>
      </c>
    </row>
    <row r="616" spans="1:5">
      <c r="A616" s="38" t="s">
        <v>1818</v>
      </c>
      <c r="B616" s="2" t="s">
        <v>441</v>
      </c>
      <c r="D616" s="38" t="s">
        <v>1818</v>
      </c>
      <c r="E616" t="s">
        <v>471</v>
      </c>
    </row>
    <row r="617" spans="1:5">
      <c r="A617" s="38" t="s">
        <v>1819</v>
      </c>
      <c r="B617" s="2" t="s">
        <v>441</v>
      </c>
      <c r="D617" s="38" t="s">
        <v>1819</v>
      </c>
      <c r="E617" t="s">
        <v>471</v>
      </c>
    </row>
    <row r="618" spans="1:5">
      <c r="A618" s="38" t="s">
        <v>1820</v>
      </c>
      <c r="B618" s="2" t="s">
        <v>441</v>
      </c>
      <c r="D618" s="38" t="s">
        <v>1820</v>
      </c>
      <c r="E618" t="s">
        <v>471</v>
      </c>
    </row>
    <row r="619" spans="1:5">
      <c r="A619" s="38" t="s">
        <v>1821</v>
      </c>
      <c r="B619" s="2" t="s">
        <v>441</v>
      </c>
      <c r="D619" s="38" t="s">
        <v>1821</v>
      </c>
      <c r="E619" t="s">
        <v>471</v>
      </c>
    </row>
    <row r="620" spans="1:5">
      <c r="A620" s="38" t="s">
        <v>1822</v>
      </c>
      <c r="B620" s="2" t="s">
        <v>441</v>
      </c>
      <c r="D620" s="38" t="s">
        <v>1822</v>
      </c>
      <c r="E620" t="s">
        <v>471</v>
      </c>
    </row>
    <row r="621" spans="1:5">
      <c r="A621" s="38" t="s">
        <v>1823</v>
      </c>
      <c r="B621" s="2" t="s">
        <v>441</v>
      </c>
      <c r="D621" s="38" t="s">
        <v>1823</v>
      </c>
      <c r="E621" t="s">
        <v>471</v>
      </c>
    </row>
    <row r="622" spans="1:5">
      <c r="A622" s="38" t="s">
        <v>1824</v>
      </c>
      <c r="B622" s="2" t="s">
        <v>441</v>
      </c>
      <c r="D622" s="38" t="s">
        <v>1824</v>
      </c>
      <c r="E622" t="s">
        <v>471</v>
      </c>
    </row>
    <row r="623" spans="1:5">
      <c r="A623" s="38" t="s">
        <v>1825</v>
      </c>
      <c r="B623" s="2" t="s">
        <v>441</v>
      </c>
      <c r="D623" s="38" t="s">
        <v>1825</v>
      </c>
      <c r="E623" t="s">
        <v>471</v>
      </c>
    </row>
    <row r="624" spans="1:5">
      <c r="A624" s="38" t="s">
        <v>1826</v>
      </c>
      <c r="B624" s="2" t="s">
        <v>441</v>
      </c>
      <c r="D624" s="38" t="s">
        <v>1826</v>
      </c>
      <c r="E624" t="s">
        <v>471</v>
      </c>
    </row>
    <row r="625" spans="1:5">
      <c r="A625" s="38" t="s">
        <v>1827</v>
      </c>
      <c r="B625" s="2" t="s">
        <v>441</v>
      </c>
      <c r="D625" s="38" t="s">
        <v>1827</v>
      </c>
      <c r="E625" t="s">
        <v>471</v>
      </c>
    </row>
    <row r="626" spans="1:5">
      <c r="A626" s="38" t="s">
        <v>1828</v>
      </c>
      <c r="B626" s="2" t="s">
        <v>441</v>
      </c>
      <c r="D626" s="38" t="s">
        <v>1828</v>
      </c>
      <c r="E626" t="s">
        <v>471</v>
      </c>
    </row>
    <row r="627" spans="1:5">
      <c r="A627" s="38" t="s">
        <v>1829</v>
      </c>
      <c r="B627" s="2" t="s">
        <v>441</v>
      </c>
      <c r="D627" s="38" t="s">
        <v>1829</v>
      </c>
      <c r="E627" t="s">
        <v>471</v>
      </c>
    </row>
    <row r="628" spans="1:5">
      <c r="A628" s="38" t="s">
        <v>1830</v>
      </c>
      <c r="B628" s="2" t="s">
        <v>441</v>
      </c>
      <c r="D628" s="38" t="s">
        <v>1830</v>
      </c>
      <c r="E628" t="s">
        <v>471</v>
      </c>
    </row>
    <row r="629" spans="1:5">
      <c r="A629" s="38" t="s">
        <v>1831</v>
      </c>
      <c r="B629" s="2" t="s">
        <v>441</v>
      </c>
      <c r="D629" s="38" t="s">
        <v>1831</v>
      </c>
      <c r="E629" t="s">
        <v>471</v>
      </c>
    </row>
    <row r="630" spans="1:5">
      <c r="A630" s="38" t="s">
        <v>1832</v>
      </c>
      <c r="B630" s="2" t="s">
        <v>441</v>
      </c>
      <c r="D630" s="38" t="s">
        <v>1832</v>
      </c>
      <c r="E630" t="s">
        <v>471</v>
      </c>
    </row>
    <row r="631" spans="1:5">
      <c r="A631" s="38" t="s">
        <v>1833</v>
      </c>
      <c r="B631" s="2" t="s">
        <v>441</v>
      </c>
      <c r="D631" s="38" t="s">
        <v>1833</v>
      </c>
      <c r="E631" t="s">
        <v>471</v>
      </c>
    </row>
    <row r="632" spans="1:5">
      <c r="A632" s="38" t="s">
        <v>1834</v>
      </c>
      <c r="B632" s="2" t="s">
        <v>441</v>
      </c>
      <c r="D632" s="38" t="s">
        <v>1834</v>
      </c>
      <c r="E632" t="s">
        <v>471</v>
      </c>
    </row>
    <row r="633" spans="1:5">
      <c r="A633" s="38" t="s">
        <v>1835</v>
      </c>
      <c r="B633" s="2" t="s">
        <v>441</v>
      </c>
      <c r="D633" s="38" t="s">
        <v>1835</v>
      </c>
      <c r="E633" t="s">
        <v>471</v>
      </c>
    </row>
    <row r="634" spans="1:5">
      <c r="A634" s="38" t="s">
        <v>1836</v>
      </c>
      <c r="B634" s="2" t="s">
        <v>441</v>
      </c>
      <c r="D634" s="38" t="s">
        <v>1836</v>
      </c>
      <c r="E634" t="s">
        <v>471</v>
      </c>
    </row>
    <row r="635" spans="1:5">
      <c r="A635" s="38" t="s">
        <v>1837</v>
      </c>
      <c r="B635" s="2" t="s">
        <v>441</v>
      </c>
      <c r="D635" s="38" t="s">
        <v>1837</v>
      </c>
      <c r="E635" t="s">
        <v>471</v>
      </c>
    </row>
    <row r="636" spans="1:5">
      <c r="A636" s="38" t="s">
        <v>1838</v>
      </c>
      <c r="B636" s="2" t="s">
        <v>441</v>
      </c>
      <c r="D636" s="38" t="s">
        <v>1838</v>
      </c>
      <c r="E636" t="s">
        <v>471</v>
      </c>
    </row>
    <row r="637" spans="1:5">
      <c r="A637" s="38" t="s">
        <v>1839</v>
      </c>
      <c r="B637" s="2" t="s">
        <v>441</v>
      </c>
      <c r="D637" s="38" t="s">
        <v>1839</v>
      </c>
      <c r="E637" t="s">
        <v>471</v>
      </c>
    </row>
    <row r="638" spans="1:5">
      <c r="A638" s="38" t="s">
        <v>1840</v>
      </c>
      <c r="B638" s="2" t="s">
        <v>441</v>
      </c>
      <c r="D638" s="38" t="s">
        <v>1840</v>
      </c>
      <c r="E638" t="s">
        <v>471</v>
      </c>
    </row>
    <row r="639" spans="1:5">
      <c r="A639" s="38" t="s">
        <v>1841</v>
      </c>
      <c r="B639" s="2" t="s">
        <v>441</v>
      </c>
      <c r="D639" s="38" t="s">
        <v>1841</v>
      </c>
      <c r="E639" t="s">
        <v>471</v>
      </c>
    </row>
    <row r="640" spans="1:5">
      <c r="A640" s="38" t="s">
        <v>1842</v>
      </c>
      <c r="B640" s="2" t="s">
        <v>441</v>
      </c>
      <c r="D640" s="38" t="s">
        <v>1842</v>
      </c>
      <c r="E640" t="s">
        <v>471</v>
      </c>
    </row>
    <row r="641" spans="1:5">
      <c r="A641" s="38" t="s">
        <v>1845</v>
      </c>
      <c r="B641" s="2" t="s">
        <v>441</v>
      </c>
      <c r="D641" s="38" t="s">
        <v>1845</v>
      </c>
      <c r="E641" t="s">
        <v>471</v>
      </c>
    </row>
    <row r="642" spans="1:5">
      <c r="A642" s="38" t="s">
        <v>1846</v>
      </c>
      <c r="B642" s="2" t="s">
        <v>441</v>
      </c>
      <c r="D642" s="38" t="s">
        <v>1846</v>
      </c>
      <c r="E642" t="s">
        <v>471</v>
      </c>
    </row>
    <row r="643" spans="1:5">
      <c r="A643" s="38" t="s">
        <v>1847</v>
      </c>
      <c r="B643" s="2" t="s">
        <v>441</v>
      </c>
      <c r="D643" s="38" t="s">
        <v>1847</v>
      </c>
      <c r="E643" t="s">
        <v>471</v>
      </c>
    </row>
    <row r="644" spans="1:5">
      <c r="A644" s="38" t="s">
        <v>1848</v>
      </c>
      <c r="B644" s="2" t="s">
        <v>441</v>
      </c>
      <c r="D644" s="38" t="s">
        <v>1848</v>
      </c>
      <c r="E644" t="s">
        <v>471</v>
      </c>
    </row>
    <row r="645" spans="1:5">
      <c r="A645" s="38" t="s">
        <v>1849</v>
      </c>
      <c r="B645" s="2" t="s">
        <v>441</v>
      </c>
      <c r="D645" s="38" t="s">
        <v>1849</v>
      </c>
      <c r="E645" t="s">
        <v>471</v>
      </c>
    </row>
    <row r="646" spans="1:5">
      <c r="A646" s="38" t="s">
        <v>1850</v>
      </c>
      <c r="B646" s="2" t="s">
        <v>441</v>
      </c>
      <c r="D646" s="38" t="s">
        <v>1850</v>
      </c>
      <c r="E646" t="s">
        <v>471</v>
      </c>
    </row>
    <row r="647" spans="1:5">
      <c r="A647" s="38" t="s">
        <v>1851</v>
      </c>
      <c r="B647" s="2" t="s">
        <v>441</v>
      </c>
      <c r="D647" s="38" t="s">
        <v>1851</v>
      </c>
      <c r="E647" t="s">
        <v>471</v>
      </c>
    </row>
    <row r="648" spans="1:5">
      <c r="A648" s="38" t="s">
        <v>1852</v>
      </c>
      <c r="B648" s="2" t="s">
        <v>441</v>
      </c>
      <c r="D648" s="38" t="s">
        <v>1852</v>
      </c>
      <c r="E648" t="s">
        <v>471</v>
      </c>
    </row>
    <row r="649" spans="1:5">
      <c r="A649" s="38" t="s">
        <v>1853</v>
      </c>
      <c r="B649" s="2" t="s">
        <v>441</v>
      </c>
      <c r="D649" s="38" t="s">
        <v>1853</v>
      </c>
      <c r="E649" t="s">
        <v>471</v>
      </c>
    </row>
    <row r="650" spans="1:5">
      <c r="A650" s="38" t="s">
        <v>1854</v>
      </c>
      <c r="B650" s="2" t="s">
        <v>441</v>
      </c>
      <c r="D650" s="38" t="s">
        <v>1854</v>
      </c>
      <c r="E650" t="s">
        <v>471</v>
      </c>
    </row>
    <row r="651" spans="1:5">
      <c r="A651" s="38" t="s">
        <v>1855</v>
      </c>
      <c r="B651" s="2" t="s">
        <v>441</v>
      </c>
      <c r="D651" s="38" t="s">
        <v>1855</v>
      </c>
      <c r="E651" t="s">
        <v>471</v>
      </c>
    </row>
    <row r="652" spans="1:5">
      <c r="A652" s="38" t="s">
        <v>1856</v>
      </c>
      <c r="B652" s="2" t="s">
        <v>441</v>
      </c>
      <c r="D652" s="38" t="s">
        <v>1856</v>
      </c>
      <c r="E652" t="s">
        <v>471</v>
      </c>
    </row>
    <row r="653" spans="1:5">
      <c r="A653" s="38" t="s">
        <v>1857</v>
      </c>
      <c r="B653" s="2" t="s">
        <v>441</v>
      </c>
      <c r="D653" s="38" t="s">
        <v>1857</v>
      </c>
      <c r="E653" t="s">
        <v>471</v>
      </c>
    </row>
    <row r="654" spans="1:5">
      <c r="A654" s="38" t="s">
        <v>1858</v>
      </c>
      <c r="B654" s="2" t="s">
        <v>441</v>
      </c>
      <c r="D654" s="38" t="s">
        <v>1858</v>
      </c>
      <c r="E654" t="s">
        <v>471</v>
      </c>
    </row>
    <row r="655" spans="1:5">
      <c r="A655" s="38" t="s">
        <v>1859</v>
      </c>
      <c r="B655" s="2" t="s">
        <v>441</v>
      </c>
      <c r="D655" s="38" t="s">
        <v>1859</v>
      </c>
      <c r="E655" t="s">
        <v>471</v>
      </c>
    </row>
    <row r="656" spans="1:5">
      <c r="A656" s="38" t="s">
        <v>1860</v>
      </c>
      <c r="B656" s="2" t="s">
        <v>441</v>
      </c>
      <c r="D656" s="38" t="s">
        <v>1860</v>
      </c>
      <c r="E656" t="s">
        <v>471</v>
      </c>
    </row>
    <row r="657" spans="1:5">
      <c r="A657" s="38" t="s">
        <v>1861</v>
      </c>
      <c r="B657" s="2" t="s">
        <v>441</v>
      </c>
      <c r="D657" s="38" t="s">
        <v>1861</v>
      </c>
      <c r="E657" t="s">
        <v>471</v>
      </c>
    </row>
    <row r="658" spans="1:5">
      <c r="A658" s="38" t="s">
        <v>1862</v>
      </c>
      <c r="B658" s="2" t="s">
        <v>441</v>
      </c>
      <c r="D658" s="38" t="s">
        <v>1862</v>
      </c>
      <c r="E658" t="s">
        <v>471</v>
      </c>
    </row>
    <row r="659" spans="1:5">
      <c r="A659" s="38" t="s">
        <v>1863</v>
      </c>
      <c r="B659" s="2" t="s">
        <v>441</v>
      </c>
      <c r="D659" s="38" t="s">
        <v>1863</v>
      </c>
      <c r="E659" t="s">
        <v>471</v>
      </c>
    </row>
    <row r="660" spans="1:5">
      <c r="A660" s="38" t="s">
        <v>1864</v>
      </c>
      <c r="B660" s="2" t="s">
        <v>441</v>
      </c>
      <c r="D660" s="38" t="s">
        <v>1864</v>
      </c>
      <c r="E660" t="s">
        <v>471</v>
      </c>
    </row>
    <row r="661" spans="1:5">
      <c r="A661" s="38" t="s">
        <v>1865</v>
      </c>
      <c r="B661" s="2" t="s">
        <v>441</v>
      </c>
      <c r="D661" s="38" t="s">
        <v>1865</v>
      </c>
      <c r="E661" t="s">
        <v>471</v>
      </c>
    </row>
    <row r="662" spans="1:5">
      <c r="A662" s="38" t="s">
        <v>1866</v>
      </c>
      <c r="B662" s="2" t="s">
        <v>441</v>
      </c>
      <c r="D662" s="38" t="s">
        <v>1866</v>
      </c>
      <c r="E662" t="s">
        <v>471</v>
      </c>
    </row>
    <row r="663" spans="1:5">
      <c r="A663" s="38" t="s">
        <v>1867</v>
      </c>
      <c r="B663" s="2" t="s">
        <v>441</v>
      </c>
      <c r="D663" s="38" t="s">
        <v>1867</v>
      </c>
      <c r="E663" t="s">
        <v>471</v>
      </c>
    </row>
    <row r="664" spans="1:5">
      <c r="A664" s="38" t="s">
        <v>1868</v>
      </c>
      <c r="B664" s="2" t="s">
        <v>441</v>
      </c>
      <c r="D664" s="38" t="s">
        <v>1868</v>
      </c>
      <c r="E664" t="s">
        <v>471</v>
      </c>
    </row>
    <row r="665" spans="1:5">
      <c r="A665" s="38" t="s">
        <v>1869</v>
      </c>
      <c r="B665" s="2" t="s">
        <v>441</v>
      </c>
      <c r="D665" s="38" t="s">
        <v>1869</v>
      </c>
      <c r="E665" t="s">
        <v>471</v>
      </c>
    </row>
    <row r="666" spans="1:5">
      <c r="A666" s="38" t="s">
        <v>1870</v>
      </c>
      <c r="B666" s="2" t="s">
        <v>441</v>
      </c>
      <c r="D666" s="38" t="s">
        <v>1870</v>
      </c>
      <c r="E666" t="s">
        <v>471</v>
      </c>
    </row>
    <row r="667" spans="1:5">
      <c r="A667" s="38" t="s">
        <v>1871</v>
      </c>
      <c r="B667" s="2" t="s">
        <v>441</v>
      </c>
      <c r="D667" s="38" t="s">
        <v>1871</v>
      </c>
      <c r="E667" t="s">
        <v>471</v>
      </c>
    </row>
    <row r="668" spans="1:5">
      <c r="A668" s="38" t="s">
        <v>1872</v>
      </c>
      <c r="B668" s="2" t="s">
        <v>441</v>
      </c>
      <c r="D668" s="38" t="s">
        <v>1872</v>
      </c>
      <c r="E668" t="s">
        <v>471</v>
      </c>
    </row>
    <row r="669" spans="1:5">
      <c r="A669" s="38" t="s">
        <v>1873</v>
      </c>
      <c r="B669" s="2" t="s">
        <v>441</v>
      </c>
      <c r="D669" s="38" t="s">
        <v>1873</v>
      </c>
      <c r="E669" t="s">
        <v>471</v>
      </c>
    </row>
    <row r="670" spans="1:5">
      <c r="A670" s="38" t="s">
        <v>1874</v>
      </c>
      <c r="B670" s="2" t="s">
        <v>441</v>
      </c>
      <c r="D670" s="38" t="s">
        <v>1874</v>
      </c>
      <c r="E670" t="s">
        <v>471</v>
      </c>
    </row>
    <row r="671" spans="1:5">
      <c r="A671" s="38" t="s">
        <v>1875</v>
      </c>
      <c r="B671" s="2" t="s">
        <v>441</v>
      </c>
      <c r="D671" s="38" t="s">
        <v>1875</v>
      </c>
      <c r="E671" t="s">
        <v>471</v>
      </c>
    </row>
    <row r="672" spans="1:5">
      <c r="A672" s="38" t="s">
        <v>1876</v>
      </c>
      <c r="B672" s="2" t="s">
        <v>441</v>
      </c>
      <c r="D672" s="38" t="s">
        <v>1876</v>
      </c>
      <c r="E672" t="s">
        <v>471</v>
      </c>
    </row>
    <row r="673" spans="1:5">
      <c r="A673" s="38" t="s">
        <v>1877</v>
      </c>
      <c r="B673" s="2" t="s">
        <v>441</v>
      </c>
      <c r="D673" s="38" t="s">
        <v>1877</v>
      </c>
      <c r="E673" t="s">
        <v>471</v>
      </c>
    </row>
    <row r="674" spans="1:5">
      <c r="A674" s="38" t="s">
        <v>1878</v>
      </c>
      <c r="B674" s="2" t="s">
        <v>441</v>
      </c>
      <c r="D674" s="38" t="s">
        <v>1878</v>
      </c>
      <c r="E674" t="s">
        <v>471</v>
      </c>
    </row>
    <row r="675" spans="1:5">
      <c r="A675" s="38" t="s">
        <v>1879</v>
      </c>
      <c r="B675" s="2" t="s">
        <v>441</v>
      </c>
      <c r="D675" s="38" t="s">
        <v>1879</v>
      </c>
      <c r="E675" t="s">
        <v>471</v>
      </c>
    </row>
    <row r="676" spans="1:5">
      <c r="A676" s="38" t="s">
        <v>1880</v>
      </c>
      <c r="B676" s="2" t="s">
        <v>441</v>
      </c>
      <c r="D676" s="38" t="s">
        <v>1880</v>
      </c>
      <c r="E676" t="s">
        <v>471</v>
      </c>
    </row>
    <row r="677" spans="1:5">
      <c r="A677" s="38" t="s">
        <v>1881</v>
      </c>
      <c r="B677" s="2" t="s">
        <v>441</v>
      </c>
      <c r="D677" s="38" t="s">
        <v>1881</v>
      </c>
      <c r="E677" t="s">
        <v>471</v>
      </c>
    </row>
    <row r="678" spans="1:5">
      <c r="A678" s="38" t="s">
        <v>1882</v>
      </c>
      <c r="B678" s="2" t="s">
        <v>441</v>
      </c>
      <c r="D678" s="38" t="s">
        <v>1882</v>
      </c>
      <c r="E678" t="s">
        <v>471</v>
      </c>
    </row>
    <row r="679" spans="1:5">
      <c r="A679" s="38" t="s">
        <v>1883</v>
      </c>
      <c r="B679" s="2" t="s">
        <v>441</v>
      </c>
      <c r="D679" s="38" t="s">
        <v>1883</v>
      </c>
      <c r="E679" t="s">
        <v>471</v>
      </c>
    </row>
    <row r="680" spans="1:5">
      <c r="A680" s="38" t="s">
        <v>1884</v>
      </c>
      <c r="B680" s="2" t="s">
        <v>441</v>
      </c>
      <c r="D680" s="38" t="s">
        <v>1884</v>
      </c>
      <c r="E680" t="s">
        <v>471</v>
      </c>
    </row>
    <row r="681" spans="1:5">
      <c r="A681" s="38" t="s">
        <v>1885</v>
      </c>
      <c r="B681" s="2" t="s">
        <v>441</v>
      </c>
      <c r="D681" s="38" t="s">
        <v>1885</v>
      </c>
      <c r="E681" t="s">
        <v>471</v>
      </c>
    </row>
    <row r="682" spans="1:5">
      <c r="A682" s="38" t="s">
        <v>1886</v>
      </c>
      <c r="B682" s="2" t="s">
        <v>441</v>
      </c>
      <c r="D682" s="38" t="s">
        <v>1886</v>
      </c>
      <c r="E682" t="s">
        <v>471</v>
      </c>
    </row>
    <row r="683" spans="1:5">
      <c r="A683" s="38" t="s">
        <v>1887</v>
      </c>
      <c r="B683" s="2" t="s">
        <v>441</v>
      </c>
      <c r="D683" s="38" t="s">
        <v>1887</v>
      </c>
      <c r="E683" t="s">
        <v>471</v>
      </c>
    </row>
    <row r="684" spans="1:5">
      <c r="A684" s="38" t="s">
        <v>1888</v>
      </c>
      <c r="B684" s="2" t="s">
        <v>441</v>
      </c>
      <c r="D684" s="38" t="s">
        <v>1888</v>
      </c>
      <c r="E684" t="s">
        <v>471</v>
      </c>
    </row>
    <row r="685" spans="1:5">
      <c r="A685" s="38" t="s">
        <v>1889</v>
      </c>
      <c r="B685" s="2" t="s">
        <v>441</v>
      </c>
      <c r="D685" s="38" t="s">
        <v>1889</v>
      </c>
      <c r="E685" t="s">
        <v>471</v>
      </c>
    </row>
    <row r="686" spans="1:5">
      <c r="A686" s="38" t="s">
        <v>1890</v>
      </c>
      <c r="B686" s="2" t="s">
        <v>441</v>
      </c>
      <c r="D686" s="38" t="s">
        <v>1890</v>
      </c>
      <c r="E686" t="s">
        <v>471</v>
      </c>
    </row>
    <row r="687" spans="1:5">
      <c r="A687" s="38" t="s">
        <v>1891</v>
      </c>
      <c r="B687" s="2" t="s">
        <v>441</v>
      </c>
      <c r="D687" s="38" t="s">
        <v>1891</v>
      </c>
      <c r="E687" t="s">
        <v>471</v>
      </c>
    </row>
    <row r="688" spans="1:5">
      <c r="A688" s="38" t="s">
        <v>1892</v>
      </c>
      <c r="B688" s="2" t="s">
        <v>441</v>
      </c>
      <c r="D688" s="38" t="s">
        <v>1892</v>
      </c>
      <c r="E688" t="s">
        <v>471</v>
      </c>
    </row>
    <row r="689" spans="1:5">
      <c r="A689" s="38" t="s">
        <v>1893</v>
      </c>
      <c r="B689" s="2" t="s">
        <v>441</v>
      </c>
      <c r="D689" s="38" t="s">
        <v>1893</v>
      </c>
      <c r="E689" t="s">
        <v>471</v>
      </c>
    </row>
    <row r="690" spans="1:5">
      <c r="A690" s="38" t="s">
        <v>1894</v>
      </c>
      <c r="B690" s="2" t="s">
        <v>441</v>
      </c>
      <c r="D690" s="38" t="s">
        <v>1894</v>
      </c>
      <c r="E690" t="s">
        <v>471</v>
      </c>
    </row>
    <row r="691" spans="1:5">
      <c r="A691" s="38" t="s">
        <v>1895</v>
      </c>
      <c r="B691" s="2" t="s">
        <v>441</v>
      </c>
      <c r="D691" s="38" t="s">
        <v>1895</v>
      </c>
      <c r="E691" t="s">
        <v>471</v>
      </c>
    </row>
    <row r="692" spans="1:5">
      <c r="A692" s="38" t="s">
        <v>1896</v>
      </c>
      <c r="B692" s="2" t="s">
        <v>441</v>
      </c>
      <c r="D692" s="38" t="s">
        <v>1896</v>
      </c>
      <c r="E692" t="s">
        <v>471</v>
      </c>
    </row>
    <row r="693" spans="1:5">
      <c r="A693" s="38" t="s">
        <v>1897</v>
      </c>
      <c r="B693" s="2" t="s">
        <v>441</v>
      </c>
      <c r="D693" s="38" t="s">
        <v>1897</v>
      </c>
      <c r="E693" t="s">
        <v>471</v>
      </c>
    </row>
    <row r="694" spans="1:5">
      <c r="A694" s="38" t="s">
        <v>1898</v>
      </c>
      <c r="B694" s="2" t="s">
        <v>441</v>
      </c>
      <c r="D694" s="38" t="s">
        <v>1898</v>
      </c>
      <c r="E694" t="s">
        <v>471</v>
      </c>
    </row>
    <row r="695" spans="1:5">
      <c r="A695" s="38" t="s">
        <v>1899</v>
      </c>
      <c r="B695" s="2" t="s">
        <v>441</v>
      </c>
      <c r="D695" s="38" t="s">
        <v>1899</v>
      </c>
      <c r="E695" t="s">
        <v>471</v>
      </c>
    </row>
    <row r="696" spans="1:5">
      <c r="A696" s="38" t="s">
        <v>1900</v>
      </c>
      <c r="B696" s="2" t="s">
        <v>441</v>
      </c>
      <c r="D696" s="38" t="s">
        <v>1900</v>
      </c>
      <c r="E696" t="s">
        <v>471</v>
      </c>
    </row>
    <row r="697" spans="1:5">
      <c r="A697" s="38" t="s">
        <v>1901</v>
      </c>
      <c r="B697" s="2" t="s">
        <v>441</v>
      </c>
      <c r="D697" s="38" t="s">
        <v>1901</v>
      </c>
      <c r="E697" t="s">
        <v>471</v>
      </c>
    </row>
    <row r="698" spans="1:5">
      <c r="A698" s="38" t="s">
        <v>1902</v>
      </c>
      <c r="B698" s="2" t="s">
        <v>441</v>
      </c>
      <c r="D698" s="38" t="s">
        <v>1902</v>
      </c>
      <c r="E698" t="s">
        <v>471</v>
      </c>
    </row>
    <row r="699" spans="1:5">
      <c r="A699" s="38" t="s">
        <v>1903</v>
      </c>
      <c r="B699" s="2" t="s">
        <v>441</v>
      </c>
      <c r="D699" s="38" t="s">
        <v>1903</v>
      </c>
      <c r="E699" t="s">
        <v>471</v>
      </c>
    </row>
    <row r="700" spans="1:5">
      <c r="A700" s="38" t="s">
        <v>1904</v>
      </c>
      <c r="B700" s="2" t="s">
        <v>441</v>
      </c>
      <c r="D700" s="38" t="s">
        <v>1904</v>
      </c>
      <c r="E700" t="s">
        <v>471</v>
      </c>
    </row>
    <row r="701" spans="1:5">
      <c r="A701" s="38" t="s">
        <v>1905</v>
      </c>
      <c r="B701" s="2" t="s">
        <v>441</v>
      </c>
      <c r="D701" s="38" t="s">
        <v>1905</v>
      </c>
      <c r="E701" t="s">
        <v>471</v>
      </c>
    </row>
    <row r="702" spans="1:5">
      <c r="A702" s="38" t="s">
        <v>1906</v>
      </c>
      <c r="B702" s="2" t="s">
        <v>441</v>
      </c>
      <c r="D702" s="38" t="s">
        <v>1906</v>
      </c>
      <c r="E702" t="s">
        <v>471</v>
      </c>
    </row>
    <row r="703" spans="1:5">
      <c r="A703" s="38" t="s">
        <v>1907</v>
      </c>
      <c r="B703" s="2" t="s">
        <v>441</v>
      </c>
      <c r="D703" s="38" t="s">
        <v>1907</v>
      </c>
      <c r="E703" t="s">
        <v>471</v>
      </c>
    </row>
    <row r="704" spans="1:5">
      <c r="A704" s="38" t="s">
        <v>1908</v>
      </c>
      <c r="B704" s="2" t="s">
        <v>441</v>
      </c>
      <c r="D704" s="38" t="s">
        <v>1908</v>
      </c>
      <c r="E704" t="s">
        <v>471</v>
      </c>
    </row>
    <row r="705" spans="1:5">
      <c r="A705" s="38" t="s">
        <v>1909</v>
      </c>
      <c r="B705" s="2" t="s">
        <v>441</v>
      </c>
      <c r="D705" s="38" t="s">
        <v>1909</v>
      </c>
      <c r="E705" t="s">
        <v>471</v>
      </c>
    </row>
    <row r="706" spans="1:5">
      <c r="A706" s="38" t="s">
        <v>1910</v>
      </c>
      <c r="B706" s="2" t="s">
        <v>441</v>
      </c>
      <c r="D706" s="38" t="s">
        <v>1910</v>
      </c>
      <c r="E706" t="s">
        <v>471</v>
      </c>
    </row>
    <row r="707" spans="1:5">
      <c r="A707" s="38" t="s">
        <v>1911</v>
      </c>
      <c r="B707" s="2" t="s">
        <v>441</v>
      </c>
      <c r="D707" s="38" t="s">
        <v>1911</v>
      </c>
      <c r="E707" t="s">
        <v>471</v>
      </c>
    </row>
    <row r="708" spans="1:5">
      <c r="A708" s="38" t="s">
        <v>1912</v>
      </c>
      <c r="B708" s="2" t="s">
        <v>441</v>
      </c>
      <c r="D708" s="38" t="s">
        <v>1912</v>
      </c>
      <c r="E708" t="s">
        <v>471</v>
      </c>
    </row>
    <row r="709" spans="1:5">
      <c r="A709" s="38" t="s">
        <v>1913</v>
      </c>
      <c r="B709" s="2" t="s">
        <v>441</v>
      </c>
      <c r="D709" s="38" t="s">
        <v>1913</v>
      </c>
      <c r="E709" t="s">
        <v>471</v>
      </c>
    </row>
    <row r="710" spans="1:5">
      <c r="A710" s="38" t="s">
        <v>1914</v>
      </c>
      <c r="B710" s="2" t="s">
        <v>441</v>
      </c>
      <c r="D710" s="38" t="s">
        <v>1914</v>
      </c>
      <c r="E710" t="s">
        <v>471</v>
      </c>
    </row>
    <row r="711" spans="1:5">
      <c r="A711" s="38" t="s">
        <v>1915</v>
      </c>
      <c r="B711" s="2" t="s">
        <v>441</v>
      </c>
      <c r="D711" s="38" t="s">
        <v>1915</v>
      </c>
      <c r="E711" t="s">
        <v>471</v>
      </c>
    </row>
    <row r="712" spans="1:5">
      <c r="A712" s="38" t="s">
        <v>1916</v>
      </c>
      <c r="B712" s="2" t="s">
        <v>441</v>
      </c>
      <c r="D712" s="38" t="s">
        <v>1916</v>
      </c>
      <c r="E712" t="s">
        <v>471</v>
      </c>
    </row>
    <row r="713" spans="1:5">
      <c r="A713" s="38" t="s">
        <v>1917</v>
      </c>
      <c r="B713" s="2" t="s">
        <v>441</v>
      </c>
      <c r="D713" s="38" t="s">
        <v>1917</v>
      </c>
      <c r="E713" t="s">
        <v>471</v>
      </c>
    </row>
    <row r="714" spans="1:5">
      <c r="A714" s="38" t="s">
        <v>1918</v>
      </c>
      <c r="B714" s="2" t="s">
        <v>441</v>
      </c>
      <c r="D714" s="38" t="s">
        <v>1918</v>
      </c>
      <c r="E714" t="s">
        <v>471</v>
      </c>
    </row>
    <row r="715" spans="1:5">
      <c r="A715" s="38" t="s">
        <v>1919</v>
      </c>
      <c r="B715" s="2" t="s">
        <v>441</v>
      </c>
      <c r="D715" s="38" t="s">
        <v>1919</v>
      </c>
      <c r="E715" t="s">
        <v>471</v>
      </c>
    </row>
    <row r="716" spans="1:5">
      <c r="A716" s="38" t="s">
        <v>1920</v>
      </c>
      <c r="B716" s="2" t="s">
        <v>441</v>
      </c>
      <c r="D716" s="38" t="s">
        <v>1920</v>
      </c>
      <c r="E716" t="s">
        <v>471</v>
      </c>
    </row>
    <row r="717" spans="1:5">
      <c r="A717" s="38" t="s">
        <v>1921</v>
      </c>
      <c r="B717" s="2" t="s">
        <v>441</v>
      </c>
      <c r="D717" s="38" t="s">
        <v>1921</v>
      </c>
      <c r="E717" t="s">
        <v>471</v>
      </c>
    </row>
    <row r="718" spans="1:5">
      <c r="A718" s="38" t="s">
        <v>1922</v>
      </c>
      <c r="B718" s="2" t="s">
        <v>441</v>
      </c>
      <c r="D718" s="38" t="s">
        <v>1922</v>
      </c>
      <c r="E718" t="s">
        <v>471</v>
      </c>
    </row>
    <row r="719" spans="1:5">
      <c r="A719" s="38" t="s">
        <v>1923</v>
      </c>
      <c r="B719" s="2" t="s">
        <v>441</v>
      </c>
      <c r="D719" s="38" t="s">
        <v>1923</v>
      </c>
      <c r="E719" t="s">
        <v>471</v>
      </c>
    </row>
    <row r="720" spans="1:5">
      <c r="A720" s="38" t="s">
        <v>1924</v>
      </c>
      <c r="B720" s="2" t="s">
        <v>441</v>
      </c>
      <c r="D720" s="38" t="s">
        <v>1924</v>
      </c>
      <c r="E720" t="s">
        <v>471</v>
      </c>
    </row>
    <row r="721" spans="1:5">
      <c r="A721" s="38" t="s">
        <v>1925</v>
      </c>
      <c r="B721" s="2" t="s">
        <v>441</v>
      </c>
      <c r="D721" s="38" t="s">
        <v>1925</v>
      </c>
      <c r="E721" t="s">
        <v>471</v>
      </c>
    </row>
    <row r="722" spans="1:5">
      <c r="A722" s="38" t="s">
        <v>1926</v>
      </c>
      <c r="B722" s="2" t="s">
        <v>441</v>
      </c>
      <c r="D722" s="38" t="s">
        <v>1926</v>
      </c>
      <c r="E722" t="s">
        <v>471</v>
      </c>
    </row>
    <row r="723" spans="1:5">
      <c r="A723" s="38" t="s">
        <v>1927</v>
      </c>
      <c r="B723" s="2" t="s">
        <v>441</v>
      </c>
      <c r="D723" s="38" t="s">
        <v>1927</v>
      </c>
      <c r="E723" t="s">
        <v>471</v>
      </c>
    </row>
    <row r="724" spans="1:5">
      <c r="A724" s="38" t="s">
        <v>1928</v>
      </c>
      <c r="B724" s="2" t="s">
        <v>441</v>
      </c>
      <c r="D724" s="38" t="s">
        <v>1928</v>
      </c>
      <c r="E724" t="s">
        <v>471</v>
      </c>
    </row>
    <row r="725" spans="1:5">
      <c r="A725" s="38" t="s">
        <v>1929</v>
      </c>
      <c r="B725" s="2" t="s">
        <v>441</v>
      </c>
      <c r="D725" s="38" t="s">
        <v>1929</v>
      </c>
      <c r="E725" t="s">
        <v>471</v>
      </c>
    </row>
    <row r="726" spans="1:5">
      <c r="A726" s="38" t="s">
        <v>1930</v>
      </c>
      <c r="B726" s="2" t="s">
        <v>441</v>
      </c>
      <c r="D726" s="38" t="s">
        <v>1930</v>
      </c>
      <c r="E726" t="s">
        <v>471</v>
      </c>
    </row>
    <row r="727" spans="1:5">
      <c r="A727" s="38" t="s">
        <v>1931</v>
      </c>
      <c r="B727" s="2" t="s">
        <v>441</v>
      </c>
      <c r="D727" s="38" t="s">
        <v>1931</v>
      </c>
      <c r="E727" t="s">
        <v>471</v>
      </c>
    </row>
    <row r="728" spans="1:5">
      <c r="A728" s="38" t="s">
        <v>1932</v>
      </c>
      <c r="B728" s="2" t="s">
        <v>441</v>
      </c>
      <c r="D728" s="38" t="s">
        <v>1932</v>
      </c>
      <c r="E728" t="s">
        <v>471</v>
      </c>
    </row>
    <row r="729" spans="1:5">
      <c r="A729" s="38" t="s">
        <v>1933</v>
      </c>
      <c r="B729" s="2" t="s">
        <v>441</v>
      </c>
      <c r="D729" s="38" t="s">
        <v>1933</v>
      </c>
      <c r="E729" t="s">
        <v>471</v>
      </c>
    </row>
    <row r="730" spans="1:5">
      <c r="A730" s="38" t="s">
        <v>1934</v>
      </c>
      <c r="B730" s="2" t="s">
        <v>441</v>
      </c>
      <c r="D730" s="38" t="s">
        <v>1934</v>
      </c>
      <c r="E730" t="s">
        <v>471</v>
      </c>
    </row>
    <row r="731" spans="1:5">
      <c r="A731" s="38" t="s">
        <v>1935</v>
      </c>
      <c r="B731" s="2" t="s">
        <v>441</v>
      </c>
      <c r="D731" s="38" t="s">
        <v>1935</v>
      </c>
      <c r="E731" t="s">
        <v>471</v>
      </c>
    </row>
    <row r="732" spans="1:5">
      <c r="A732" s="38" t="s">
        <v>1936</v>
      </c>
      <c r="B732" s="2" t="s">
        <v>441</v>
      </c>
      <c r="D732" s="38" t="s">
        <v>1936</v>
      </c>
      <c r="E732" t="s">
        <v>471</v>
      </c>
    </row>
    <row r="733" spans="1:5">
      <c r="A733" s="38" t="s">
        <v>1937</v>
      </c>
      <c r="B733" s="2" t="s">
        <v>441</v>
      </c>
      <c r="D733" s="38" t="s">
        <v>1937</v>
      </c>
      <c r="E733" t="s">
        <v>471</v>
      </c>
    </row>
    <row r="734" spans="1:5">
      <c r="A734" s="38" t="s">
        <v>1938</v>
      </c>
      <c r="B734" s="2" t="s">
        <v>441</v>
      </c>
      <c r="D734" s="38" t="s">
        <v>1938</v>
      </c>
      <c r="E734" t="s">
        <v>471</v>
      </c>
    </row>
    <row r="735" spans="1:5">
      <c r="A735" s="38" t="s">
        <v>1939</v>
      </c>
      <c r="B735" s="2" t="s">
        <v>441</v>
      </c>
      <c r="D735" s="38" t="s">
        <v>1939</v>
      </c>
      <c r="E735" t="s">
        <v>471</v>
      </c>
    </row>
    <row r="736" spans="1:5">
      <c r="A736" s="38" t="s">
        <v>1940</v>
      </c>
      <c r="B736" s="2" t="s">
        <v>441</v>
      </c>
      <c r="D736" s="38" t="s">
        <v>1940</v>
      </c>
      <c r="E736" t="s">
        <v>471</v>
      </c>
    </row>
    <row r="737" spans="1:5">
      <c r="A737" s="38" t="s">
        <v>1941</v>
      </c>
      <c r="B737" s="2" t="s">
        <v>441</v>
      </c>
      <c r="D737" s="38" t="s">
        <v>1941</v>
      </c>
      <c r="E737" t="s">
        <v>471</v>
      </c>
    </row>
    <row r="738" spans="1:5">
      <c r="A738" s="38" t="s">
        <v>1942</v>
      </c>
      <c r="B738" s="2" t="s">
        <v>441</v>
      </c>
      <c r="D738" s="38" t="s">
        <v>1942</v>
      </c>
      <c r="E738" t="s">
        <v>471</v>
      </c>
    </row>
    <row r="739" spans="1:5">
      <c r="A739" s="38" t="s">
        <v>1943</v>
      </c>
      <c r="B739" s="2" t="s">
        <v>441</v>
      </c>
      <c r="D739" s="38" t="s">
        <v>1943</v>
      </c>
      <c r="E739" t="s">
        <v>471</v>
      </c>
    </row>
    <row r="740" spans="1:5">
      <c r="A740" s="38" t="s">
        <v>1944</v>
      </c>
      <c r="B740" s="2" t="s">
        <v>441</v>
      </c>
      <c r="D740" s="38" t="s">
        <v>1944</v>
      </c>
      <c r="E740" t="s">
        <v>471</v>
      </c>
    </row>
    <row r="741" spans="1:5">
      <c r="A741" s="38" t="s">
        <v>1945</v>
      </c>
      <c r="B741" s="2" t="s">
        <v>441</v>
      </c>
      <c r="D741" s="38" t="s">
        <v>1945</v>
      </c>
      <c r="E741" t="s">
        <v>471</v>
      </c>
    </row>
    <row r="742" spans="1:5">
      <c r="A742" s="38" t="s">
        <v>1946</v>
      </c>
      <c r="B742" s="2" t="s">
        <v>441</v>
      </c>
      <c r="D742" s="38" t="s">
        <v>1946</v>
      </c>
      <c r="E742" t="s">
        <v>471</v>
      </c>
    </row>
    <row r="743" spans="1:5">
      <c r="A743" s="38" t="s">
        <v>1947</v>
      </c>
      <c r="B743" s="2" t="s">
        <v>441</v>
      </c>
      <c r="D743" s="38" t="s">
        <v>1947</v>
      </c>
      <c r="E743" t="s">
        <v>471</v>
      </c>
    </row>
    <row r="744" spans="1:5">
      <c r="A744" s="38" t="s">
        <v>1948</v>
      </c>
      <c r="B744" s="2" t="s">
        <v>441</v>
      </c>
      <c r="D744" s="38" t="s">
        <v>1948</v>
      </c>
      <c r="E744" t="s">
        <v>471</v>
      </c>
    </row>
    <row r="745" spans="1:5">
      <c r="A745" s="38" t="s">
        <v>1949</v>
      </c>
      <c r="B745" s="2" t="s">
        <v>441</v>
      </c>
      <c r="D745" s="38" t="s">
        <v>1949</v>
      </c>
      <c r="E745" t="s">
        <v>471</v>
      </c>
    </row>
    <row r="746" spans="1:5">
      <c r="A746" s="38" t="s">
        <v>1950</v>
      </c>
      <c r="B746" s="2" t="s">
        <v>441</v>
      </c>
      <c r="D746" s="38" t="s">
        <v>1950</v>
      </c>
      <c r="E746" t="s">
        <v>471</v>
      </c>
    </row>
    <row r="747" spans="1:5">
      <c r="A747" s="38" t="s">
        <v>1951</v>
      </c>
      <c r="B747" s="2" t="s">
        <v>441</v>
      </c>
      <c r="D747" s="38" t="s">
        <v>1951</v>
      </c>
      <c r="E747" t="s">
        <v>471</v>
      </c>
    </row>
    <row r="748" spans="1:5">
      <c r="A748" s="38" t="s">
        <v>1952</v>
      </c>
      <c r="B748" s="2" t="s">
        <v>441</v>
      </c>
      <c r="D748" s="38" t="s">
        <v>1952</v>
      </c>
      <c r="E748" t="s">
        <v>471</v>
      </c>
    </row>
    <row r="749" spans="1:5">
      <c r="A749" s="38" t="s">
        <v>1953</v>
      </c>
      <c r="B749" s="2" t="s">
        <v>441</v>
      </c>
      <c r="D749" s="38" t="s">
        <v>1953</v>
      </c>
      <c r="E749" t="s">
        <v>471</v>
      </c>
    </row>
    <row r="750" spans="1:5">
      <c r="A750" s="38" t="s">
        <v>1954</v>
      </c>
      <c r="B750" s="2" t="s">
        <v>441</v>
      </c>
      <c r="D750" s="38" t="s">
        <v>1954</v>
      </c>
      <c r="E750" t="s">
        <v>471</v>
      </c>
    </row>
    <row r="751" spans="1:5">
      <c r="A751" s="38" t="s">
        <v>1955</v>
      </c>
      <c r="B751" s="2" t="s">
        <v>441</v>
      </c>
      <c r="D751" s="38" t="s">
        <v>1955</v>
      </c>
      <c r="E751" t="s">
        <v>471</v>
      </c>
    </row>
    <row r="752" spans="1:5">
      <c r="A752" s="38" t="s">
        <v>1956</v>
      </c>
      <c r="B752" s="2" t="s">
        <v>441</v>
      </c>
      <c r="D752" s="38" t="s">
        <v>1956</v>
      </c>
      <c r="E752" t="s">
        <v>471</v>
      </c>
    </row>
    <row r="753" spans="1:5">
      <c r="A753" s="38" t="s">
        <v>1957</v>
      </c>
      <c r="B753" s="2" t="s">
        <v>441</v>
      </c>
      <c r="D753" s="38" t="s">
        <v>1957</v>
      </c>
      <c r="E753" t="s">
        <v>471</v>
      </c>
    </row>
    <row r="754" spans="1:5">
      <c r="A754" s="38" t="s">
        <v>1958</v>
      </c>
      <c r="B754" s="2" t="s">
        <v>441</v>
      </c>
      <c r="D754" s="38" t="s">
        <v>1958</v>
      </c>
      <c r="E754" t="s">
        <v>471</v>
      </c>
    </row>
    <row r="755" spans="1:5">
      <c r="A755" s="38" t="s">
        <v>1959</v>
      </c>
      <c r="B755" s="2" t="s">
        <v>441</v>
      </c>
      <c r="D755" s="38" t="s">
        <v>1959</v>
      </c>
      <c r="E755" t="s">
        <v>471</v>
      </c>
    </row>
    <row r="756" spans="1:5">
      <c r="A756" s="38" t="s">
        <v>1960</v>
      </c>
      <c r="B756" s="2" t="s">
        <v>441</v>
      </c>
      <c r="D756" s="38" t="s">
        <v>1960</v>
      </c>
      <c r="E756" t="s">
        <v>471</v>
      </c>
    </row>
    <row r="757" spans="1:5">
      <c r="A757" s="38" t="s">
        <v>1961</v>
      </c>
      <c r="B757" s="2" t="s">
        <v>441</v>
      </c>
      <c r="D757" s="38" t="s">
        <v>1961</v>
      </c>
      <c r="E757" t="s">
        <v>471</v>
      </c>
    </row>
    <row r="758" spans="1:5">
      <c r="A758" s="38" t="s">
        <v>1962</v>
      </c>
      <c r="B758" s="2" t="s">
        <v>441</v>
      </c>
      <c r="D758" s="38" t="s">
        <v>1962</v>
      </c>
      <c r="E758" t="s">
        <v>471</v>
      </c>
    </row>
    <row r="759" spans="1:5">
      <c r="A759" s="38" t="s">
        <v>1963</v>
      </c>
      <c r="B759" s="2" t="s">
        <v>441</v>
      </c>
      <c r="D759" s="38" t="s">
        <v>1963</v>
      </c>
      <c r="E759" t="s">
        <v>471</v>
      </c>
    </row>
    <row r="760" spans="1:5">
      <c r="A760" s="38" t="s">
        <v>1964</v>
      </c>
      <c r="B760" s="2" t="s">
        <v>441</v>
      </c>
      <c r="D760" s="38" t="s">
        <v>1964</v>
      </c>
      <c r="E760" t="s">
        <v>471</v>
      </c>
    </row>
    <row r="761" spans="1:5">
      <c r="A761" s="38" t="s">
        <v>1965</v>
      </c>
      <c r="B761" s="2" t="s">
        <v>441</v>
      </c>
      <c r="D761" s="38" t="s">
        <v>1965</v>
      </c>
      <c r="E761" t="s">
        <v>471</v>
      </c>
    </row>
    <row r="762" spans="1:5">
      <c r="A762" s="38" t="s">
        <v>1966</v>
      </c>
      <c r="B762" s="2" t="s">
        <v>441</v>
      </c>
      <c r="D762" s="38" t="s">
        <v>1966</v>
      </c>
      <c r="E762" t="s">
        <v>471</v>
      </c>
    </row>
    <row r="763" spans="1:5">
      <c r="A763" s="38" t="s">
        <v>1967</v>
      </c>
      <c r="B763" s="2" t="s">
        <v>441</v>
      </c>
      <c r="D763" s="38" t="s">
        <v>1967</v>
      </c>
      <c r="E763" t="s">
        <v>471</v>
      </c>
    </row>
    <row r="764" spans="1:5">
      <c r="A764" s="38" t="s">
        <v>1968</v>
      </c>
      <c r="B764" s="2" t="s">
        <v>441</v>
      </c>
      <c r="D764" s="38" t="s">
        <v>1968</v>
      </c>
      <c r="E764" t="s">
        <v>471</v>
      </c>
    </row>
    <row r="765" spans="1:5">
      <c r="A765" s="38" t="s">
        <v>1969</v>
      </c>
      <c r="B765" s="2" t="s">
        <v>441</v>
      </c>
      <c r="D765" s="38" t="s">
        <v>1969</v>
      </c>
      <c r="E765" t="s">
        <v>471</v>
      </c>
    </row>
    <row r="766" spans="1:5">
      <c r="A766" s="38" t="s">
        <v>1970</v>
      </c>
      <c r="B766" s="2" t="s">
        <v>441</v>
      </c>
      <c r="D766" s="38" t="s">
        <v>1970</v>
      </c>
      <c r="E766" t="s">
        <v>471</v>
      </c>
    </row>
    <row r="767" spans="1:5">
      <c r="A767" s="38" t="s">
        <v>1971</v>
      </c>
      <c r="B767" s="2" t="s">
        <v>441</v>
      </c>
      <c r="D767" s="38" t="s">
        <v>1971</v>
      </c>
      <c r="E767" t="s">
        <v>471</v>
      </c>
    </row>
    <row r="768" spans="1:5">
      <c r="A768" s="38" t="s">
        <v>1972</v>
      </c>
      <c r="B768" s="2" t="s">
        <v>441</v>
      </c>
      <c r="D768" s="38" t="s">
        <v>1972</v>
      </c>
      <c r="E768" t="s">
        <v>471</v>
      </c>
    </row>
    <row r="769" spans="1:5">
      <c r="A769" s="38" t="s">
        <v>1973</v>
      </c>
      <c r="B769" s="2" t="s">
        <v>441</v>
      </c>
      <c r="D769" s="38" t="s">
        <v>1973</v>
      </c>
      <c r="E769" t="s">
        <v>471</v>
      </c>
    </row>
    <row r="770" spans="1:5">
      <c r="A770" s="38" t="s">
        <v>1974</v>
      </c>
      <c r="B770" s="2" t="s">
        <v>441</v>
      </c>
      <c r="D770" s="38" t="s">
        <v>1974</v>
      </c>
      <c r="E770" t="s">
        <v>471</v>
      </c>
    </row>
    <row r="771" spans="1:5">
      <c r="A771" s="38" t="s">
        <v>2342</v>
      </c>
      <c r="B771" s="2" t="s">
        <v>442</v>
      </c>
      <c r="D771" s="38" t="s">
        <v>2342</v>
      </c>
      <c r="E771" t="s">
        <v>464</v>
      </c>
    </row>
    <row r="772" spans="1:5">
      <c r="A772" s="38" t="s">
        <v>2349</v>
      </c>
      <c r="B772" s="2" t="s">
        <v>442</v>
      </c>
      <c r="D772" s="38" t="s">
        <v>2349</v>
      </c>
      <c r="E772" t="s">
        <v>464</v>
      </c>
    </row>
    <row r="773" spans="1:5">
      <c r="A773" s="38" t="s">
        <v>2366</v>
      </c>
      <c r="B773" s="2" t="s">
        <v>442</v>
      </c>
      <c r="D773" s="38" t="s">
        <v>2366</v>
      </c>
      <c r="E773" t="s">
        <v>464</v>
      </c>
    </row>
    <row r="774" spans="1:5">
      <c r="A774" s="38" t="s">
        <v>2384</v>
      </c>
      <c r="B774" s="2" t="s">
        <v>442</v>
      </c>
      <c r="D774" s="38" t="s">
        <v>2384</v>
      </c>
      <c r="E774" t="s">
        <v>464</v>
      </c>
    </row>
    <row r="775" spans="1:5">
      <c r="A775" s="38" t="s">
        <v>2390</v>
      </c>
      <c r="B775" s="2" t="s">
        <v>442</v>
      </c>
      <c r="D775" s="38" t="s">
        <v>2390</v>
      </c>
      <c r="E775" t="s">
        <v>464</v>
      </c>
    </row>
    <row r="776" spans="1:5">
      <c r="A776" s="38" t="s">
        <v>2409</v>
      </c>
      <c r="B776" s="2" t="s">
        <v>421</v>
      </c>
      <c r="D776" s="38" t="s">
        <v>2409</v>
      </c>
      <c r="E776" t="s">
        <v>464</v>
      </c>
    </row>
    <row r="777" spans="1:5">
      <c r="A777" s="38" t="s">
        <v>2432</v>
      </c>
      <c r="B777" s="2" t="s">
        <v>442</v>
      </c>
      <c r="D777" s="38" t="s">
        <v>2432</v>
      </c>
      <c r="E777" t="s">
        <v>464</v>
      </c>
    </row>
    <row r="778" spans="1:5">
      <c r="A778" s="38" t="s">
        <v>2442</v>
      </c>
      <c r="B778" s="2" t="s">
        <v>395</v>
      </c>
      <c r="D778" s="38" t="s">
        <v>2442</v>
      </c>
      <c r="E778" t="s">
        <v>464</v>
      </c>
    </row>
    <row r="779" spans="1:5">
      <c r="A779" s="38" t="s">
        <v>3512</v>
      </c>
      <c r="B779" s="2" t="s">
        <v>442</v>
      </c>
      <c r="D779" s="38" t="s">
        <v>3512</v>
      </c>
      <c r="E779" t="s">
        <v>471</v>
      </c>
    </row>
    <row r="780" spans="1:5">
      <c r="A780" s="38" t="s">
        <v>3517</v>
      </c>
      <c r="B780" s="2" t="s">
        <v>442</v>
      </c>
      <c r="D780" s="38" t="s">
        <v>3517</v>
      </c>
      <c r="E780" t="s">
        <v>471</v>
      </c>
    </row>
    <row r="781" spans="1:5">
      <c r="A781" s="38" t="s">
        <v>3521</v>
      </c>
      <c r="B781" s="2" t="s">
        <v>408</v>
      </c>
      <c r="D781" s="38" t="s">
        <v>3521</v>
      </c>
      <c r="E781" t="s">
        <v>471</v>
      </c>
    </row>
    <row r="782" spans="1:5">
      <c r="A782" s="38" t="s">
        <v>1704</v>
      </c>
      <c r="B782" s="40" t="s">
        <v>439</v>
      </c>
      <c r="D782" s="38" t="s">
        <v>1704</v>
      </c>
      <c r="E782" s="40" t="s">
        <v>473</v>
      </c>
    </row>
    <row r="783" spans="1:5">
      <c r="A783" s="38" t="s">
        <v>1707</v>
      </c>
      <c r="B783" s="40" t="s">
        <v>439</v>
      </c>
      <c r="D783" s="38" t="s">
        <v>1707</v>
      </c>
      <c r="E783" s="40" t="s">
        <v>473</v>
      </c>
    </row>
    <row r="784" spans="1:5">
      <c r="A784" s="38" t="s">
        <v>1707</v>
      </c>
      <c r="B784" s="40" t="s">
        <v>439</v>
      </c>
      <c r="D784" s="38" t="s">
        <v>1707</v>
      </c>
      <c r="E784" s="40" t="s">
        <v>473</v>
      </c>
    </row>
    <row r="785" spans="1:5">
      <c r="A785" s="38" t="s">
        <v>1709</v>
      </c>
      <c r="B785" s="40" t="s">
        <v>439</v>
      </c>
      <c r="D785" s="38" t="s">
        <v>1709</v>
      </c>
      <c r="E785" s="40" t="s">
        <v>473</v>
      </c>
    </row>
    <row r="786" spans="1:5">
      <c r="A786" s="38" t="s">
        <v>2000</v>
      </c>
      <c r="B786" s="40" t="s">
        <v>439</v>
      </c>
      <c r="D786" s="38" t="s">
        <v>2000</v>
      </c>
      <c r="E786" s="40" t="s">
        <v>472</v>
      </c>
    </row>
    <row r="787" spans="1:5">
      <c r="A787" s="38" t="s">
        <v>2003</v>
      </c>
      <c r="B787" s="40" t="s">
        <v>440</v>
      </c>
      <c r="D787" s="38" t="s">
        <v>2003</v>
      </c>
      <c r="E787" s="40" t="s">
        <v>473</v>
      </c>
    </row>
    <row r="788" spans="1:5">
      <c r="A788" s="38" t="s">
        <v>2007</v>
      </c>
      <c r="B788" s="40" t="s">
        <v>439</v>
      </c>
      <c r="D788" s="38" t="s">
        <v>2007</v>
      </c>
      <c r="E788" s="40" t="s">
        <v>473</v>
      </c>
    </row>
    <row r="789" spans="1:5">
      <c r="A789" s="38" t="s">
        <v>2010</v>
      </c>
      <c r="B789" s="40" t="s">
        <v>440</v>
      </c>
      <c r="D789" s="38" t="s">
        <v>2010</v>
      </c>
      <c r="E789" s="40" t="s">
        <v>473</v>
      </c>
    </row>
    <row r="790" spans="1:5">
      <c r="A790" s="38" t="s">
        <v>2012</v>
      </c>
      <c r="B790" s="40" t="s">
        <v>439</v>
      </c>
      <c r="D790" s="38" t="s">
        <v>2012</v>
      </c>
      <c r="E790" s="40" t="s">
        <v>472</v>
      </c>
    </row>
    <row r="791" spans="1:5">
      <c r="A791" s="38" t="s">
        <v>2014</v>
      </c>
      <c r="B791" s="40" t="s">
        <v>439</v>
      </c>
      <c r="D791" s="38" t="s">
        <v>2014</v>
      </c>
      <c r="E791" s="40" t="s">
        <v>472</v>
      </c>
    </row>
    <row r="792" spans="1:5">
      <c r="A792" s="38" t="s">
        <v>2016</v>
      </c>
      <c r="B792" s="40" t="s">
        <v>413</v>
      </c>
      <c r="D792" s="38" t="s">
        <v>2016</v>
      </c>
      <c r="E792" s="40" t="s">
        <v>473</v>
      </c>
    </row>
    <row r="793" spans="1:5">
      <c r="A793" s="38" t="s">
        <v>2018</v>
      </c>
      <c r="B793" s="40" t="s">
        <v>439</v>
      </c>
      <c r="D793" s="38" t="s">
        <v>2018</v>
      </c>
      <c r="E793" s="40" t="s">
        <v>473</v>
      </c>
    </row>
    <row r="794" spans="1:5">
      <c r="A794" s="38" t="s">
        <v>2020</v>
      </c>
      <c r="B794" s="40" t="s">
        <v>440</v>
      </c>
      <c r="D794" s="38" t="s">
        <v>2020</v>
      </c>
      <c r="E794" s="40" t="s">
        <v>473</v>
      </c>
    </row>
    <row r="795" spans="1:5">
      <c r="A795" s="38" t="s">
        <v>2023</v>
      </c>
      <c r="B795" s="40" t="s">
        <v>439</v>
      </c>
      <c r="D795" s="38" t="s">
        <v>2023</v>
      </c>
      <c r="E795" s="40" t="s">
        <v>473</v>
      </c>
    </row>
    <row r="796" spans="1:5">
      <c r="A796" s="38" t="s">
        <v>2025</v>
      </c>
      <c r="B796" s="40" t="s">
        <v>439</v>
      </c>
      <c r="D796" s="38" t="s">
        <v>2025</v>
      </c>
      <c r="E796" s="40" t="s">
        <v>473</v>
      </c>
    </row>
    <row r="797" spans="1:5">
      <c r="A797" s="38" t="s">
        <v>2027</v>
      </c>
      <c r="B797" s="40" t="s">
        <v>438</v>
      </c>
      <c r="D797" s="38" t="s">
        <v>2027</v>
      </c>
      <c r="E797" s="40" t="s">
        <v>473</v>
      </c>
    </row>
    <row r="798" spans="1:5">
      <c r="A798" s="38" t="s">
        <v>2029</v>
      </c>
      <c r="B798" s="40" t="s">
        <v>440</v>
      </c>
      <c r="D798" s="38" t="s">
        <v>2029</v>
      </c>
      <c r="E798" s="40" t="s">
        <v>473</v>
      </c>
    </row>
    <row r="799" spans="1:5">
      <c r="A799" s="38" t="s">
        <v>2031</v>
      </c>
      <c r="B799" s="40" t="s">
        <v>439</v>
      </c>
      <c r="D799" s="38" t="s">
        <v>2031</v>
      </c>
      <c r="E799" s="40" t="s">
        <v>473</v>
      </c>
    </row>
    <row r="800" spans="1:5">
      <c r="A800" s="38" t="s">
        <v>2033</v>
      </c>
      <c r="B800" s="40" t="s">
        <v>439</v>
      </c>
      <c r="D800" s="38" t="s">
        <v>2033</v>
      </c>
      <c r="E800" s="40" t="s">
        <v>472</v>
      </c>
    </row>
    <row r="801" spans="1:5">
      <c r="A801" s="38" t="s">
        <v>2035</v>
      </c>
      <c r="B801" s="40" t="s">
        <v>440</v>
      </c>
      <c r="D801" s="38" t="s">
        <v>2035</v>
      </c>
      <c r="E801" s="40" t="s">
        <v>473</v>
      </c>
    </row>
    <row r="802" spans="1:5">
      <c r="A802" s="38" t="s">
        <v>2037</v>
      </c>
      <c r="B802" s="40" t="s">
        <v>413</v>
      </c>
      <c r="D802" s="38" t="s">
        <v>2037</v>
      </c>
      <c r="E802" s="40" t="s">
        <v>473</v>
      </c>
    </row>
    <row r="803" spans="1:5">
      <c r="A803" s="38" t="s">
        <v>2040</v>
      </c>
      <c r="B803" s="40" t="s">
        <v>440</v>
      </c>
      <c r="D803" s="38" t="s">
        <v>2040</v>
      </c>
      <c r="E803" s="40" t="s">
        <v>473</v>
      </c>
    </row>
    <row r="804" spans="1:5">
      <c r="A804" s="38" t="s">
        <v>2042</v>
      </c>
      <c r="B804" s="40" t="s">
        <v>438</v>
      </c>
      <c r="D804" s="38" t="s">
        <v>2042</v>
      </c>
      <c r="E804" s="40" t="s">
        <v>473</v>
      </c>
    </row>
    <row r="805" spans="1:5">
      <c r="A805" s="38" t="s">
        <v>2059</v>
      </c>
      <c r="B805" s="40" t="s">
        <v>413</v>
      </c>
      <c r="D805" s="38" t="s">
        <v>2059</v>
      </c>
      <c r="E805" s="40" t="s">
        <v>473</v>
      </c>
    </row>
    <row r="806" spans="1:5">
      <c r="A806" s="38" t="s">
        <v>2062</v>
      </c>
      <c r="B806" s="40" t="s">
        <v>439</v>
      </c>
      <c r="D806" s="38" t="s">
        <v>2062</v>
      </c>
      <c r="E806" s="40" t="s">
        <v>472</v>
      </c>
    </row>
    <row r="807" spans="1:5">
      <c r="A807" s="38" t="s">
        <v>2064</v>
      </c>
      <c r="B807" s="40" t="s">
        <v>413</v>
      </c>
      <c r="D807" s="38" t="s">
        <v>2064</v>
      </c>
      <c r="E807" s="40" t="s">
        <v>473</v>
      </c>
    </row>
    <row r="808" spans="1:5">
      <c r="A808" s="38" t="s">
        <v>2066</v>
      </c>
      <c r="B808" s="40" t="s">
        <v>438</v>
      </c>
      <c r="D808" s="38" t="s">
        <v>2066</v>
      </c>
      <c r="E808" s="40" t="s">
        <v>473</v>
      </c>
    </row>
    <row r="809" spans="1:5">
      <c r="A809" s="38" t="s">
        <v>2068</v>
      </c>
      <c r="B809" s="40" t="s">
        <v>439</v>
      </c>
      <c r="D809" s="38" t="s">
        <v>2068</v>
      </c>
      <c r="E809" s="40" t="s">
        <v>473</v>
      </c>
    </row>
    <row r="810" spans="1:5">
      <c r="A810" s="38" t="s">
        <v>2070</v>
      </c>
      <c r="B810" s="40" t="s">
        <v>439</v>
      </c>
      <c r="D810" s="38" t="s">
        <v>2070</v>
      </c>
      <c r="E810" s="40" t="s">
        <v>473</v>
      </c>
    </row>
    <row r="811" spans="1:5">
      <c r="A811" s="38" t="s">
        <v>2072</v>
      </c>
      <c r="B811" s="40" t="s">
        <v>438</v>
      </c>
      <c r="D811" s="38" t="s">
        <v>2072</v>
      </c>
      <c r="E811" s="40" t="s">
        <v>473</v>
      </c>
    </row>
    <row r="812" spans="1:5">
      <c r="A812" s="38" t="s">
        <v>2074</v>
      </c>
      <c r="B812" s="40" t="s">
        <v>439</v>
      </c>
      <c r="D812" s="38" t="s">
        <v>2074</v>
      </c>
      <c r="E812" s="40" t="s">
        <v>472</v>
      </c>
    </row>
    <row r="813" spans="1:5">
      <c r="A813" s="38" t="s">
        <v>2075</v>
      </c>
      <c r="B813" s="40" t="s">
        <v>439</v>
      </c>
      <c r="D813" s="38" t="s">
        <v>2075</v>
      </c>
      <c r="E813" s="40" t="s">
        <v>472</v>
      </c>
    </row>
    <row r="814" spans="1:5">
      <c r="A814" s="38" t="s">
        <v>2077</v>
      </c>
      <c r="B814" s="40" t="s">
        <v>439</v>
      </c>
      <c r="D814" s="38" t="s">
        <v>2077</v>
      </c>
      <c r="E814" s="40" t="s">
        <v>472</v>
      </c>
    </row>
    <row r="815" spans="1:5">
      <c r="A815" s="38" t="s">
        <v>2083</v>
      </c>
      <c r="B815" s="40" t="s">
        <v>440</v>
      </c>
      <c r="D815" s="38" t="s">
        <v>2083</v>
      </c>
      <c r="E815" s="40" t="s">
        <v>473</v>
      </c>
    </row>
    <row r="816" spans="1:5">
      <c r="A816" s="38" t="s">
        <v>2085</v>
      </c>
      <c r="B816" s="40" t="s">
        <v>438</v>
      </c>
      <c r="D816" s="38" t="s">
        <v>2085</v>
      </c>
      <c r="E816" s="40" t="s">
        <v>473</v>
      </c>
    </row>
    <row r="817" spans="1:5">
      <c r="A817" s="38" t="s">
        <v>2087</v>
      </c>
      <c r="B817" s="40" t="s">
        <v>439</v>
      </c>
      <c r="D817" s="38" t="s">
        <v>2087</v>
      </c>
      <c r="E817" s="40" t="s">
        <v>473</v>
      </c>
    </row>
    <row r="818" spans="1:5">
      <c r="A818" s="38" t="s">
        <v>2089</v>
      </c>
      <c r="B818" s="40" t="s">
        <v>439</v>
      </c>
      <c r="D818" s="38" t="s">
        <v>2089</v>
      </c>
      <c r="E818" s="40" t="s">
        <v>473</v>
      </c>
    </row>
    <row r="819" spans="1:5">
      <c r="A819" s="38" t="s">
        <v>2091</v>
      </c>
      <c r="B819" s="40" t="s">
        <v>438</v>
      </c>
      <c r="D819" s="38" t="s">
        <v>2091</v>
      </c>
      <c r="E819" s="40" t="s">
        <v>473</v>
      </c>
    </row>
    <row r="820" spans="1:5">
      <c r="A820" s="38" t="s">
        <v>2093</v>
      </c>
      <c r="B820" s="40" t="s">
        <v>438</v>
      </c>
      <c r="D820" s="38" t="s">
        <v>2093</v>
      </c>
      <c r="E820" s="40" t="s">
        <v>473</v>
      </c>
    </row>
    <row r="821" spans="1:5">
      <c r="A821" s="38" t="s">
        <v>2095</v>
      </c>
      <c r="B821" s="40" t="s">
        <v>440</v>
      </c>
      <c r="D821" s="38" t="s">
        <v>2095</v>
      </c>
      <c r="E821" s="40" t="s">
        <v>473</v>
      </c>
    </row>
    <row r="822" spans="1:5">
      <c r="A822" s="38" t="s">
        <v>2097</v>
      </c>
      <c r="B822" s="40" t="s">
        <v>439</v>
      </c>
      <c r="D822" s="38" t="s">
        <v>2097</v>
      </c>
      <c r="E822" s="40" t="s">
        <v>473</v>
      </c>
    </row>
    <row r="823" spans="1:5">
      <c r="A823" s="38" t="s">
        <v>2099</v>
      </c>
      <c r="B823" s="40" t="s">
        <v>439</v>
      </c>
      <c r="D823" s="38" t="s">
        <v>2099</v>
      </c>
      <c r="E823" s="40" t="s">
        <v>472</v>
      </c>
    </row>
    <row r="824" spans="1:5">
      <c r="A824" s="4" t="s">
        <v>1978</v>
      </c>
      <c r="B824" s="5" t="s">
        <v>8</v>
      </c>
      <c r="D824" s="4" t="s">
        <v>1978</v>
      </c>
      <c r="E824" s="5" t="s">
        <v>474</v>
      </c>
    </row>
    <row r="825" spans="1:5">
      <c r="A825" s="4" t="s">
        <v>1981</v>
      </c>
      <c r="B825" s="5" t="s">
        <v>8</v>
      </c>
      <c r="D825" s="4" t="s">
        <v>1981</v>
      </c>
      <c r="E825" s="5" t="s">
        <v>474</v>
      </c>
    </row>
    <row r="826" spans="1:5">
      <c r="A826" s="4" t="s">
        <v>1983</v>
      </c>
      <c r="B826" s="5" t="s">
        <v>8</v>
      </c>
      <c r="D826" s="4" t="s">
        <v>1983</v>
      </c>
      <c r="E826" s="5" t="s">
        <v>474</v>
      </c>
    </row>
    <row r="827" spans="1:5">
      <c r="A827" s="4" t="s">
        <v>1984</v>
      </c>
      <c r="B827" s="5" t="s">
        <v>8</v>
      </c>
      <c r="D827" s="4" t="s">
        <v>1984</v>
      </c>
      <c r="E827" s="5" t="s">
        <v>474</v>
      </c>
    </row>
    <row r="828" spans="1:5">
      <c r="A828" s="4" t="s">
        <v>1985</v>
      </c>
      <c r="B828" s="5" t="s">
        <v>8</v>
      </c>
      <c r="D828" s="4" t="s">
        <v>1985</v>
      </c>
      <c r="E828" s="5" t="s">
        <v>474</v>
      </c>
    </row>
    <row r="829" spans="1:5">
      <c r="A829" s="4" t="s">
        <v>1987</v>
      </c>
      <c r="B829" s="5" t="s">
        <v>8</v>
      </c>
      <c r="D829" s="4" t="s">
        <v>1987</v>
      </c>
      <c r="E829" s="5" t="s">
        <v>474</v>
      </c>
    </row>
    <row r="830" spans="1:5">
      <c r="A830" s="4" t="s">
        <v>1989</v>
      </c>
      <c r="B830" s="5" t="s">
        <v>8</v>
      </c>
      <c r="D830" s="4" t="s">
        <v>1989</v>
      </c>
      <c r="E830" s="5" t="s">
        <v>474</v>
      </c>
    </row>
    <row r="831" spans="1:5">
      <c r="A831" s="4" t="s">
        <v>1991</v>
      </c>
      <c r="B831" s="5" t="s">
        <v>8</v>
      </c>
      <c r="D831" s="4" t="s">
        <v>1991</v>
      </c>
      <c r="E831" s="5" t="s">
        <v>474</v>
      </c>
    </row>
    <row r="832" spans="1:5">
      <c r="A832" s="4" t="s">
        <v>1992</v>
      </c>
      <c r="B832" s="5" t="s">
        <v>8</v>
      </c>
      <c r="D832" s="4" t="s">
        <v>1992</v>
      </c>
      <c r="E832" s="5" t="s">
        <v>474</v>
      </c>
    </row>
    <row r="833" spans="1:5">
      <c r="A833" s="4" t="s">
        <v>1993</v>
      </c>
      <c r="B833" s="5" t="s">
        <v>8</v>
      </c>
      <c r="D833" s="4" t="s">
        <v>1993</v>
      </c>
      <c r="E833" s="5" t="s">
        <v>474</v>
      </c>
    </row>
    <row r="834" spans="1:5">
      <c r="A834" s="4" t="s">
        <v>1995</v>
      </c>
      <c r="B834" s="5" t="s">
        <v>8</v>
      </c>
      <c r="D834" s="4" t="s">
        <v>1995</v>
      </c>
      <c r="E834" s="5" t="s">
        <v>474</v>
      </c>
    </row>
    <row r="835" spans="1:5">
      <c r="A835" s="4" t="s">
        <v>1997</v>
      </c>
      <c r="B835" s="5" t="s">
        <v>8</v>
      </c>
      <c r="D835" s="4" t="s">
        <v>1997</v>
      </c>
      <c r="E835" s="5" t="s">
        <v>474</v>
      </c>
    </row>
    <row r="836" spans="1:5">
      <c r="A836" s="4" t="s">
        <v>1999</v>
      </c>
      <c r="B836" s="5" t="s">
        <v>8</v>
      </c>
      <c r="D836" s="4" t="s">
        <v>1999</v>
      </c>
      <c r="E836" s="5" t="s">
        <v>474</v>
      </c>
    </row>
    <row r="837" spans="1:5">
      <c r="A837" s="38" t="s">
        <v>2446</v>
      </c>
      <c r="B837" s="3" t="s">
        <v>1</v>
      </c>
      <c r="D837" s="38" t="s">
        <v>2446</v>
      </c>
      <c r="E837" s="3" t="s">
        <v>475</v>
      </c>
    </row>
    <row r="838" spans="1:5">
      <c r="A838" s="38" t="s">
        <v>2447</v>
      </c>
      <c r="B838" s="3" t="s">
        <v>1</v>
      </c>
      <c r="D838" s="38" t="s">
        <v>2447</v>
      </c>
      <c r="E838" s="3" t="s">
        <v>475</v>
      </c>
    </row>
    <row r="839" spans="1:5">
      <c r="A839" s="38" t="s">
        <v>2448</v>
      </c>
      <c r="B839" s="3" t="s">
        <v>1</v>
      </c>
      <c r="D839" s="38" t="s">
        <v>2448</v>
      </c>
      <c r="E839" s="3" t="s">
        <v>475</v>
      </c>
    </row>
    <row r="840" spans="1:5">
      <c r="A840" s="38" t="s">
        <v>2449</v>
      </c>
      <c r="B840" s="3" t="s">
        <v>1</v>
      </c>
      <c r="D840" s="38" t="s">
        <v>2449</v>
      </c>
      <c r="E840" s="3" t="s">
        <v>475</v>
      </c>
    </row>
    <row r="841" spans="1:5">
      <c r="A841" s="38" t="s">
        <v>2450</v>
      </c>
      <c r="B841" s="3" t="s">
        <v>1</v>
      </c>
      <c r="D841" s="38" t="s">
        <v>2450</v>
      </c>
      <c r="E841" s="3" t="s">
        <v>475</v>
      </c>
    </row>
    <row r="842" spans="1:5">
      <c r="A842" s="38" t="s">
        <v>2451</v>
      </c>
      <c r="B842" s="3" t="s">
        <v>1</v>
      </c>
      <c r="D842" s="38" t="s">
        <v>2451</v>
      </c>
      <c r="E842" s="3" t="s">
        <v>475</v>
      </c>
    </row>
    <row r="843" spans="1:5">
      <c r="A843" s="38" t="s">
        <v>2453</v>
      </c>
      <c r="B843" s="3" t="s">
        <v>1</v>
      </c>
      <c r="D843" s="38" t="s">
        <v>2453</v>
      </c>
      <c r="E843" s="3" t="s">
        <v>475</v>
      </c>
    </row>
    <row r="844" spans="1:5">
      <c r="A844" s="38" t="s">
        <v>2454</v>
      </c>
      <c r="B844" s="3" t="s">
        <v>1</v>
      </c>
      <c r="D844" s="38" t="s">
        <v>2454</v>
      </c>
      <c r="E844" s="3" t="s">
        <v>475</v>
      </c>
    </row>
    <row r="845" spans="1:5">
      <c r="A845" s="38" t="s">
        <v>2455</v>
      </c>
      <c r="B845" s="3" t="s">
        <v>1</v>
      </c>
      <c r="D845" s="38" t="s">
        <v>2455</v>
      </c>
      <c r="E845" s="3" t="s">
        <v>475</v>
      </c>
    </row>
    <row r="846" spans="1:5">
      <c r="A846" s="38" t="s">
        <v>2456</v>
      </c>
      <c r="B846" s="3" t="s">
        <v>1</v>
      </c>
      <c r="D846" s="38" t="s">
        <v>2456</v>
      </c>
      <c r="E846" s="3" t="s">
        <v>475</v>
      </c>
    </row>
    <row r="847" spans="1:5">
      <c r="A847" s="38" t="s">
        <v>2457</v>
      </c>
      <c r="B847" s="3" t="s">
        <v>1</v>
      </c>
      <c r="D847" s="38" t="s">
        <v>2457</v>
      </c>
      <c r="E847" s="3" t="s">
        <v>475</v>
      </c>
    </row>
    <row r="848" spans="1:5">
      <c r="A848" s="38" t="s">
        <v>2459</v>
      </c>
      <c r="B848" s="3" t="s">
        <v>1</v>
      </c>
      <c r="D848" s="38" t="s">
        <v>2459</v>
      </c>
      <c r="E848" s="3" t="s">
        <v>475</v>
      </c>
    </row>
    <row r="849" spans="1:5">
      <c r="A849" s="38" t="s">
        <v>2460</v>
      </c>
      <c r="B849" s="3" t="s">
        <v>1</v>
      </c>
      <c r="D849" s="38" t="s">
        <v>2460</v>
      </c>
      <c r="E849" s="3" t="s">
        <v>475</v>
      </c>
    </row>
    <row r="850" spans="1:5">
      <c r="A850" s="38" t="s">
        <v>2462</v>
      </c>
      <c r="B850" s="3" t="s">
        <v>1</v>
      </c>
      <c r="D850" s="38" t="s">
        <v>2462</v>
      </c>
      <c r="E850" s="3" t="s">
        <v>475</v>
      </c>
    </row>
    <row r="851" spans="1:5">
      <c r="A851" s="38" t="s">
        <v>2463</v>
      </c>
      <c r="B851" s="3" t="s">
        <v>1</v>
      </c>
      <c r="D851" s="38" t="s">
        <v>2463</v>
      </c>
      <c r="E851" s="3" t="s">
        <v>475</v>
      </c>
    </row>
    <row r="852" spans="1:5">
      <c r="A852" s="38" t="s">
        <v>2464</v>
      </c>
      <c r="B852" s="3" t="s">
        <v>1</v>
      </c>
      <c r="D852" s="38" t="s">
        <v>2464</v>
      </c>
      <c r="E852" s="3" t="s">
        <v>475</v>
      </c>
    </row>
    <row r="853" spans="1:5">
      <c r="A853" s="38" t="s">
        <v>2466</v>
      </c>
      <c r="B853" s="3" t="s">
        <v>1</v>
      </c>
      <c r="D853" s="38" t="s">
        <v>2466</v>
      </c>
      <c r="E853" s="3" t="s">
        <v>475</v>
      </c>
    </row>
    <row r="854" spans="1:5">
      <c r="A854" s="38" t="s">
        <v>2467</v>
      </c>
      <c r="B854" s="3" t="s">
        <v>1</v>
      </c>
      <c r="D854" s="38" t="s">
        <v>2467</v>
      </c>
      <c r="E854" s="3" t="s">
        <v>475</v>
      </c>
    </row>
    <row r="855" spans="1:5">
      <c r="A855" s="38" t="s">
        <v>2469</v>
      </c>
      <c r="B855" s="3" t="s">
        <v>1</v>
      </c>
      <c r="D855" s="38" t="s">
        <v>2469</v>
      </c>
      <c r="E855" s="3" t="s">
        <v>475</v>
      </c>
    </row>
    <row r="856" spans="1:5">
      <c r="A856" s="38" t="s">
        <v>2471</v>
      </c>
      <c r="B856" s="3" t="s">
        <v>1</v>
      </c>
      <c r="D856" s="38" t="s">
        <v>2471</v>
      </c>
      <c r="E856" s="3" t="s">
        <v>475</v>
      </c>
    </row>
    <row r="857" spans="1:5">
      <c r="A857" s="38" t="s">
        <v>2473</v>
      </c>
      <c r="B857" s="3" t="s">
        <v>1</v>
      </c>
      <c r="D857" s="38" t="s">
        <v>2473</v>
      </c>
      <c r="E857" s="3" t="s">
        <v>475</v>
      </c>
    </row>
    <row r="858" spans="1:5">
      <c r="A858" s="38" t="s">
        <v>2475</v>
      </c>
      <c r="B858" s="3" t="s">
        <v>1</v>
      </c>
      <c r="D858" s="38" t="s">
        <v>2475</v>
      </c>
      <c r="E858" s="3" t="s">
        <v>475</v>
      </c>
    </row>
    <row r="859" spans="1:5">
      <c r="A859" s="38" t="s">
        <v>2477</v>
      </c>
      <c r="B859" s="3" t="s">
        <v>1</v>
      </c>
      <c r="D859" s="38" t="s">
        <v>2477</v>
      </c>
      <c r="E859" s="3" t="s">
        <v>475</v>
      </c>
    </row>
    <row r="860" spans="1:5">
      <c r="A860" s="38" t="s">
        <v>2479</v>
      </c>
      <c r="B860" s="3" t="s">
        <v>1</v>
      </c>
      <c r="D860" s="38" t="s">
        <v>2479</v>
      </c>
      <c r="E860" s="3" t="s">
        <v>475</v>
      </c>
    </row>
    <row r="861" spans="1:5">
      <c r="A861" s="4" t="s">
        <v>834</v>
      </c>
      <c r="B861" s="5" t="s">
        <v>433</v>
      </c>
      <c r="D861" s="4" t="s">
        <v>834</v>
      </c>
      <c r="E861" s="5" t="s">
        <v>476</v>
      </c>
    </row>
    <row r="862" spans="1:5">
      <c r="A862" s="4" t="s">
        <v>976</v>
      </c>
      <c r="B862" s="5" t="s">
        <v>435</v>
      </c>
      <c r="D862" s="4" t="s">
        <v>976</v>
      </c>
      <c r="E862" s="5" t="s">
        <v>476</v>
      </c>
    </row>
    <row r="863" spans="1:5">
      <c r="A863" s="4" t="s">
        <v>978</v>
      </c>
      <c r="B863" s="5" t="s">
        <v>433</v>
      </c>
      <c r="D863" s="4" t="s">
        <v>978</v>
      </c>
      <c r="E863" s="5" t="s">
        <v>476</v>
      </c>
    </row>
    <row r="864" spans="1:5">
      <c r="A864" s="4" t="s">
        <v>980</v>
      </c>
      <c r="B864" s="5" t="s">
        <v>433</v>
      </c>
      <c r="D864" s="4" t="s">
        <v>980</v>
      </c>
      <c r="E864" s="5" t="s">
        <v>476</v>
      </c>
    </row>
    <row r="865" spans="1:5">
      <c r="A865" s="4" t="s">
        <v>982</v>
      </c>
      <c r="B865" s="5" t="s">
        <v>433</v>
      </c>
      <c r="D865" s="4" t="s">
        <v>982</v>
      </c>
      <c r="E865" s="5" t="s">
        <v>476</v>
      </c>
    </row>
    <row r="866" spans="1:5">
      <c r="A866" s="4" t="s">
        <v>984</v>
      </c>
      <c r="B866" s="5" t="s">
        <v>433</v>
      </c>
      <c r="D866" s="4" t="s">
        <v>984</v>
      </c>
      <c r="E866" s="5" t="s">
        <v>476</v>
      </c>
    </row>
    <row r="867" spans="1:5">
      <c r="A867" s="4" t="s">
        <v>986</v>
      </c>
      <c r="B867" s="5" t="s">
        <v>435</v>
      </c>
      <c r="D867" s="4" t="s">
        <v>986</v>
      </c>
      <c r="E867" s="5" t="s">
        <v>476</v>
      </c>
    </row>
    <row r="868" spans="1:5">
      <c r="A868" s="4" t="s">
        <v>988</v>
      </c>
      <c r="B868" s="5" t="s">
        <v>433</v>
      </c>
      <c r="D868" s="4" t="s">
        <v>988</v>
      </c>
      <c r="E868" s="5" t="s">
        <v>476</v>
      </c>
    </row>
    <row r="869" spans="1:5">
      <c r="A869" s="4" t="s">
        <v>990</v>
      </c>
      <c r="B869" s="5" t="s">
        <v>435</v>
      </c>
      <c r="D869" s="4" t="s">
        <v>990</v>
      </c>
      <c r="E869" s="5" t="s">
        <v>476</v>
      </c>
    </row>
    <row r="870" spans="1:5">
      <c r="A870" s="4" t="s">
        <v>838</v>
      </c>
      <c r="B870" s="5" t="s">
        <v>433</v>
      </c>
      <c r="D870" s="4" t="s">
        <v>838</v>
      </c>
      <c r="E870" s="5" t="s">
        <v>476</v>
      </c>
    </row>
    <row r="871" spans="1:5">
      <c r="A871" s="4" t="s">
        <v>992</v>
      </c>
      <c r="B871" s="5" t="s">
        <v>433</v>
      </c>
      <c r="D871" s="4" t="s">
        <v>992</v>
      </c>
      <c r="E871" s="5" t="s">
        <v>476</v>
      </c>
    </row>
    <row r="872" spans="1:5">
      <c r="A872" s="4" t="s">
        <v>994</v>
      </c>
      <c r="B872" s="5" t="s">
        <v>435</v>
      </c>
      <c r="D872" s="4" t="s">
        <v>994</v>
      </c>
      <c r="E872" s="5" t="s">
        <v>476</v>
      </c>
    </row>
    <row r="873" spans="1:5">
      <c r="A873" s="4" t="s">
        <v>996</v>
      </c>
      <c r="B873" s="5" t="s">
        <v>433</v>
      </c>
      <c r="D873" s="4" t="s">
        <v>996</v>
      </c>
      <c r="E873" s="5" t="s">
        <v>476</v>
      </c>
    </row>
    <row r="874" spans="1:5">
      <c r="A874" s="4" t="s">
        <v>998</v>
      </c>
      <c r="B874" s="5" t="s">
        <v>435</v>
      </c>
      <c r="D874" s="4" t="s">
        <v>998</v>
      </c>
      <c r="E874" s="5" t="s">
        <v>476</v>
      </c>
    </row>
    <row r="875" spans="1:5">
      <c r="A875" s="4" t="s">
        <v>1000</v>
      </c>
      <c r="B875" s="5" t="s">
        <v>433</v>
      </c>
      <c r="D875" s="4" t="s">
        <v>1000</v>
      </c>
      <c r="E875" s="5" t="s">
        <v>476</v>
      </c>
    </row>
    <row r="876" spans="1:5">
      <c r="A876" s="4" t="s">
        <v>1001</v>
      </c>
      <c r="B876" s="5" t="s">
        <v>435</v>
      </c>
      <c r="D876" s="4" t="s">
        <v>1001</v>
      </c>
      <c r="E876" s="5" t="s">
        <v>476</v>
      </c>
    </row>
    <row r="877" spans="1:5">
      <c r="A877" s="4" t="s">
        <v>1003</v>
      </c>
      <c r="B877" s="5" t="s">
        <v>433</v>
      </c>
      <c r="D877" s="4" t="s">
        <v>1003</v>
      </c>
      <c r="E877" s="5" t="s">
        <v>476</v>
      </c>
    </row>
    <row r="878" spans="1:5">
      <c r="A878" s="4" t="s">
        <v>1005</v>
      </c>
      <c r="B878" s="5" t="s">
        <v>433</v>
      </c>
      <c r="D878" s="4" t="s">
        <v>1005</v>
      </c>
      <c r="E878" s="5" t="s">
        <v>476</v>
      </c>
    </row>
    <row r="879" spans="1:5">
      <c r="A879" s="4" t="s">
        <v>1007</v>
      </c>
      <c r="B879" s="5" t="s">
        <v>435</v>
      </c>
      <c r="D879" s="4" t="s">
        <v>1007</v>
      </c>
      <c r="E879" s="5" t="s">
        <v>476</v>
      </c>
    </row>
    <row r="880" spans="1:5">
      <c r="A880" s="4" t="s">
        <v>1009</v>
      </c>
      <c r="B880" s="5" t="s">
        <v>435</v>
      </c>
      <c r="D880" s="4" t="s">
        <v>1009</v>
      </c>
      <c r="E880" s="5" t="s">
        <v>476</v>
      </c>
    </row>
    <row r="881" spans="1:5">
      <c r="A881" s="4" t="s">
        <v>1011</v>
      </c>
      <c r="B881" s="5" t="s">
        <v>435</v>
      </c>
      <c r="D881" s="4" t="s">
        <v>1011</v>
      </c>
      <c r="E881" s="5" t="s">
        <v>476</v>
      </c>
    </row>
    <row r="882" spans="1:5">
      <c r="A882" s="4" t="s">
        <v>1013</v>
      </c>
      <c r="B882" s="5" t="s">
        <v>435</v>
      </c>
      <c r="D882" s="4" t="s">
        <v>1013</v>
      </c>
      <c r="E882" s="5" t="s">
        <v>476</v>
      </c>
    </row>
    <row r="883" spans="1:5">
      <c r="A883" s="4" t="s">
        <v>1015</v>
      </c>
      <c r="B883" s="5" t="s">
        <v>433</v>
      </c>
      <c r="D883" s="4" t="s">
        <v>1015</v>
      </c>
      <c r="E883" s="5" t="s">
        <v>476</v>
      </c>
    </row>
    <row r="884" spans="1:5">
      <c r="A884" s="4" t="s">
        <v>1017</v>
      </c>
      <c r="B884" s="5" t="s">
        <v>433</v>
      </c>
      <c r="D884" s="4" t="s">
        <v>1017</v>
      </c>
      <c r="E884" s="5" t="s">
        <v>476</v>
      </c>
    </row>
    <row r="885" spans="1:5">
      <c r="A885" s="4" t="s">
        <v>1019</v>
      </c>
      <c r="B885" s="5" t="s">
        <v>435</v>
      </c>
      <c r="D885" s="4" t="s">
        <v>1019</v>
      </c>
      <c r="E885" s="5" t="s">
        <v>476</v>
      </c>
    </row>
    <row r="886" spans="1:5">
      <c r="A886" s="4" t="s">
        <v>1021</v>
      </c>
      <c r="B886" s="5" t="s">
        <v>433</v>
      </c>
      <c r="D886" s="4" t="s">
        <v>1021</v>
      </c>
      <c r="E886" s="5" t="s">
        <v>476</v>
      </c>
    </row>
    <row r="887" spans="1:5">
      <c r="A887" s="4" t="s">
        <v>1023</v>
      </c>
      <c r="B887" s="5" t="s">
        <v>435</v>
      </c>
      <c r="D887" s="4" t="s">
        <v>1023</v>
      </c>
      <c r="E887" s="5" t="s">
        <v>476</v>
      </c>
    </row>
    <row r="888" spans="1:5">
      <c r="A888" s="4" t="s">
        <v>1025</v>
      </c>
      <c r="B888" s="5" t="s">
        <v>433</v>
      </c>
      <c r="D888" s="4" t="s">
        <v>1025</v>
      </c>
      <c r="E888" s="5" t="s">
        <v>476</v>
      </c>
    </row>
    <row r="889" spans="1:5">
      <c r="A889" s="4" t="s">
        <v>1027</v>
      </c>
      <c r="B889" s="5" t="s">
        <v>435</v>
      </c>
      <c r="D889" s="4" t="s">
        <v>1027</v>
      </c>
      <c r="E889" s="5" t="s">
        <v>476</v>
      </c>
    </row>
    <row r="890" spans="1:5">
      <c r="A890" s="4" t="s">
        <v>1029</v>
      </c>
      <c r="B890" s="5" t="s">
        <v>435</v>
      </c>
      <c r="D890" s="4" t="s">
        <v>1029</v>
      </c>
      <c r="E890" s="5" t="s">
        <v>476</v>
      </c>
    </row>
    <row r="891" spans="1:5">
      <c r="A891" s="4" t="s">
        <v>1031</v>
      </c>
      <c r="B891" s="5" t="s">
        <v>433</v>
      </c>
      <c r="D891" s="4" t="s">
        <v>1031</v>
      </c>
      <c r="E891" s="5" t="s">
        <v>476</v>
      </c>
    </row>
    <row r="892" spans="1:5">
      <c r="A892" s="4" t="s">
        <v>1033</v>
      </c>
      <c r="B892" s="5" t="s">
        <v>435</v>
      </c>
      <c r="D892" s="4" t="s">
        <v>1033</v>
      </c>
      <c r="E892" s="5" t="s">
        <v>476</v>
      </c>
    </row>
    <row r="893" spans="1:5">
      <c r="A893" s="4" t="s">
        <v>1035</v>
      </c>
      <c r="B893" s="5" t="s">
        <v>433</v>
      </c>
      <c r="D893" s="4" t="s">
        <v>1035</v>
      </c>
      <c r="E893" s="5" t="s">
        <v>476</v>
      </c>
    </row>
    <row r="894" spans="1:5">
      <c r="A894" s="4" t="s">
        <v>1037</v>
      </c>
      <c r="B894" s="5" t="s">
        <v>435</v>
      </c>
      <c r="D894" s="4" t="s">
        <v>1037</v>
      </c>
      <c r="E894" s="5" t="s">
        <v>476</v>
      </c>
    </row>
    <row r="895" spans="1:5">
      <c r="A895" s="4" t="s">
        <v>1039</v>
      </c>
      <c r="B895" s="5" t="s">
        <v>435</v>
      </c>
      <c r="D895" s="4" t="s">
        <v>1039</v>
      </c>
      <c r="E895" s="5" t="s">
        <v>476</v>
      </c>
    </row>
    <row r="896" spans="1:5">
      <c r="A896" s="4" t="s">
        <v>1041</v>
      </c>
      <c r="B896" s="5" t="s">
        <v>433</v>
      </c>
      <c r="D896" s="4" t="s">
        <v>1041</v>
      </c>
      <c r="E896" s="5" t="s">
        <v>476</v>
      </c>
    </row>
    <row r="897" spans="1:5">
      <c r="A897" s="4" t="s">
        <v>1043</v>
      </c>
      <c r="B897" s="5" t="s">
        <v>433</v>
      </c>
      <c r="D897" s="4" t="s">
        <v>1043</v>
      </c>
      <c r="E897" s="5" t="s">
        <v>476</v>
      </c>
    </row>
    <row r="898" spans="1:5">
      <c r="A898" s="4" t="s">
        <v>1045</v>
      </c>
      <c r="B898" s="5" t="s">
        <v>433</v>
      </c>
      <c r="D898" s="4" t="s">
        <v>1045</v>
      </c>
      <c r="E898" s="5" t="s">
        <v>476</v>
      </c>
    </row>
    <row r="899" spans="1:5">
      <c r="A899" s="4" t="s">
        <v>1047</v>
      </c>
      <c r="B899" s="5" t="s">
        <v>435</v>
      </c>
      <c r="D899" s="4" t="s">
        <v>1047</v>
      </c>
      <c r="E899" s="5" t="s">
        <v>476</v>
      </c>
    </row>
    <row r="900" spans="1:5">
      <c r="A900" s="4" t="s">
        <v>1049</v>
      </c>
      <c r="B900" s="5" t="s">
        <v>435</v>
      </c>
      <c r="D900" s="4" t="s">
        <v>1049</v>
      </c>
      <c r="E900" s="5" t="s">
        <v>476</v>
      </c>
    </row>
    <row r="901" spans="1:5">
      <c r="A901" s="4" t="s">
        <v>1051</v>
      </c>
      <c r="B901" s="5" t="s">
        <v>435</v>
      </c>
      <c r="D901" s="4" t="s">
        <v>1051</v>
      </c>
      <c r="E901" s="5" t="s">
        <v>476</v>
      </c>
    </row>
    <row r="902" spans="1:5">
      <c r="A902" s="4" t="s">
        <v>1053</v>
      </c>
      <c r="B902" s="5" t="s">
        <v>435</v>
      </c>
      <c r="D902" s="4" t="s">
        <v>1053</v>
      </c>
      <c r="E902" s="5" t="s">
        <v>476</v>
      </c>
    </row>
    <row r="903" spans="1:5">
      <c r="A903" s="4" t="s">
        <v>1055</v>
      </c>
      <c r="B903" s="5" t="s">
        <v>435</v>
      </c>
      <c r="D903" s="4" t="s">
        <v>1055</v>
      </c>
      <c r="E903" s="5" t="s">
        <v>476</v>
      </c>
    </row>
    <row r="904" spans="1:5">
      <c r="A904" s="4" t="s">
        <v>1057</v>
      </c>
      <c r="B904" s="5" t="s">
        <v>433</v>
      </c>
      <c r="D904" s="4" t="s">
        <v>1057</v>
      </c>
      <c r="E904" s="5" t="s">
        <v>476</v>
      </c>
    </row>
    <row r="905" spans="1:5">
      <c r="A905" s="4" t="s">
        <v>1059</v>
      </c>
      <c r="B905" s="5" t="s">
        <v>435</v>
      </c>
      <c r="D905" s="4" t="s">
        <v>1059</v>
      </c>
      <c r="E905" s="5" t="s">
        <v>476</v>
      </c>
    </row>
    <row r="906" spans="1:5">
      <c r="A906" s="4" t="s">
        <v>1061</v>
      </c>
      <c r="B906" s="5" t="s">
        <v>435</v>
      </c>
      <c r="D906" s="4" t="s">
        <v>1061</v>
      </c>
      <c r="E906" s="5" t="s">
        <v>476</v>
      </c>
    </row>
    <row r="907" spans="1:5">
      <c r="A907" s="4" t="s">
        <v>1063</v>
      </c>
      <c r="B907" s="5" t="s">
        <v>435</v>
      </c>
      <c r="D907" s="4" t="s">
        <v>1063</v>
      </c>
      <c r="E907" s="5" t="s">
        <v>476</v>
      </c>
    </row>
    <row r="908" spans="1:5">
      <c r="A908" s="4" t="s">
        <v>1065</v>
      </c>
      <c r="B908" s="5" t="s">
        <v>435</v>
      </c>
      <c r="D908" s="4" t="s">
        <v>1065</v>
      </c>
      <c r="E908" s="5" t="s">
        <v>476</v>
      </c>
    </row>
    <row r="909" spans="1:5">
      <c r="A909" s="4" t="s">
        <v>1067</v>
      </c>
      <c r="B909" s="5" t="s">
        <v>435</v>
      </c>
      <c r="D909" s="4" t="s">
        <v>1067</v>
      </c>
      <c r="E909" s="5" t="s">
        <v>476</v>
      </c>
    </row>
    <row r="910" spans="1:5">
      <c r="A910" s="4" t="s">
        <v>1069</v>
      </c>
      <c r="B910" s="5" t="s">
        <v>433</v>
      </c>
      <c r="D910" s="4" t="s">
        <v>1069</v>
      </c>
      <c r="E910" s="5" t="s">
        <v>476</v>
      </c>
    </row>
    <row r="911" spans="1:5">
      <c r="A911" s="4" t="s">
        <v>1071</v>
      </c>
      <c r="B911" s="5" t="s">
        <v>435</v>
      </c>
      <c r="D911" s="4" t="s">
        <v>1071</v>
      </c>
      <c r="E911" s="5" t="s">
        <v>476</v>
      </c>
    </row>
    <row r="912" spans="1:5">
      <c r="A912" s="4" t="s">
        <v>1073</v>
      </c>
      <c r="B912" s="5" t="s">
        <v>433</v>
      </c>
      <c r="D912" s="4" t="s">
        <v>1073</v>
      </c>
      <c r="E912" s="5" t="s">
        <v>476</v>
      </c>
    </row>
    <row r="913" spans="1:5">
      <c r="A913" s="4" t="s">
        <v>1075</v>
      </c>
      <c r="B913" s="5" t="s">
        <v>435</v>
      </c>
      <c r="D913" s="4" t="s">
        <v>1075</v>
      </c>
      <c r="E913" s="5" t="s">
        <v>476</v>
      </c>
    </row>
    <row r="914" spans="1:5">
      <c r="A914" s="4" t="s">
        <v>1077</v>
      </c>
      <c r="B914" s="5" t="s">
        <v>433</v>
      </c>
      <c r="D914" s="4" t="s">
        <v>1077</v>
      </c>
      <c r="E914" s="5" t="s">
        <v>476</v>
      </c>
    </row>
    <row r="915" spans="1:5">
      <c r="A915" s="4" t="s">
        <v>842</v>
      </c>
      <c r="B915" s="5" t="s">
        <v>433</v>
      </c>
      <c r="D915" s="4" t="s">
        <v>842</v>
      </c>
      <c r="E915" s="5" t="s">
        <v>476</v>
      </c>
    </row>
    <row r="916" spans="1:5">
      <c r="A916" s="4" t="s">
        <v>1079</v>
      </c>
      <c r="B916" s="5" t="s">
        <v>433</v>
      </c>
      <c r="D916" s="4" t="s">
        <v>1079</v>
      </c>
      <c r="E916" s="5" t="s">
        <v>476</v>
      </c>
    </row>
    <row r="917" spans="1:5">
      <c r="A917" s="4" t="s">
        <v>1081</v>
      </c>
      <c r="B917" s="5" t="s">
        <v>433</v>
      </c>
      <c r="D917" s="4" t="s">
        <v>1081</v>
      </c>
      <c r="E917" s="5" t="s">
        <v>476</v>
      </c>
    </row>
    <row r="918" spans="1:5">
      <c r="A918" s="4" t="s">
        <v>1083</v>
      </c>
      <c r="B918" s="5" t="s">
        <v>433</v>
      </c>
      <c r="D918" s="4" t="s">
        <v>1083</v>
      </c>
      <c r="E918" s="5" t="s">
        <v>476</v>
      </c>
    </row>
    <row r="919" spans="1:5">
      <c r="A919" s="4" t="s">
        <v>1085</v>
      </c>
      <c r="B919" s="5" t="s">
        <v>433</v>
      </c>
      <c r="D919" s="4" t="s">
        <v>1085</v>
      </c>
      <c r="E919" s="5" t="s">
        <v>476</v>
      </c>
    </row>
    <row r="920" spans="1:5">
      <c r="A920" s="4" t="s">
        <v>1087</v>
      </c>
      <c r="B920" s="5" t="s">
        <v>435</v>
      </c>
      <c r="D920" s="4" t="s">
        <v>1087</v>
      </c>
      <c r="E920" s="5" t="s">
        <v>476</v>
      </c>
    </row>
    <row r="921" spans="1:5">
      <c r="A921" s="4" t="s">
        <v>1089</v>
      </c>
      <c r="B921" s="5" t="s">
        <v>435</v>
      </c>
      <c r="D921" s="4" t="s">
        <v>1089</v>
      </c>
      <c r="E921" s="5" t="s">
        <v>476</v>
      </c>
    </row>
    <row r="922" spans="1:5">
      <c r="A922" s="4" t="s">
        <v>1091</v>
      </c>
      <c r="B922" s="5" t="s">
        <v>433</v>
      </c>
      <c r="D922" s="4" t="s">
        <v>1091</v>
      </c>
      <c r="E922" s="5" t="s">
        <v>476</v>
      </c>
    </row>
    <row r="923" spans="1:5">
      <c r="A923" s="4" t="s">
        <v>1093</v>
      </c>
      <c r="B923" s="5" t="s">
        <v>435</v>
      </c>
      <c r="D923" s="4" t="s">
        <v>1093</v>
      </c>
      <c r="E923" s="5" t="s">
        <v>476</v>
      </c>
    </row>
    <row r="924" spans="1:5">
      <c r="A924" s="4" t="s">
        <v>1095</v>
      </c>
      <c r="B924" s="5" t="s">
        <v>433</v>
      </c>
      <c r="D924" s="4" t="s">
        <v>1095</v>
      </c>
      <c r="E924" s="5" t="s">
        <v>476</v>
      </c>
    </row>
    <row r="925" spans="1:5">
      <c r="A925" s="4" t="s">
        <v>1097</v>
      </c>
      <c r="B925" s="5" t="s">
        <v>435</v>
      </c>
      <c r="D925" s="4" t="s">
        <v>1097</v>
      </c>
      <c r="E925" s="5" t="s">
        <v>476</v>
      </c>
    </row>
    <row r="926" spans="1:5">
      <c r="A926" s="4" t="s">
        <v>1099</v>
      </c>
      <c r="B926" s="5" t="s">
        <v>433</v>
      </c>
      <c r="D926" s="4" t="s">
        <v>1099</v>
      </c>
      <c r="E926" s="5" t="s">
        <v>476</v>
      </c>
    </row>
    <row r="927" spans="1:5">
      <c r="A927" s="4" t="s">
        <v>1101</v>
      </c>
      <c r="B927" s="5" t="s">
        <v>435</v>
      </c>
      <c r="D927" s="4" t="s">
        <v>1101</v>
      </c>
      <c r="E927" s="5" t="s">
        <v>476</v>
      </c>
    </row>
    <row r="928" spans="1:5">
      <c r="A928" s="4" t="s">
        <v>1103</v>
      </c>
      <c r="B928" s="5" t="s">
        <v>433</v>
      </c>
      <c r="D928" s="4" t="s">
        <v>1103</v>
      </c>
      <c r="E928" s="5" t="s">
        <v>476</v>
      </c>
    </row>
    <row r="929" spans="1:5">
      <c r="A929" s="4" t="s">
        <v>1105</v>
      </c>
      <c r="B929" s="5" t="s">
        <v>433</v>
      </c>
      <c r="D929" s="4" t="s">
        <v>1105</v>
      </c>
      <c r="E929" s="5" t="s">
        <v>476</v>
      </c>
    </row>
    <row r="930" spans="1:5">
      <c r="A930" s="4" t="s">
        <v>1107</v>
      </c>
      <c r="B930" s="5" t="s">
        <v>435</v>
      </c>
      <c r="D930" s="4" t="s">
        <v>1107</v>
      </c>
      <c r="E930" s="5" t="s">
        <v>476</v>
      </c>
    </row>
    <row r="931" spans="1:5">
      <c r="A931" s="4" t="s">
        <v>1109</v>
      </c>
      <c r="B931" s="5" t="s">
        <v>433</v>
      </c>
      <c r="D931" s="4" t="s">
        <v>1109</v>
      </c>
      <c r="E931" s="5" t="s">
        <v>476</v>
      </c>
    </row>
    <row r="932" spans="1:5">
      <c r="A932" s="4" t="s">
        <v>1111</v>
      </c>
      <c r="B932" s="5" t="s">
        <v>435</v>
      </c>
      <c r="D932" s="4" t="s">
        <v>1111</v>
      </c>
      <c r="E932" s="5" t="s">
        <v>476</v>
      </c>
    </row>
    <row r="933" spans="1:5">
      <c r="A933" s="4" t="s">
        <v>1113</v>
      </c>
      <c r="B933" s="5" t="s">
        <v>435</v>
      </c>
      <c r="D933" s="4" t="s">
        <v>1113</v>
      </c>
      <c r="E933" s="5" t="s">
        <v>476</v>
      </c>
    </row>
    <row r="934" spans="1:5">
      <c r="A934" s="4" t="s">
        <v>1115</v>
      </c>
      <c r="B934" s="5" t="s">
        <v>433</v>
      </c>
      <c r="D934" s="4" t="s">
        <v>1115</v>
      </c>
      <c r="E934" s="5" t="s">
        <v>476</v>
      </c>
    </row>
    <row r="935" spans="1:5">
      <c r="A935" s="4" t="s">
        <v>1117</v>
      </c>
      <c r="B935" s="5" t="s">
        <v>435</v>
      </c>
      <c r="D935" s="4" t="s">
        <v>1117</v>
      </c>
      <c r="E935" s="5" t="s">
        <v>476</v>
      </c>
    </row>
    <row r="936" spans="1:5">
      <c r="A936" s="4" t="s">
        <v>1119</v>
      </c>
      <c r="B936" s="5" t="s">
        <v>433</v>
      </c>
      <c r="D936" s="4" t="s">
        <v>1119</v>
      </c>
      <c r="E936" s="5" t="s">
        <v>476</v>
      </c>
    </row>
    <row r="937" spans="1:5">
      <c r="A937" s="4" t="s">
        <v>1121</v>
      </c>
      <c r="B937" s="5" t="s">
        <v>433</v>
      </c>
      <c r="D937" s="4" t="s">
        <v>1121</v>
      </c>
      <c r="E937" s="5" t="s">
        <v>476</v>
      </c>
    </row>
    <row r="938" spans="1:5">
      <c r="A938" s="4" t="s">
        <v>1123</v>
      </c>
      <c r="B938" s="5" t="s">
        <v>433</v>
      </c>
      <c r="D938" s="4" t="s">
        <v>1123</v>
      </c>
      <c r="E938" s="5" t="s">
        <v>476</v>
      </c>
    </row>
    <row r="939" spans="1:5">
      <c r="A939" s="4" t="s">
        <v>1125</v>
      </c>
      <c r="B939" s="5" t="s">
        <v>433</v>
      </c>
      <c r="D939" s="4" t="s">
        <v>1125</v>
      </c>
      <c r="E939" s="5" t="s">
        <v>476</v>
      </c>
    </row>
    <row r="940" spans="1:5">
      <c r="A940" s="4" t="s">
        <v>1129</v>
      </c>
      <c r="B940" s="5" t="s">
        <v>435</v>
      </c>
      <c r="D940" s="4" t="s">
        <v>1129</v>
      </c>
      <c r="E940" s="5" t="s">
        <v>476</v>
      </c>
    </row>
    <row r="941" spans="1:5">
      <c r="A941" s="4" t="s">
        <v>1137</v>
      </c>
      <c r="B941" s="5" t="s">
        <v>435</v>
      </c>
      <c r="D941" s="4" t="s">
        <v>1137</v>
      </c>
      <c r="E941" s="5" t="s">
        <v>476</v>
      </c>
    </row>
    <row r="942" spans="1:5">
      <c r="A942" s="4" t="s">
        <v>1139</v>
      </c>
      <c r="B942" s="5" t="s">
        <v>435</v>
      </c>
      <c r="D942" s="4" t="s">
        <v>1139</v>
      </c>
      <c r="E942" s="5" t="s">
        <v>476</v>
      </c>
    </row>
    <row r="943" spans="1:5">
      <c r="A943" s="4" t="s">
        <v>2604</v>
      </c>
      <c r="B943" s="5" t="s">
        <v>433</v>
      </c>
      <c r="D943" s="4" t="s">
        <v>2604</v>
      </c>
      <c r="E943" s="5" t="s">
        <v>476</v>
      </c>
    </row>
    <row r="944" spans="1:5">
      <c r="A944" s="4" t="s">
        <v>2606</v>
      </c>
      <c r="B944" s="5" t="s">
        <v>433</v>
      </c>
      <c r="D944" s="4" t="s">
        <v>2606</v>
      </c>
      <c r="E944" s="5" t="s">
        <v>476</v>
      </c>
    </row>
    <row r="945" spans="1:5">
      <c r="A945" s="4" t="s">
        <v>2608</v>
      </c>
      <c r="B945" s="5" t="s">
        <v>433</v>
      </c>
      <c r="D945" s="4" t="s">
        <v>2608</v>
      </c>
      <c r="E945" s="5" t="s">
        <v>476</v>
      </c>
    </row>
    <row r="946" spans="1:5">
      <c r="A946" s="4" t="s">
        <v>2610</v>
      </c>
      <c r="B946" s="5" t="s">
        <v>433</v>
      </c>
      <c r="D946" s="4" t="s">
        <v>2610</v>
      </c>
      <c r="E946" s="5" t="s">
        <v>476</v>
      </c>
    </row>
    <row r="947" spans="1:5">
      <c r="A947" s="4" t="s">
        <v>2612</v>
      </c>
      <c r="B947" s="5" t="s">
        <v>433</v>
      </c>
      <c r="D947" s="4" t="s">
        <v>2612</v>
      </c>
      <c r="E947" s="5" t="s">
        <v>476</v>
      </c>
    </row>
    <row r="948" spans="1:5">
      <c r="A948" s="4" t="s">
        <v>2616</v>
      </c>
      <c r="B948" s="5" t="s">
        <v>433</v>
      </c>
      <c r="D948" s="4" t="s">
        <v>2616</v>
      </c>
      <c r="E948" s="5" t="s">
        <v>476</v>
      </c>
    </row>
    <row r="949" spans="1:5">
      <c r="A949" s="4" t="s">
        <v>2618</v>
      </c>
      <c r="B949" s="5" t="s">
        <v>433</v>
      </c>
      <c r="D949" s="4" t="s">
        <v>2618</v>
      </c>
      <c r="E949" s="5" t="s">
        <v>476</v>
      </c>
    </row>
    <row r="950" spans="1:5">
      <c r="A950" s="4" t="s">
        <v>2620</v>
      </c>
      <c r="B950" s="5" t="s">
        <v>433</v>
      </c>
      <c r="D950" s="4" t="s">
        <v>2620</v>
      </c>
      <c r="E950" s="5" t="s">
        <v>476</v>
      </c>
    </row>
    <row r="951" spans="1:5">
      <c r="A951" s="4" t="s">
        <v>764</v>
      </c>
      <c r="B951" s="5" t="s">
        <v>435</v>
      </c>
      <c r="D951" s="4" t="s">
        <v>764</v>
      </c>
      <c r="E951" s="5" t="s">
        <v>478</v>
      </c>
    </row>
    <row r="952" spans="1:5">
      <c r="A952" s="4" t="s">
        <v>768</v>
      </c>
      <c r="B952" s="5" t="s">
        <v>434</v>
      </c>
      <c r="D952" s="4" t="s">
        <v>768</v>
      </c>
      <c r="E952" s="5" t="s">
        <v>478</v>
      </c>
    </row>
    <row r="953" spans="1:5">
      <c r="A953" s="4" t="s">
        <v>772</v>
      </c>
      <c r="B953" s="5" t="s">
        <v>435</v>
      </c>
      <c r="D953" s="4" t="s">
        <v>772</v>
      </c>
      <c r="E953" s="5" t="s">
        <v>478</v>
      </c>
    </row>
    <row r="954" spans="1:5">
      <c r="A954" s="4" t="s">
        <v>776</v>
      </c>
      <c r="B954" s="5" t="s">
        <v>449</v>
      </c>
      <c r="D954" s="4" t="s">
        <v>776</v>
      </c>
      <c r="E954" s="5" t="s">
        <v>478</v>
      </c>
    </row>
    <row r="955" spans="1:5">
      <c r="A955" s="4" t="s">
        <v>780</v>
      </c>
      <c r="B955" s="5" t="s">
        <v>434</v>
      </c>
      <c r="D955" s="4" t="s">
        <v>780</v>
      </c>
      <c r="E955" s="5" t="s">
        <v>478</v>
      </c>
    </row>
    <row r="956" spans="1:5">
      <c r="A956" s="4" t="s">
        <v>764</v>
      </c>
      <c r="B956" s="4" t="s">
        <v>435</v>
      </c>
      <c r="D956" s="4" t="s">
        <v>764</v>
      </c>
      <c r="E956" s="4" t="s">
        <v>478</v>
      </c>
    </row>
    <row r="957" spans="1:5">
      <c r="A957" s="4" t="s">
        <v>768</v>
      </c>
      <c r="B957" s="4" t="s">
        <v>434</v>
      </c>
      <c r="D957" s="4" t="s">
        <v>768</v>
      </c>
      <c r="E957" s="4" t="s">
        <v>478</v>
      </c>
    </row>
    <row r="958" spans="1:5">
      <c r="A958" s="4" t="s">
        <v>772</v>
      </c>
      <c r="B958" s="4" t="s">
        <v>435</v>
      </c>
      <c r="D958" s="4" t="s">
        <v>772</v>
      </c>
      <c r="E958" s="4" t="s">
        <v>478</v>
      </c>
    </row>
    <row r="959" spans="1:5">
      <c r="A959" s="4" t="s">
        <v>776</v>
      </c>
      <c r="B959" s="4" t="s">
        <v>449</v>
      </c>
      <c r="D959" s="4" t="s">
        <v>776</v>
      </c>
      <c r="E959" s="4" t="s">
        <v>478</v>
      </c>
    </row>
    <row r="960" spans="1:5">
      <c r="A960" s="4" t="s">
        <v>780</v>
      </c>
      <c r="B960" s="4" t="s">
        <v>434</v>
      </c>
      <c r="D960" s="4" t="s">
        <v>780</v>
      </c>
      <c r="E960" s="4" t="s">
        <v>478</v>
      </c>
    </row>
    <row r="961" spans="1:5">
      <c r="A961" s="4" t="s">
        <v>606</v>
      </c>
      <c r="B961" s="4" t="s">
        <v>432</v>
      </c>
      <c r="D961" s="4" t="s">
        <v>606</v>
      </c>
      <c r="E961" s="4" t="s">
        <v>477</v>
      </c>
    </row>
    <row r="962" spans="1:5">
      <c r="A962" s="4" t="s">
        <v>611</v>
      </c>
      <c r="B962" s="4" t="s">
        <v>432</v>
      </c>
      <c r="D962" s="4" t="s">
        <v>611</v>
      </c>
      <c r="E962" s="4" t="s">
        <v>477</v>
      </c>
    </row>
    <row r="963" spans="1:5">
      <c r="A963" s="4" t="s">
        <v>615</v>
      </c>
      <c r="B963" s="4" t="s">
        <v>433</v>
      </c>
      <c r="D963" s="4" t="s">
        <v>615</v>
      </c>
      <c r="E963" s="4" t="s">
        <v>477</v>
      </c>
    </row>
    <row r="964" spans="1:5">
      <c r="A964" s="4" t="s">
        <v>619</v>
      </c>
      <c r="B964" s="4" t="s">
        <v>432</v>
      </c>
      <c r="D964" s="4" t="s">
        <v>619</v>
      </c>
      <c r="E964" s="4" t="s">
        <v>477</v>
      </c>
    </row>
    <row r="965" spans="1:5">
      <c r="A965" s="4" t="s">
        <v>623</v>
      </c>
      <c r="B965" s="4" t="s">
        <v>432</v>
      </c>
      <c r="D965" s="4" t="s">
        <v>623</v>
      </c>
      <c r="E965" s="4" t="s">
        <v>477</v>
      </c>
    </row>
    <row r="966" spans="1:5">
      <c r="A966" s="4" t="s">
        <v>627</v>
      </c>
      <c r="B966" s="4" t="s">
        <v>432</v>
      </c>
      <c r="D966" s="4" t="s">
        <v>627</v>
      </c>
      <c r="E966" s="4" t="s">
        <v>477</v>
      </c>
    </row>
    <row r="967" spans="1:5">
      <c r="A967" s="4" t="s">
        <v>631</v>
      </c>
      <c r="B967" s="4" t="s">
        <v>433</v>
      </c>
      <c r="D967" s="4" t="s">
        <v>631</v>
      </c>
      <c r="E967" s="4" t="s">
        <v>477</v>
      </c>
    </row>
    <row r="968" spans="1:5">
      <c r="A968" s="4" t="s">
        <v>635</v>
      </c>
      <c r="B968" s="4" t="s">
        <v>432</v>
      </c>
      <c r="D968" s="4" t="s">
        <v>635</v>
      </c>
      <c r="E968" s="4" t="s">
        <v>477</v>
      </c>
    </row>
    <row r="969" spans="1:5">
      <c r="A969" s="4" t="s">
        <v>639</v>
      </c>
      <c r="B969" s="4" t="s">
        <v>432</v>
      </c>
      <c r="D969" s="4" t="s">
        <v>639</v>
      </c>
      <c r="E969" s="4" t="s">
        <v>477</v>
      </c>
    </row>
    <row r="970" spans="1:5">
      <c r="A970" s="4" t="s">
        <v>784</v>
      </c>
      <c r="B970" s="4" t="s">
        <v>433</v>
      </c>
      <c r="D970" s="4" t="s">
        <v>784</v>
      </c>
      <c r="E970" s="4" t="s">
        <v>477</v>
      </c>
    </row>
    <row r="971" spans="1:5">
      <c r="A971" s="4" t="s">
        <v>788</v>
      </c>
      <c r="B971" s="4" t="s">
        <v>433</v>
      </c>
      <c r="D971" s="4" t="s">
        <v>788</v>
      </c>
      <c r="E971" s="4" t="s">
        <v>477</v>
      </c>
    </row>
    <row r="972" spans="1:5">
      <c r="A972" s="4" t="s">
        <v>792</v>
      </c>
      <c r="B972" s="4" t="s">
        <v>433</v>
      </c>
      <c r="D972" s="4" t="s">
        <v>792</v>
      </c>
      <c r="E972" s="4" t="s">
        <v>477</v>
      </c>
    </row>
    <row r="973" spans="1:5">
      <c r="A973" s="4" t="s">
        <v>796</v>
      </c>
      <c r="B973" s="4" t="s">
        <v>433</v>
      </c>
      <c r="D973" s="4" t="s">
        <v>796</v>
      </c>
      <c r="E973" s="4" t="s">
        <v>477</v>
      </c>
    </row>
    <row r="974" spans="1:5">
      <c r="A974" s="4" t="s">
        <v>800</v>
      </c>
      <c r="B974" s="4" t="s">
        <v>434</v>
      </c>
      <c r="D974" s="4" t="s">
        <v>800</v>
      </c>
      <c r="E974" s="4" t="s">
        <v>478</v>
      </c>
    </row>
    <row r="975" spans="1:5">
      <c r="A975" s="4" t="s">
        <v>3323</v>
      </c>
      <c r="B975" s="4" t="s">
        <v>434</v>
      </c>
      <c r="D975" s="4" t="s">
        <v>3323</v>
      </c>
      <c r="E975" s="4" t="s">
        <v>478</v>
      </c>
    </row>
    <row r="976" spans="1:5">
      <c r="A976" s="4" t="s">
        <v>804</v>
      </c>
      <c r="B976" s="4" t="s">
        <v>434</v>
      </c>
      <c r="D976" s="4" t="s">
        <v>804</v>
      </c>
      <c r="E976" s="4" t="s">
        <v>478</v>
      </c>
    </row>
    <row r="977" spans="1:5">
      <c r="A977" s="4" t="s">
        <v>3325</v>
      </c>
      <c r="B977" s="4" t="s">
        <v>434</v>
      </c>
      <c r="D977" s="4" t="s">
        <v>3325</v>
      </c>
      <c r="E977" s="4" t="s">
        <v>478</v>
      </c>
    </row>
    <row r="978" spans="1:5">
      <c r="A978" s="4" t="s">
        <v>808</v>
      </c>
      <c r="B978" s="4" t="s">
        <v>433</v>
      </c>
      <c r="D978" s="4" t="s">
        <v>808</v>
      </c>
      <c r="E978" s="4" t="s">
        <v>477</v>
      </c>
    </row>
    <row r="979" spans="1:5">
      <c r="A979" s="4" t="s">
        <v>3326</v>
      </c>
      <c r="B979" s="4" t="s">
        <v>433</v>
      </c>
      <c r="D979" s="4" t="s">
        <v>3326</v>
      </c>
      <c r="E979" s="4" t="s">
        <v>477</v>
      </c>
    </row>
    <row r="980" spans="1:5">
      <c r="A980" s="4" t="s">
        <v>812</v>
      </c>
      <c r="B980" s="4" t="s">
        <v>434</v>
      </c>
      <c r="D980" s="4" t="s">
        <v>812</v>
      </c>
      <c r="E980" s="4" t="s">
        <v>478</v>
      </c>
    </row>
    <row r="981" spans="1:5">
      <c r="A981" s="4" t="s">
        <v>816</v>
      </c>
      <c r="B981" s="4" t="s">
        <v>433</v>
      </c>
      <c r="D981" s="4" t="s">
        <v>816</v>
      </c>
      <c r="E981" s="4" t="s">
        <v>478</v>
      </c>
    </row>
    <row r="982" spans="1:5">
      <c r="A982" s="4" t="s">
        <v>3328</v>
      </c>
      <c r="B982" s="4" t="s">
        <v>433</v>
      </c>
      <c r="D982" s="4" t="s">
        <v>3328</v>
      </c>
      <c r="E982" s="4" t="s">
        <v>478</v>
      </c>
    </row>
    <row r="983" spans="1:5">
      <c r="A983" s="4" t="s">
        <v>858</v>
      </c>
      <c r="B983" s="4" t="s">
        <v>435</v>
      </c>
      <c r="D983" s="4" t="s">
        <v>858</v>
      </c>
      <c r="E983" s="4" t="s">
        <v>478</v>
      </c>
    </row>
    <row r="984" spans="1:5">
      <c r="A984" s="4" t="s">
        <v>820</v>
      </c>
      <c r="B984" s="4" t="s">
        <v>432</v>
      </c>
      <c r="D984" s="4" t="s">
        <v>820</v>
      </c>
      <c r="E984" s="4" t="s">
        <v>477</v>
      </c>
    </row>
    <row r="985" spans="1:5">
      <c r="A985" s="4" t="s">
        <v>824</v>
      </c>
      <c r="B985" s="4" t="s">
        <v>435</v>
      </c>
      <c r="D985" s="4" t="s">
        <v>824</v>
      </c>
      <c r="E985" s="4" t="s">
        <v>478</v>
      </c>
    </row>
    <row r="986" spans="1:5">
      <c r="A986" s="4" t="s">
        <v>3329</v>
      </c>
      <c r="B986" s="4" t="s">
        <v>435</v>
      </c>
      <c r="D986" s="4" t="s">
        <v>3329</v>
      </c>
      <c r="E986" s="4" t="s">
        <v>478</v>
      </c>
    </row>
    <row r="987" spans="1:5">
      <c r="A987" s="4" t="s">
        <v>862</v>
      </c>
      <c r="B987" s="4" t="s">
        <v>434</v>
      </c>
      <c r="D987" s="4" t="s">
        <v>862</v>
      </c>
      <c r="E987" s="4" t="s">
        <v>478</v>
      </c>
    </row>
    <row r="988" spans="1:5">
      <c r="A988" s="4" t="s">
        <v>866</v>
      </c>
      <c r="B988" s="4" t="s">
        <v>434</v>
      </c>
      <c r="D988" s="4" t="s">
        <v>866</v>
      </c>
      <c r="E988" s="4" t="s">
        <v>478</v>
      </c>
    </row>
    <row r="989" spans="1:5">
      <c r="A989" s="4" t="s">
        <v>828</v>
      </c>
      <c r="B989" s="4" t="s">
        <v>435</v>
      </c>
      <c r="D989" s="4" t="s">
        <v>828</v>
      </c>
      <c r="E989" s="4" t="s">
        <v>478</v>
      </c>
    </row>
    <row r="990" spans="1:5">
      <c r="A990" s="4" t="s">
        <v>832</v>
      </c>
      <c r="B990" s="4" t="s">
        <v>434</v>
      </c>
      <c r="D990" s="4" t="s">
        <v>832</v>
      </c>
      <c r="E990" s="4" t="s">
        <v>478</v>
      </c>
    </row>
    <row r="991" spans="1:5">
      <c r="A991" s="4" t="s">
        <v>870</v>
      </c>
      <c r="B991" s="4" t="s">
        <v>434</v>
      </c>
      <c r="D991" s="4" t="s">
        <v>870</v>
      </c>
      <c r="E991" s="4" t="s">
        <v>478</v>
      </c>
    </row>
    <row r="992" spans="1:5">
      <c r="A992" s="4" t="s">
        <v>836</v>
      </c>
      <c r="B992" s="4" t="s">
        <v>435</v>
      </c>
      <c r="D992" s="4" t="s">
        <v>836</v>
      </c>
      <c r="E992" s="4" t="s">
        <v>478</v>
      </c>
    </row>
    <row r="993" spans="1:5">
      <c r="A993" s="4" t="s">
        <v>3336</v>
      </c>
      <c r="B993" s="4" t="s">
        <v>435</v>
      </c>
      <c r="D993" s="4" t="s">
        <v>3336</v>
      </c>
      <c r="E993" s="4" t="s">
        <v>478</v>
      </c>
    </row>
    <row r="994" spans="1:5">
      <c r="A994" s="4" t="s">
        <v>840</v>
      </c>
      <c r="B994" s="4" t="s">
        <v>434</v>
      </c>
      <c r="D994" s="4" t="s">
        <v>840</v>
      </c>
      <c r="E994" s="4" t="s">
        <v>478</v>
      </c>
    </row>
    <row r="995" spans="1:5">
      <c r="A995" s="4" t="s">
        <v>3337</v>
      </c>
      <c r="B995" s="4" t="s">
        <v>434</v>
      </c>
      <c r="D995" s="4" t="s">
        <v>3337</v>
      </c>
      <c r="E995" s="4" t="s">
        <v>478</v>
      </c>
    </row>
    <row r="996" spans="1:5">
      <c r="A996" s="4" t="s">
        <v>844</v>
      </c>
      <c r="B996" s="4" t="s">
        <v>434</v>
      </c>
      <c r="D996" s="4" t="s">
        <v>844</v>
      </c>
      <c r="E996" s="4" t="s">
        <v>478</v>
      </c>
    </row>
    <row r="997" spans="1:5">
      <c r="A997" s="4" t="s">
        <v>848</v>
      </c>
      <c r="B997" s="4" t="s">
        <v>435</v>
      </c>
      <c r="D997" s="4" t="s">
        <v>848</v>
      </c>
      <c r="E997" s="4" t="s">
        <v>478</v>
      </c>
    </row>
    <row r="998" spans="1:5">
      <c r="A998" s="4" t="s">
        <v>852</v>
      </c>
      <c r="B998" s="4" t="s">
        <v>434</v>
      </c>
      <c r="D998" s="4" t="s">
        <v>852</v>
      </c>
      <c r="E998" s="4" t="s">
        <v>478</v>
      </c>
    </row>
    <row r="999" spans="1:5">
      <c r="A999" s="4" t="s">
        <v>856</v>
      </c>
      <c r="B999" s="4" t="s">
        <v>434</v>
      </c>
      <c r="D999" s="4" t="s">
        <v>856</v>
      </c>
      <c r="E999" s="4" t="s">
        <v>478</v>
      </c>
    </row>
    <row r="1000" spans="1:5">
      <c r="A1000" s="4" t="s">
        <v>3340</v>
      </c>
      <c r="B1000" s="4" t="s">
        <v>434</v>
      </c>
      <c r="D1000" s="4" t="s">
        <v>3340</v>
      </c>
      <c r="E1000" s="4" t="s">
        <v>478</v>
      </c>
    </row>
    <row r="1001" spans="1:5">
      <c r="A1001" s="4" t="s">
        <v>3341</v>
      </c>
      <c r="B1001" s="4" t="s">
        <v>434</v>
      </c>
      <c r="D1001" s="4" t="s">
        <v>3341</v>
      </c>
      <c r="E1001" s="4" t="s">
        <v>478</v>
      </c>
    </row>
    <row r="1002" spans="1:5">
      <c r="A1002" s="4" t="s">
        <v>643</v>
      </c>
      <c r="B1002" s="4" t="s">
        <v>433</v>
      </c>
      <c r="D1002" s="4" t="s">
        <v>643</v>
      </c>
      <c r="E1002" s="4" t="s">
        <v>477</v>
      </c>
    </row>
    <row r="1003" spans="1:5">
      <c r="A1003" s="4" t="s">
        <v>3343</v>
      </c>
      <c r="B1003" s="4" t="s">
        <v>433</v>
      </c>
      <c r="D1003" s="4" t="s">
        <v>3343</v>
      </c>
      <c r="E1003" s="4" t="s">
        <v>477</v>
      </c>
    </row>
    <row r="1004" spans="1:5">
      <c r="A1004" s="4" t="s">
        <v>647</v>
      </c>
      <c r="B1004" s="4" t="s">
        <v>433</v>
      </c>
      <c r="D1004" s="4" t="s">
        <v>647</v>
      </c>
      <c r="E1004" s="4" t="s">
        <v>477</v>
      </c>
    </row>
    <row r="1005" spans="1:5">
      <c r="A1005" s="4" t="s">
        <v>860</v>
      </c>
      <c r="B1005" s="4" t="s">
        <v>435</v>
      </c>
      <c r="D1005" s="4" t="s">
        <v>860</v>
      </c>
      <c r="E1005" s="4" t="s">
        <v>477</v>
      </c>
    </row>
    <row r="1006" spans="1:5">
      <c r="A1006" s="4" t="s">
        <v>3346</v>
      </c>
      <c r="B1006" s="4" t="s">
        <v>435</v>
      </c>
      <c r="D1006" s="4" t="s">
        <v>3346</v>
      </c>
      <c r="E1006" s="4" t="s">
        <v>477</v>
      </c>
    </row>
    <row r="1007" spans="1:5">
      <c r="A1007" s="4" t="s">
        <v>864</v>
      </c>
      <c r="B1007" s="4" t="s">
        <v>435</v>
      </c>
      <c r="D1007" s="4" t="s">
        <v>864</v>
      </c>
      <c r="E1007" s="4" t="s">
        <v>477</v>
      </c>
    </row>
    <row r="1008" spans="1:5">
      <c r="A1008" s="4" t="s">
        <v>868</v>
      </c>
      <c r="B1008" s="4" t="s">
        <v>435</v>
      </c>
      <c r="D1008" s="4" t="s">
        <v>868</v>
      </c>
      <c r="E1008" s="4" t="s">
        <v>477</v>
      </c>
    </row>
    <row r="1009" spans="1:5">
      <c r="A1009" s="4" t="s">
        <v>3347</v>
      </c>
      <c r="B1009" s="4" t="s">
        <v>435</v>
      </c>
      <c r="D1009" s="4" t="s">
        <v>3347</v>
      </c>
      <c r="E1009" s="4" t="s">
        <v>477</v>
      </c>
    </row>
    <row r="1010" spans="1:5">
      <c r="A1010" s="4" t="s">
        <v>872</v>
      </c>
      <c r="B1010" s="4" t="s">
        <v>435</v>
      </c>
      <c r="D1010" s="4" t="s">
        <v>872</v>
      </c>
      <c r="E1010" s="4" t="s">
        <v>477</v>
      </c>
    </row>
    <row r="1011" spans="1:5">
      <c r="A1011" s="4" t="s">
        <v>3349</v>
      </c>
      <c r="B1011" s="4" t="s">
        <v>435</v>
      </c>
      <c r="D1011" s="4" t="s">
        <v>3349</v>
      </c>
      <c r="E1011" s="4" t="s">
        <v>477</v>
      </c>
    </row>
    <row r="1012" spans="1:5">
      <c r="A1012" s="4" t="s">
        <v>876</v>
      </c>
      <c r="B1012" s="4" t="s">
        <v>433</v>
      </c>
      <c r="D1012" s="4" t="s">
        <v>876</v>
      </c>
      <c r="E1012" s="4" t="s">
        <v>477</v>
      </c>
    </row>
    <row r="1013" spans="1:5">
      <c r="A1013" s="4" t="s">
        <v>881</v>
      </c>
      <c r="B1013" s="4" t="s">
        <v>435</v>
      </c>
      <c r="D1013" s="4" t="s">
        <v>881</v>
      </c>
      <c r="E1013" s="4" t="s">
        <v>478</v>
      </c>
    </row>
    <row r="1014" spans="1:5">
      <c r="A1014" s="4" t="s">
        <v>3352</v>
      </c>
      <c r="B1014" s="4" t="s">
        <v>435</v>
      </c>
      <c r="D1014" s="4" t="s">
        <v>3352</v>
      </c>
      <c r="E1014" s="4" t="s">
        <v>478</v>
      </c>
    </row>
    <row r="1015" spans="1:5">
      <c r="A1015" s="4" t="s">
        <v>886</v>
      </c>
      <c r="B1015" s="4" t="s">
        <v>434</v>
      </c>
      <c r="D1015" s="4" t="s">
        <v>886</v>
      </c>
      <c r="E1015" s="4" t="s">
        <v>478</v>
      </c>
    </row>
    <row r="1016" spans="1:5">
      <c r="A1016" s="4" t="s">
        <v>888</v>
      </c>
      <c r="B1016" s="4" t="s">
        <v>434</v>
      </c>
      <c r="D1016" s="4" t="s">
        <v>888</v>
      </c>
      <c r="E1016" s="4" t="s">
        <v>478</v>
      </c>
    </row>
    <row r="1017" spans="1:5">
      <c r="A1017" s="4" t="s">
        <v>874</v>
      </c>
      <c r="B1017" s="4" t="s">
        <v>434</v>
      </c>
      <c r="D1017" s="4" t="s">
        <v>874</v>
      </c>
      <c r="E1017" s="4" t="s">
        <v>478</v>
      </c>
    </row>
    <row r="1018" spans="1:5">
      <c r="A1018" s="4" t="s">
        <v>3353</v>
      </c>
      <c r="B1018" s="4" t="s">
        <v>434</v>
      </c>
      <c r="D1018" s="4" t="s">
        <v>3353</v>
      </c>
      <c r="E1018" s="4" t="s">
        <v>478</v>
      </c>
    </row>
    <row r="1019" spans="1:5">
      <c r="A1019" s="4" t="s">
        <v>3354</v>
      </c>
      <c r="B1019" s="4" t="s">
        <v>434</v>
      </c>
      <c r="D1019" s="4" t="s">
        <v>3354</v>
      </c>
      <c r="E1019" s="4" t="s">
        <v>478</v>
      </c>
    </row>
    <row r="1020" spans="1:5">
      <c r="A1020" s="4" t="s">
        <v>890</v>
      </c>
      <c r="B1020" s="4" t="s">
        <v>434</v>
      </c>
      <c r="D1020" s="4" t="s">
        <v>890</v>
      </c>
      <c r="E1020" s="4" t="s">
        <v>478</v>
      </c>
    </row>
    <row r="1021" spans="1:5">
      <c r="A1021" s="4" t="s">
        <v>892</v>
      </c>
      <c r="B1021" s="4" t="s">
        <v>433</v>
      </c>
      <c r="D1021" s="4" t="s">
        <v>892</v>
      </c>
      <c r="E1021" s="4" t="s">
        <v>478</v>
      </c>
    </row>
    <row r="1022" spans="1:5">
      <c r="A1022" s="4" t="s">
        <v>3355</v>
      </c>
      <c r="B1022" s="4" t="s">
        <v>433</v>
      </c>
      <c r="D1022" s="4" t="s">
        <v>3355</v>
      </c>
      <c r="E1022" s="4" t="s">
        <v>478</v>
      </c>
    </row>
    <row r="1023" spans="1:5">
      <c r="A1023" s="4" t="s">
        <v>894</v>
      </c>
      <c r="B1023" s="4" t="s">
        <v>434</v>
      </c>
      <c r="D1023" s="4" t="s">
        <v>894</v>
      </c>
      <c r="E1023" s="4" t="s">
        <v>478</v>
      </c>
    </row>
    <row r="1024" spans="1:5">
      <c r="A1024" s="4" t="s">
        <v>896</v>
      </c>
      <c r="B1024" s="4" t="s">
        <v>434</v>
      </c>
      <c r="D1024" s="4" t="s">
        <v>896</v>
      </c>
      <c r="E1024" s="4" t="s">
        <v>478</v>
      </c>
    </row>
    <row r="1025" spans="1:5">
      <c r="A1025" s="4" t="s">
        <v>898</v>
      </c>
      <c r="B1025" s="4" t="s">
        <v>435</v>
      </c>
      <c r="D1025" s="4" t="s">
        <v>898</v>
      </c>
      <c r="E1025" s="4" t="s">
        <v>478</v>
      </c>
    </row>
    <row r="1026" spans="1:5">
      <c r="A1026" s="4" t="s">
        <v>900</v>
      </c>
      <c r="B1026" s="4" t="s">
        <v>434</v>
      </c>
      <c r="D1026" s="4" t="s">
        <v>900</v>
      </c>
      <c r="E1026" s="4" t="s">
        <v>478</v>
      </c>
    </row>
    <row r="1027" spans="1:5">
      <c r="A1027" s="4" t="s">
        <v>902</v>
      </c>
      <c r="B1027" s="4" t="s">
        <v>435</v>
      </c>
      <c r="D1027" s="4" t="s">
        <v>902</v>
      </c>
      <c r="E1027" s="4" t="s">
        <v>478</v>
      </c>
    </row>
    <row r="1028" spans="1:5">
      <c r="A1028" s="4" t="s">
        <v>904</v>
      </c>
      <c r="B1028" s="4" t="s">
        <v>434</v>
      </c>
      <c r="D1028" s="4" t="s">
        <v>904</v>
      </c>
      <c r="E1028" s="4" t="s">
        <v>478</v>
      </c>
    </row>
    <row r="1029" spans="1:5">
      <c r="A1029" s="4" t="s">
        <v>906</v>
      </c>
      <c r="B1029" s="4" t="s">
        <v>433</v>
      </c>
      <c r="D1029" s="4" t="s">
        <v>906</v>
      </c>
      <c r="E1029" s="4" t="s">
        <v>478</v>
      </c>
    </row>
    <row r="1030" spans="1:5">
      <c r="A1030" s="4" t="s">
        <v>908</v>
      </c>
      <c r="B1030" s="4" t="s">
        <v>433</v>
      </c>
      <c r="D1030" s="4" t="s">
        <v>908</v>
      </c>
      <c r="E1030" s="4" t="s">
        <v>478</v>
      </c>
    </row>
    <row r="1031" spans="1:5">
      <c r="A1031" s="4" t="s">
        <v>910</v>
      </c>
      <c r="B1031" s="4" t="s">
        <v>434</v>
      </c>
      <c r="D1031" s="4" t="s">
        <v>910</v>
      </c>
      <c r="E1031" s="4" t="s">
        <v>478</v>
      </c>
    </row>
    <row r="1032" spans="1:5">
      <c r="A1032" s="4" t="s">
        <v>912</v>
      </c>
      <c r="B1032" s="4" t="s">
        <v>434</v>
      </c>
      <c r="D1032" s="4" t="s">
        <v>912</v>
      </c>
      <c r="E1032" s="4" t="s">
        <v>478</v>
      </c>
    </row>
    <row r="1033" spans="1:5">
      <c r="A1033" s="4" t="s">
        <v>914</v>
      </c>
      <c r="B1033" s="4" t="s">
        <v>433</v>
      </c>
      <c r="D1033" s="4" t="s">
        <v>914</v>
      </c>
      <c r="E1033" s="4" t="s">
        <v>478</v>
      </c>
    </row>
    <row r="1034" spans="1:5">
      <c r="A1034" s="4" t="s">
        <v>3358</v>
      </c>
      <c r="B1034" s="4" t="s">
        <v>433</v>
      </c>
      <c r="D1034" s="4" t="s">
        <v>3358</v>
      </c>
      <c r="E1034" s="4" t="s">
        <v>478</v>
      </c>
    </row>
    <row r="1035" spans="1:5">
      <c r="A1035" s="4" t="s">
        <v>916</v>
      </c>
      <c r="B1035" s="4" t="s">
        <v>433</v>
      </c>
      <c r="D1035" s="4" t="s">
        <v>916</v>
      </c>
      <c r="E1035" s="4" t="s">
        <v>478</v>
      </c>
    </row>
    <row r="1036" spans="1:5">
      <c r="A1036" s="4" t="s">
        <v>918</v>
      </c>
      <c r="B1036" s="4" t="s">
        <v>434</v>
      </c>
      <c r="D1036" s="4" t="s">
        <v>918</v>
      </c>
      <c r="E1036" s="4" t="s">
        <v>478</v>
      </c>
    </row>
    <row r="1037" spans="1:5">
      <c r="A1037" s="4" t="s">
        <v>651</v>
      </c>
      <c r="B1037" s="4" t="s">
        <v>433</v>
      </c>
      <c r="D1037" s="4" t="s">
        <v>651</v>
      </c>
      <c r="E1037" s="4" t="s">
        <v>477</v>
      </c>
    </row>
    <row r="1038" spans="1:5">
      <c r="A1038" s="4" t="s">
        <v>920</v>
      </c>
      <c r="B1038" s="4" t="s">
        <v>434</v>
      </c>
      <c r="D1038" s="4" t="s">
        <v>920</v>
      </c>
      <c r="E1038" s="4" t="s">
        <v>478</v>
      </c>
    </row>
    <row r="1039" spans="1:5">
      <c r="A1039" s="4" t="s">
        <v>3359</v>
      </c>
      <c r="B1039" s="4" t="s">
        <v>434</v>
      </c>
      <c r="D1039" s="4" t="s">
        <v>3359</v>
      </c>
      <c r="E1039" s="4" t="s">
        <v>478</v>
      </c>
    </row>
    <row r="1040" spans="1:5">
      <c r="A1040" s="4" t="s">
        <v>922</v>
      </c>
      <c r="B1040" s="4" t="s">
        <v>434</v>
      </c>
      <c r="D1040" s="4" t="s">
        <v>922</v>
      </c>
      <c r="E1040" s="4" t="s">
        <v>478</v>
      </c>
    </row>
    <row r="1041" spans="1:5">
      <c r="A1041" s="4" t="s">
        <v>924</v>
      </c>
      <c r="B1041" s="4" t="s">
        <v>434</v>
      </c>
      <c r="D1041" s="4" t="s">
        <v>924</v>
      </c>
      <c r="E1041" s="4" t="s">
        <v>478</v>
      </c>
    </row>
    <row r="1042" spans="1:5">
      <c r="A1042" s="4" t="s">
        <v>926</v>
      </c>
      <c r="B1042" s="4" t="s">
        <v>435</v>
      </c>
      <c r="D1042" s="4" t="s">
        <v>926</v>
      </c>
      <c r="E1042" s="4" t="s">
        <v>478</v>
      </c>
    </row>
    <row r="1043" spans="1:5">
      <c r="A1043" s="4" t="s">
        <v>928</v>
      </c>
      <c r="B1043" s="4" t="s">
        <v>435</v>
      </c>
      <c r="D1043" s="4" t="s">
        <v>928</v>
      </c>
      <c r="E1043" s="4" t="s">
        <v>478</v>
      </c>
    </row>
    <row r="1044" spans="1:5">
      <c r="A1044" s="4" t="s">
        <v>930</v>
      </c>
      <c r="B1044" s="4" t="s">
        <v>435</v>
      </c>
      <c r="D1044" s="4" t="s">
        <v>930</v>
      </c>
      <c r="E1044" s="4" t="s">
        <v>478</v>
      </c>
    </row>
    <row r="1045" spans="1:5">
      <c r="A1045" s="4" t="s">
        <v>3361</v>
      </c>
      <c r="B1045" s="4" t="s">
        <v>435</v>
      </c>
      <c r="D1045" s="4" t="s">
        <v>3361</v>
      </c>
      <c r="E1045" s="4" t="s">
        <v>478</v>
      </c>
    </row>
    <row r="1046" spans="1:5">
      <c r="A1046" s="4" t="s">
        <v>932</v>
      </c>
      <c r="B1046" s="4" t="s">
        <v>434</v>
      </c>
      <c r="D1046" s="4" t="s">
        <v>932</v>
      </c>
      <c r="E1046" s="4" t="s">
        <v>478</v>
      </c>
    </row>
    <row r="1047" spans="1:5">
      <c r="A1047" s="4" t="s">
        <v>934</v>
      </c>
      <c r="B1047" s="4" t="s">
        <v>434</v>
      </c>
      <c r="D1047" s="4" t="s">
        <v>934</v>
      </c>
      <c r="E1047" s="4" t="s">
        <v>478</v>
      </c>
    </row>
    <row r="1048" spans="1:5">
      <c r="A1048" s="4" t="s">
        <v>936</v>
      </c>
      <c r="B1048" s="4" t="s">
        <v>434</v>
      </c>
      <c r="D1048" s="4" t="s">
        <v>936</v>
      </c>
      <c r="E1048" s="4" t="s">
        <v>478</v>
      </c>
    </row>
    <row r="1049" spans="1:5">
      <c r="A1049" s="4" t="s">
        <v>938</v>
      </c>
      <c r="B1049" s="4" t="s">
        <v>434</v>
      </c>
      <c r="D1049" s="4" t="s">
        <v>938</v>
      </c>
      <c r="E1049" s="4" t="s">
        <v>478</v>
      </c>
    </row>
    <row r="1050" spans="1:5">
      <c r="A1050" s="4" t="s">
        <v>3362</v>
      </c>
      <c r="B1050" s="4" t="s">
        <v>434</v>
      </c>
      <c r="D1050" s="4" t="s">
        <v>3362</v>
      </c>
      <c r="E1050" s="4" t="s">
        <v>478</v>
      </c>
    </row>
    <row r="1051" spans="1:5">
      <c r="A1051" s="4" t="s">
        <v>940</v>
      </c>
      <c r="B1051" s="4" t="s">
        <v>435</v>
      </c>
      <c r="D1051" s="4" t="s">
        <v>940</v>
      </c>
      <c r="E1051" s="4" t="s">
        <v>477</v>
      </c>
    </row>
    <row r="1052" spans="1:5">
      <c r="A1052" s="4" t="s">
        <v>3363</v>
      </c>
      <c r="B1052" s="4" t="s">
        <v>435</v>
      </c>
      <c r="D1052" s="4" t="s">
        <v>3363</v>
      </c>
      <c r="E1052" s="4" t="s">
        <v>477</v>
      </c>
    </row>
    <row r="1053" spans="1:5">
      <c r="A1053" s="4" t="s">
        <v>942</v>
      </c>
      <c r="B1053" s="4" t="s">
        <v>434</v>
      </c>
      <c r="D1053" s="4" t="s">
        <v>942</v>
      </c>
      <c r="E1053" s="4" t="s">
        <v>478</v>
      </c>
    </row>
    <row r="1054" spans="1:5">
      <c r="A1054" s="4" t="s">
        <v>944</v>
      </c>
      <c r="B1054" s="4" t="s">
        <v>435</v>
      </c>
      <c r="D1054" s="4" t="s">
        <v>944</v>
      </c>
      <c r="E1054" s="4" t="s">
        <v>478</v>
      </c>
    </row>
    <row r="1055" spans="1:5">
      <c r="A1055" s="4" t="s">
        <v>946</v>
      </c>
      <c r="B1055" s="4" t="s">
        <v>434</v>
      </c>
      <c r="D1055" s="4" t="s">
        <v>946</v>
      </c>
      <c r="E1055" s="4" t="s">
        <v>478</v>
      </c>
    </row>
    <row r="1056" spans="1:5">
      <c r="A1056" s="4" t="s">
        <v>3366</v>
      </c>
      <c r="B1056" s="4" t="s">
        <v>434</v>
      </c>
      <c r="D1056" s="4" t="s">
        <v>3366</v>
      </c>
      <c r="E1056" s="4" t="s">
        <v>478</v>
      </c>
    </row>
    <row r="1057" spans="1:5">
      <c r="A1057" s="4" t="s">
        <v>948</v>
      </c>
      <c r="B1057" s="4" t="s">
        <v>434</v>
      </c>
      <c r="D1057" s="4" t="s">
        <v>948</v>
      </c>
      <c r="E1057" s="4" t="s">
        <v>478</v>
      </c>
    </row>
    <row r="1058" spans="1:5">
      <c r="A1058" s="4" t="s">
        <v>3368</v>
      </c>
      <c r="B1058" s="4" t="s">
        <v>434</v>
      </c>
      <c r="D1058" s="4" t="s">
        <v>3368</v>
      </c>
      <c r="E1058" s="4" t="s">
        <v>478</v>
      </c>
    </row>
    <row r="1059" spans="1:5">
      <c r="A1059" s="4" t="s">
        <v>950</v>
      </c>
      <c r="B1059" s="4" t="s">
        <v>435</v>
      </c>
      <c r="D1059" s="4" t="s">
        <v>950</v>
      </c>
      <c r="E1059" s="4" t="s">
        <v>478</v>
      </c>
    </row>
    <row r="1060" spans="1:5">
      <c r="A1060" s="4" t="s">
        <v>952</v>
      </c>
      <c r="B1060" s="4" t="s">
        <v>433</v>
      </c>
      <c r="D1060" s="4" t="s">
        <v>952</v>
      </c>
      <c r="E1060" s="4" t="s">
        <v>477</v>
      </c>
    </row>
    <row r="1061" spans="1:5">
      <c r="A1061" s="4" t="s">
        <v>954</v>
      </c>
      <c r="B1061" s="4" t="s">
        <v>435</v>
      </c>
      <c r="D1061" s="4" t="s">
        <v>954</v>
      </c>
      <c r="E1061" s="4" t="s">
        <v>478</v>
      </c>
    </row>
    <row r="1062" spans="1:5">
      <c r="A1062" s="4" t="s">
        <v>956</v>
      </c>
      <c r="B1062" s="4" t="s">
        <v>434</v>
      </c>
      <c r="D1062" s="4" t="s">
        <v>956</v>
      </c>
      <c r="E1062" s="4" t="s">
        <v>478</v>
      </c>
    </row>
    <row r="1063" spans="1:5">
      <c r="A1063" s="4" t="s">
        <v>958</v>
      </c>
      <c r="B1063" s="4" t="s">
        <v>434</v>
      </c>
      <c r="D1063" s="4" t="s">
        <v>958</v>
      </c>
      <c r="E1063" s="4" t="s">
        <v>478</v>
      </c>
    </row>
    <row r="1064" spans="1:5">
      <c r="A1064" s="4" t="s">
        <v>3373</v>
      </c>
      <c r="B1064" s="4" t="s">
        <v>434</v>
      </c>
      <c r="D1064" s="4" t="s">
        <v>3373</v>
      </c>
      <c r="E1064" s="4" t="s">
        <v>478</v>
      </c>
    </row>
    <row r="1065" spans="1:5">
      <c r="A1065" s="4" t="s">
        <v>960</v>
      </c>
      <c r="B1065" s="4" t="s">
        <v>435</v>
      </c>
      <c r="D1065" s="4" t="s">
        <v>960</v>
      </c>
      <c r="E1065" s="4" t="s">
        <v>478</v>
      </c>
    </row>
    <row r="1066" spans="1:5">
      <c r="A1066" s="4" t="s">
        <v>962</v>
      </c>
      <c r="B1066" s="4" t="s">
        <v>434</v>
      </c>
      <c r="D1066" s="4" t="s">
        <v>962</v>
      </c>
      <c r="E1066" s="4" t="s">
        <v>478</v>
      </c>
    </row>
    <row r="1067" spans="1:5">
      <c r="A1067" s="4" t="s">
        <v>3376</v>
      </c>
      <c r="B1067" s="4" t="s">
        <v>434</v>
      </c>
      <c r="D1067" s="4" t="s">
        <v>3376</v>
      </c>
      <c r="E1067" s="4" t="s">
        <v>478</v>
      </c>
    </row>
    <row r="1068" spans="1:5">
      <c r="A1068" s="4" t="s">
        <v>3377</v>
      </c>
      <c r="B1068" s="4" t="s">
        <v>434</v>
      </c>
      <c r="D1068" s="4" t="s">
        <v>3377</v>
      </c>
      <c r="E1068" s="4" t="s">
        <v>478</v>
      </c>
    </row>
    <row r="1069" spans="1:5">
      <c r="A1069" s="4" t="s">
        <v>964</v>
      </c>
      <c r="B1069" s="4" t="s">
        <v>434</v>
      </c>
      <c r="D1069" s="4" t="s">
        <v>964</v>
      </c>
      <c r="E1069" s="4" t="s">
        <v>478</v>
      </c>
    </row>
    <row r="1070" spans="1:5">
      <c r="A1070" s="4" t="s">
        <v>966</v>
      </c>
      <c r="B1070" s="4" t="s">
        <v>435</v>
      </c>
      <c r="D1070" s="4" t="s">
        <v>966</v>
      </c>
      <c r="E1070" s="4" t="s">
        <v>478</v>
      </c>
    </row>
    <row r="1071" spans="1:5">
      <c r="A1071" s="4" t="s">
        <v>968</v>
      </c>
      <c r="B1071" s="4" t="s">
        <v>434</v>
      </c>
      <c r="D1071" s="4" t="s">
        <v>968</v>
      </c>
      <c r="E1071" s="4" t="s">
        <v>478</v>
      </c>
    </row>
    <row r="1072" spans="1:5">
      <c r="A1072" s="4" t="s">
        <v>970</v>
      </c>
      <c r="B1072" s="4" t="s">
        <v>434</v>
      </c>
      <c r="D1072" s="4" t="s">
        <v>970</v>
      </c>
      <c r="E1072" s="4" t="s">
        <v>478</v>
      </c>
    </row>
    <row r="1073" spans="1:5">
      <c r="A1073" s="4" t="s">
        <v>972</v>
      </c>
      <c r="B1073" s="4" t="s">
        <v>434</v>
      </c>
      <c r="D1073" s="4" t="s">
        <v>972</v>
      </c>
      <c r="E1073" s="4" t="s">
        <v>478</v>
      </c>
    </row>
    <row r="1074" spans="1:5">
      <c r="A1074" s="4" t="s">
        <v>974</v>
      </c>
      <c r="B1074" s="4" t="s">
        <v>434</v>
      </c>
      <c r="D1074" s="4" t="s">
        <v>974</v>
      </c>
      <c r="E1074" s="4" t="s">
        <v>478</v>
      </c>
    </row>
    <row r="1075" spans="1:5">
      <c r="A1075" s="4" t="s">
        <v>655</v>
      </c>
      <c r="B1075" s="4" t="s">
        <v>435</v>
      </c>
      <c r="D1075" s="4" t="s">
        <v>655</v>
      </c>
      <c r="E1075" s="4" t="s">
        <v>477</v>
      </c>
    </row>
    <row r="1076" spans="1:5">
      <c r="A1076" s="38" t="s">
        <v>2622</v>
      </c>
      <c r="B1076" s="3" t="s">
        <v>431</v>
      </c>
      <c r="D1076" s="38" t="s">
        <v>2622</v>
      </c>
      <c r="E1076" s="3" t="s">
        <v>7</v>
      </c>
    </row>
    <row r="1077" spans="1:5">
      <c r="A1077" s="38" t="s">
        <v>2624</v>
      </c>
      <c r="B1077" s="3" t="s">
        <v>431</v>
      </c>
      <c r="D1077" s="38" t="s">
        <v>2624</v>
      </c>
      <c r="E1077" s="3" t="s">
        <v>7</v>
      </c>
    </row>
    <row r="1078" spans="1:5">
      <c r="A1078" s="38" t="s">
        <v>2625</v>
      </c>
      <c r="B1078" s="3" t="s">
        <v>431</v>
      </c>
      <c r="D1078" s="38" t="s">
        <v>2625</v>
      </c>
      <c r="E1078" s="3" t="s">
        <v>7</v>
      </c>
    </row>
    <row r="1079" spans="1:5">
      <c r="A1079" s="38" t="s">
        <v>2626</v>
      </c>
      <c r="B1079" s="3" t="s">
        <v>431</v>
      </c>
      <c r="D1079" s="38" t="s">
        <v>2626</v>
      </c>
      <c r="E1079" s="3" t="s">
        <v>7</v>
      </c>
    </row>
    <row r="1080" spans="1:5">
      <c r="A1080" s="38" t="s">
        <v>2628</v>
      </c>
      <c r="B1080" s="3" t="s">
        <v>431</v>
      </c>
      <c r="D1080" s="38" t="s">
        <v>2628</v>
      </c>
      <c r="E1080" s="3" t="s">
        <v>7</v>
      </c>
    </row>
    <row r="1081" spans="1:5">
      <c r="A1081" s="38" t="s">
        <v>2731</v>
      </c>
      <c r="B1081" s="3" t="s">
        <v>412</v>
      </c>
      <c r="D1081" s="38" t="s">
        <v>2731</v>
      </c>
      <c r="E1081" s="3" t="s">
        <v>479</v>
      </c>
    </row>
    <row r="1082" spans="1:5">
      <c r="A1082" s="38" t="s">
        <v>2737</v>
      </c>
      <c r="B1082" s="3" t="s">
        <v>431</v>
      </c>
      <c r="D1082" s="38" t="s">
        <v>2737</v>
      </c>
      <c r="E1082" s="3" t="s">
        <v>479</v>
      </c>
    </row>
    <row r="1083" spans="1:5">
      <c r="A1083" s="38" t="s">
        <v>2717</v>
      </c>
      <c r="B1083" s="3" t="s">
        <v>431</v>
      </c>
      <c r="D1083" s="38" t="s">
        <v>2717</v>
      </c>
      <c r="E1083" s="3" t="s">
        <v>479</v>
      </c>
    </row>
    <row r="1084" spans="1:5">
      <c r="A1084" s="38" t="s">
        <v>2735</v>
      </c>
      <c r="B1084" s="3" t="s">
        <v>431</v>
      </c>
      <c r="D1084" s="38" t="s">
        <v>2735</v>
      </c>
      <c r="E1084" s="3" t="s">
        <v>479</v>
      </c>
    </row>
    <row r="1085" spans="1:5">
      <c r="A1085" s="2" t="s">
        <v>2715</v>
      </c>
      <c r="B1085" s="3" t="s">
        <v>431</v>
      </c>
      <c r="D1085" s="2" t="s">
        <v>2715</v>
      </c>
      <c r="E1085" s="3" t="s">
        <v>479</v>
      </c>
    </row>
    <row r="1086" spans="1:5">
      <c r="A1086" s="41" t="s">
        <v>2629</v>
      </c>
      <c r="B1086" s="3" t="s">
        <v>431</v>
      </c>
      <c r="D1086" s="41" t="s">
        <v>2629</v>
      </c>
      <c r="E1086" s="3" t="s">
        <v>7</v>
      </c>
    </row>
    <row r="1087" spans="1:5">
      <c r="A1087" s="41" t="s">
        <v>2711</v>
      </c>
      <c r="B1087" s="3" t="s">
        <v>431</v>
      </c>
      <c r="D1087" s="41" t="s">
        <v>2711</v>
      </c>
      <c r="E1087" s="3" t="s">
        <v>479</v>
      </c>
    </row>
    <row r="1088" spans="1:5">
      <c r="A1088" s="41" t="s">
        <v>2719</v>
      </c>
      <c r="B1088" s="3" t="s">
        <v>411</v>
      </c>
      <c r="D1088" s="41" t="s">
        <v>2719</v>
      </c>
      <c r="E1088" s="3" t="s">
        <v>479</v>
      </c>
    </row>
    <row r="1089" spans="1:5">
      <c r="A1089" s="38" t="s">
        <v>1379</v>
      </c>
      <c r="B1089" s="42" t="s">
        <v>427</v>
      </c>
      <c r="D1089" s="38" t="s">
        <v>1379</v>
      </c>
      <c r="E1089" s="42" t="s">
        <v>480</v>
      </c>
    </row>
    <row r="1090" spans="1:5">
      <c r="A1090" s="38" t="s">
        <v>1384</v>
      </c>
      <c r="B1090" s="42" t="s">
        <v>427</v>
      </c>
      <c r="D1090" s="38" t="s">
        <v>1384</v>
      </c>
      <c r="E1090" s="42" t="s">
        <v>480</v>
      </c>
    </row>
    <row r="1091" spans="1:5">
      <c r="A1091" s="38" t="s">
        <v>1385</v>
      </c>
      <c r="B1091" s="42" t="s">
        <v>427</v>
      </c>
      <c r="D1091" s="38" t="s">
        <v>1385</v>
      </c>
      <c r="E1091" s="42" t="s">
        <v>480</v>
      </c>
    </row>
    <row r="1092" spans="1:5">
      <c r="A1092" s="38" t="s">
        <v>1387</v>
      </c>
      <c r="B1092" s="42" t="s">
        <v>427</v>
      </c>
      <c r="D1092" s="38" t="s">
        <v>1387</v>
      </c>
      <c r="E1092" s="42" t="s">
        <v>480</v>
      </c>
    </row>
    <row r="1093" spans="1:5">
      <c r="A1093" s="38" t="s">
        <v>1389</v>
      </c>
      <c r="B1093" s="42" t="s">
        <v>427</v>
      </c>
      <c r="D1093" s="38" t="s">
        <v>1389</v>
      </c>
      <c r="E1093" s="42" t="s">
        <v>480</v>
      </c>
    </row>
    <row r="1094" spans="1:5">
      <c r="A1094" s="38" t="s">
        <v>1391</v>
      </c>
      <c r="B1094" s="42" t="s">
        <v>427</v>
      </c>
      <c r="D1094" s="38" t="s">
        <v>1391</v>
      </c>
      <c r="E1094" s="42" t="s">
        <v>480</v>
      </c>
    </row>
    <row r="1095" spans="1:5">
      <c r="A1095" s="38" t="s">
        <v>1393</v>
      </c>
      <c r="B1095" s="42" t="s">
        <v>427</v>
      </c>
      <c r="D1095" s="38" t="s">
        <v>1393</v>
      </c>
      <c r="E1095" s="42" t="s">
        <v>480</v>
      </c>
    </row>
    <row r="1096" spans="1:5">
      <c r="A1096" s="38" t="s">
        <v>1395</v>
      </c>
      <c r="B1096" s="42" t="s">
        <v>427</v>
      </c>
      <c r="D1096" s="38" t="s">
        <v>1395</v>
      </c>
      <c r="E1096" s="42" t="s">
        <v>480</v>
      </c>
    </row>
    <row r="1097" spans="1:5">
      <c r="A1097" s="38" t="s">
        <v>1397</v>
      </c>
      <c r="B1097" s="42" t="s">
        <v>427</v>
      </c>
      <c r="D1097" s="38" t="s">
        <v>1397</v>
      </c>
      <c r="E1097" s="42" t="s">
        <v>480</v>
      </c>
    </row>
    <row r="1098" spans="1:5">
      <c r="A1098" s="38" t="s">
        <v>1399</v>
      </c>
      <c r="B1098" s="42" t="s">
        <v>427</v>
      </c>
      <c r="D1098" s="38" t="s">
        <v>1399</v>
      </c>
      <c r="E1098" s="42" t="s">
        <v>480</v>
      </c>
    </row>
    <row r="1099" spans="1:5">
      <c r="A1099" s="38" t="s">
        <v>1401</v>
      </c>
      <c r="B1099" s="42" t="s">
        <v>427</v>
      </c>
      <c r="D1099" s="38" t="s">
        <v>1401</v>
      </c>
      <c r="E1099" s="42" t="s">
        <v>480</v>
      </c>
    </row>
    <row r="1100" spans="1:5">
      <c r="A1100" s="38" t="s">
        <v>1403</v>
      </c>
      <c r="B1100" s="42" t="s">
        <v>427</v>
      </c>
      <c r="D1100" s="38" t="s">
        <v>1403</v>
      </c>
      <c r="E1100" s="42" t="s">
        <v>480</v>
      </c>
    </row>
    <row r="1101" spans="1:5">
      <c r="A1101" s="38" t="s">
        <v>1405</v>
      </c>
      <c r="B1101" s="42" t="s">
        <v>427</v>
      </c>
      <c r="D1101" s="38" t="s">
        <v>1405</v>
      </c>
      <c r="E1101" s="42" t="s">
        <v>480</v>
      </c>
    </row>
    <row r="1102" spans="1:5">
      <c r="A1102" s="38" t="s">
        <v>1407</v>
      </c>
      <c r="B1102" s="42" t="s">
        <v>429</v>
      </c>
      <c r="D1102" s="38" t="s">
        <v>1407</v>
      </c>
      <c r="E1102" s="42" t="s">
        <v>480</v>
      </c>
    </row>
    <row r="1103" spans="1:5">
      <c r="A1103" s="38" t="s">
        <v>1409</v>
      </c>
      <c r="B1103" s="42" t="s">
        <v>427</v>
      </c>
      <c r="D1103" s="38" t="s">
        <v>1409</v>
      </c>
      <c r="E1103" s="42" t="s">
        <v>480</v>
      </c>
    </row>
    <row r="1104" spans="1:5">
      <c r="A1104" s="38" t="s">
        <v>1411</v>
      </c>
      <c r="B1104" s="42" t="s">
        <v>427</v>
      </c>
      <c r="D1104" s="38" t="s">
        <v>1411</v>
      </c>
      <c r="E1104" s="42" t="s">
        <v>480</v>
      </c>
    </row>
    <row r="1105" spans="1:5">
      <c r="A1105" s="38" t="s">
        <v>1413</v>
      </c>
      <c r="B1105" s="42" t="s">
        <v>427</v>
      </c>
      <c r="D1105" s="38" t="s">
        <v>1413</v>
      </c>
      <c r="E1105" s="42" t="s">
        <v>480</v>
      </c>
    </row>
    <row r="1106" spans="1:5">
      <c r="A1106" s="38" t="s">
        <v>1415</v>
      </c>
      <c r="B1106" s="42" t="s">
        <v>427</v>
      </c>
      <c r="D1106" s="38" t="s">
        <v>1415</v>
      </c>
      <c r="E1106" s="42" t="s">
        <v>480</v>
      </c>
    </row>
    <row r="1107" spans="1:5">
      <c r="A1107" s="38" t="s">
        <v>1418</v>
      </c>
      <c r="B1107" s="42" t="s">
        <v>427</v>
      </c>
      <c r="D1107" s="38" t="s">
        <v>1418</v>
      </c>
      <c r="E1107" s="42" t="s">
        <v>480</v>
      </c>
    </row>
    <row r="1108" spans="1:5">
      <c r="A1108" s="38" t="s">
        <v>1420</v>
      </c>
      <c r="B1108" s="42" t="s">
        <v>429</v>
      </c>
      <c r="D1108" s="38" t="s">
        <v>1420</v>
      </c>
      <c r="E1108" s="42" t="s">
        <v>480</v>
      </c>
    </row>
    <row r="1109" spans="1:5">
      <c r="A1109" s="38" t="s">
        <v>1421</v>
      </c>
      <c r="B1109" s="42" t="s">
        <v>430</v>
      </c>
      <c r="D1109" s="38" t="s">
        <v>1421</v>
      </c>
      <c r="E1109" s="42" t="s">
        <v>29</v>
      </c>
    </row>
    <row r="1110" spans="1:5">
      <c r="A1110" s="38" t="s">
        <v>1425</v>
      </c>
      <c r="B1110" s="42" t="s">
        <v>430</v>
      </c>
      <c r="D1110" s="38" t="s">
        <v>1425</v>
      </c>
      <c r="E1110" s="42" t="s">
        <v>29</v>
      </c>
    </row>
    <row r="1111" spans="1:5">
      <c r="A1111" s="38" t="s">
        <v>1427</v>
      </c>
      <c r="B1111" s="42" t="s">
        <v>429</v>
      </c>
      <c r="D1111" s="38" t="s">
        <v>1427</v>
      </c>
      <c r="E1111" s="42" t="s">
        <v>29</v>
      </c>
    </row>
    <row r="1112" spans="1:5">
      <c r="A1112" s="38" t="s">
        <v>1429</v>
      </c>
      <c r="B1112" s="42" t="s">
        <v>429</v>
      </c>
      <c r="D1112" s="38" t="s">
        <v>1429</v>
      </c>
      <c r="E1112" s="42" t="s">
        <v>29</v>
      </c>
    </row>
    <row r="1113" spans="1:5">
      <c r="A1113" s="40" t="s">
        <v>1431</v>
      </c>
      <c r="B1113" s="42" t="s">
        <v>429</v>
      </c>
      <c r="D1113" s="40" t="s">
        <v>1431</v>
      </c>
      <c r="E1113" s="42" t="s">
        <v>29</v>
      </c>
    </row>
    <row r="1114" spans="1:5">
      <c r="A1114" s="38" t="s">
        <v>1434</v>
      </c>
      <c r="B1114" s="42" t="s">
        <v>429</v>
      </c>
      <c r="D1114" s="38" t="s">
        <v>1434</v>
      </c>
      <c r="E1114" s="42" t="s">
        <v>29</v>
      </c>
    </row>
    <row r="1115" spans="1:5">
      <c r="A1115" s="40" t="s">
        <v>1436</v>
      </c>
      <c r="B1115" s="42" t="s">
        <v>430</v>
      </c>
      <c r="D1115" s="40" t="s">
        <v>1436</v>
      </c>
      <c r="E1115" s="42" t="s">
        <v>29</v>
      </c>
    </row>
    <row r="1116" spans="1:5">
      <c r="A1116" s="38" t="s">
        <v>1438</v>
      </c>
      <c r="B1116" s="42" t="s">
        <v>430</v>
      </c>
      <c r="D1116" s="38" t="s">
        <v>1438</v>
      </c>
      <c r="E1116" s="42" t="s">
        <v>29</v>
      </c>
    </row>
    <row r="1117" spans="1:5">
      <c r="A1117" s="38" t="s">
        <v>1440</v>
      </c>
      <c r="B1117" s="42" t="s">
        <v>430</v>
      </c>
      <c r="D1117" s="38" t="s">
        <v>1440</v>
      </c>
      <c r="E1117" s="42" t="s">
        <v>29</v>
      </c>
    </row>
    <row r="1118" spans="1:5">
      <c r="A1118" s="38" t="s">
        <v>1442</v>
      </c>
      <c r="B1118" s="42" t="s">
        <v>430</v>
      </c>
      <c r="D1118" s="38" t="s">
        <v>1442</v>
      </c>
      <c r="E1118" s="42" t="s">
        <v>29</v>
      </c>
    </row>
    <row r="1119" spans="1:5">
      <c r="A1119" s="38" t="s">
        <v>1444</v>
      </c>
      <c r="B1119" s="42" t="s">
        <v>430</v>
      </c>
      <c r="D1119" s="38" t="s">
        <v>1444</v>
      </c>
      <c r="E1119" s="42" t="s">
        <v>29</v>
      </c>
    </row>
    <row r="1120" spans="1:5">
      <c r="A1120" s="38" t="s">
        <v>1446</v>
      </c>
      <c r="B1120" s="42" t="s">
        <v>430</v>
      </c>
      <c r="D1120" s="38" t="s">
        <v>1446</v>
      </c>
      <c r="E1120" s="42" t="s">
        <v>29</v>
      </c>
    </row>
    <row r="1121" spans="1:5">
      <c r="A1121" s="38" t="s">
        <v>1448</v>
      </c>
      <c r="B1121" s="42" t="s">
        <v>430</v>
      </c>
      <c r="D1121" s="38" t="s">
        <v>1448</v>
      </c>
      <c r="E1121" s="42" t="s">
        <v>29</v>
      </c>
    </row>
    <row r="1122" spans="1:5">
      <c r="A1122" s="38" t="s">
        <v>1450</v>
      </c>
      <c r="B1122" s="42" t="s">
        <v>430</v>
      </c>
      <c r="D1122" s="38" t="s">
        <v>1450</v>
      </c>
      <c r="E1122" s="42" t="s">
        <v>29</v>
      </c>
    </row>
    <row r="1123" spans="1:5">
      <c r="A1123" s="38" t="s">
        <v>1452</v>
      </c>
      <c r="B1123" s="42" t="s">
        <v>430</v>
      </c>
      <c r="D1123" s="38" t="s">
        <v>1452</v>
      </c>
      <c r="E1123" s="42" t="s">
        <v>29</v>
      </c>
    </row>
    <row r="1124" spans="1:5">
      <c r="A1124" s="38" t="s">
        <v>1454</v>
      </c>
      <c r="B1124" s="42" t="s">
        <v>430</v>
      </c>
      <c r="D1124" s="38" t="s">
        <v>1454</v>
      </c>
      <c r="E1124" s="42" t="s">
        <v>29</v>
      </c>
    </row>
    <row r="1125" spans="1:5">
      <c r="A1125" s="38" t="s">
        <v>1456</v>
      </c>
      <c r="B1125" s="42" t="s">
        <v>430</v>
      </c>
      <c r="D1125" s="38" t="s">
        <v>1456</v>
      </c>
      <c r="E1125" s="42" t="s">
        <v>29</v>
      </c>
    </row>
    <row r="1126" spans="1:5">
      <c r="A1126" s="38" t="s">
        <v>1458</v>
      </c>
      <c r="B1126" s="42" t="s">
        <v>430</v>
      </c>
      <c r="D1126" s="38" t="s">
        <v>1458</v>
      </c>
      <c r="E1126" s="42" t="s">
        <v>29</v>
      </c>
    </row>
    <row r="1127" spans="1:5">
      <c r="A1127" s="38" t="s">
        <v>1460</v>
      </c>
      <c r="B1127" s="42" t="s">
        <v>430</v>
      </c>
      <c r="D1127" s="38" t="s">
        <v>1460</v>
      </c>
      <c r="E1127" s="42" t="s">
        <v>29</v>
      </c>
    </row>
    <row r="1128" spans="1:5">
      <c r="A1128" s="38" t="s">
        <v>1463</v>
      </c>
      <c r="B1128" s="42" t="s">
        <v>430</v>
      </c>
      <c r="D1128" s="38" t="s">
        <v>1463</v>
      </c>
      <c r="E1128" s="42" t="s">
        <v>29</v>
      </c>
    </row>
    <row r="1129" spans="1:5">
      <c r="A1129" s="38" t="s">
        <v>1465</v>
      </c>
      <c r="B1129" s="42" t="s">
        <v>430</v>
      </c>
      <c r="D1129" s="38" t="s">
        <v>1465</v>
      </c>
      <c r="E1129" s="42" t="s">
        <v>29</v>
      </c>
    </row>
    <row r="1130" spans="1:5">
      <c r="A1130" s="38" t="s">
        <v>1467</v>
      </c>
      <c r="B1130" s="42" t="s">
        <v>429</v>
      </c>
      <c r="D1130" s="38" t="s">
        <v>1467</v>
      </c>
      <c r="E1130" s="42" t="s">
        <v>29</v>
      </c>
    </row>
    <row r="1131" spans="1:5">
      <c r="A1131" s="38" t="s">
        <v>1469</v>
      </c>
      <c r="B1131" s="42" t="s">
        <v>430</v>
      </c>
      <c r="D1131" s="38" t="s">
        <v>1469</v>
      </c>
      <c r="E1131" s="42" t="s">
        <v>29</v>
      </c>
    </row>
    <row r="1132" spans="1:5">
      <c r="A1132" s="38" t="s">
        <v>1471</v>
      </c>
      <c r="B1132" s="42" t="s">
        <v>430</v>
      </c>
      <c r="D1132" s="38" t="s">
        <v>1471</v>
      </c>
      <c r="E1132" s="42" t="s">
        <v>29</v>
      </c>
    </row>
    <row r="1133" spans="1:5">
      <c r="A1133" s="38" t="s">
        <v>1472</v>
      </c>
      <c r="B1133" s="42" t="s">
        <v>430</v>
      </c>
      <c r="D1133" s="38" t="s">
        <v>1472</v>
      </c>
      <c r="E1133" s="42" t="s">
        <v>29</v>
      </c>
    </row>
    <row r="1134" spans="1:5">
      <c r="A1134" s="38" t="s">
        <v>1474</v>
      </c>
      <c r="B1134" s="42" t="s">
        <v>430</v>
      </c>
      <c r="D1134" s="38" t="s">
        <v>1474</v>
      </c>
      <c r="E1134" s="42" t="s">
        <v>29</v>
      </c>
    </row>
    <row r="1135" spans="1:5">
      <c r="A1135" s="38" t="s">
        <v>1476</v>
      </c>
      <c r="B1135" s="42" t="s">
        <v>430</v>
      </c>
      <c r="D1135" s="38" t="s">
        <v>1476</v>
      </c>
      <c r="E1135" s="42" t="s">
        <v>29</v>
      </c>
    </row>
    <row r="1136" spans="1:5">
      <c r="A1136" s="38" t="s">
        <v>1478</v>
      </c>
      <c r="B1136" s="42" t="s">
        <v>429</v>
      </c>
      <c r="D1136" s="38" t="s">
        <v>1478</v>
      </c>
      <c r="E1136" s="42" t="s">
        <v>29</v>
      </c>
    </row>
    <row r="1137" spans="1:5">
      <c r="A1137" s="38" t="s">
        <v>1482</v>
      </c>
      <c r="B1137" s="42" t="s">
        <v>430</v>
      </c>
      <c r="D1137" s="38" t="s">
        <v>1482</v>
      </c>
      <c r="E1137" s="42" t="s">
        <v>29</v>
      </c>
    </row>
    <row r="1138" spans="1:5">
      <c r="A1138" s="38" t="s">
        <v>1483</v>
      </c>
      <c r="B1138" s="42" t="s">
        <v>430</v>
      </c>
      <c r="D1138" s="38" t="s">
        <v>1483</v>
      </c>
      <c r="E1138" s="42" t="s">
        <v>29</v>
      </c>
    </row>
    <row r="1139" spans="1:5">
      <c r="A1139" s="38" t="s">
        <v>1484</v>
      </c>
      <c r="B1139" s="42" t="s">
        <v>430</v>
      </c>
      <c r="D1139" s="38" t="s">
        <v>1484</v>
      </c>
      <c r="E1139" s="42" t="s">
        <v>29</v>
      </c>
    </row>
    <row r="1140" spans="1:5">
      <c r="A1140" s="38" t="s">
        <v>2757</v>
      </c>
      <c r="B1140" s="42" t="s">
        <v>427</v>
      </c>
      <c r="D1140" s="38" t="s">
        <v>2757</v>
      </c>
      <c r="E1140" s="42" t="s">
        <v>480</v>
      </c>
    </row>
    <row r="1141" spans="1:5">
      <c r="A1141" s="38" t="s">
        <v>2760</v>
      </c>
      <c r="B1141" s="42" t="s">
        <v>427</v>
      </c>
      <c r="D1141" s="38" t="s">
        <v>2760</v>
      </c>
      <c r="E1141" s="42" t="s">
        <v>480</v>
      </c>
    </row>
    <row r="1142" spans="1:5">
      <c r="A1142" s="38" t="s">
        <v>2761</v>
      </c>
      <c r="B1142" s="42" t="s">
        <v>427</v>
      </c>
      <c r="D1142" s="38" t="s">
        <v>2761</v>
      </c>
      <c r="E1142" s="42" t="s">
        <v>480</v>
      </c>
    </row>
    <row r="1143" spans="1:5">
      <c r="A1143" s="38" t="s">
        <v>2762</v>
      </c>
      <c r="B1143" s="42" t="s">
        <v>427</v>
      </c>
      <c r="D1143" s="38" t="s">
        <v>2762</v>
      </c>
      <c r="E1143" s="42" t="s">
        <v>480</v>
      </c>
    </row>
    <row r="1144" spans="1:5">
      <c r="A1144" s="38" t="s">
        <v>2764</v>
      </c>
      <c r="B1144" s="42" t="s">
        <v>427</v>
      </c>
      <c r="D1144" s="38" t="s">
        <v>2764</v>
      </c>
      <c r="E1144" s="42" t="s">
        <v>480</v>
      </c>
    </row>
    <row r="1145" spans="1:5">
      <c r="A1145" s="38" t="s">
        <v>2766</v>
      </c>
      <c r="B1145" s="42" t="s">
        <v>427</v>
      </c>
      <c r="D1145" s="38" t="s">
        <v>2766</v>
      </c>
      <c r="E1145" s="42" t="s">
        <v>480</v>
      </c>
    </row>
    <row r="1146" spans="1:5">
      <c r="A1146" s="38" t="s">
        <v>2768</v>
      </c>
      <c r="B1146" s="42" t="s">
        <v>427</v>
      </c>
      <c r="D1146" s="38" t="s">
        <v>2768</v>
      </c>
      <c r="E1146" s="42" t="s">
        <v>480</v>
      </c>
    </row>
    <row r="1147" spans="1:5">
      <c r="A1147" s="38" t="s">
        <v>2770</v>
      </c>
      <c r="B1147" s="42" t="s">
        <v>427</v>
      </c>
      <c r="D1147" s="38" t="s">
        <v>2770</v>
      </c>
      <c r="E1147" s="42" t="s">
        <v>480</v>
      </c>
    </row>
    <row r="1148" spans="1:5">
      <c r="A1148" s="38" t="s">
        <v>2772</v>
      </c>
      <c r="B1148" s="42" t="s">
        <v>427</v>
      </c>
      <c r="D1148" s="38" t="s">
        <v>2772</v>
      </c>
      <c r="E1148" s="42" t="s">
        <v>480</v>
      </c>
    </row>
    <row r="1149" spans="1:5">
      <c r="A1149" s="38" t="s">
        <v>2774</v>
      </c>
      <c r="B1149" s="42" t="s">
        <v>427</v>
      </c>
      <c r="D1149" s="38" t="s">
        <v>2774</v>
      </c>
      <c r="E1149" s="42" t="s">
        <v>480</v>
      </c>
    </row>
    <row r="1150" spans="1:5">
      <c r="A1150" s="38" t="s">
        <v>2775</v>
      </c>
      <c r="B1150" s="42" t="s">
        <v>427</v>
      </c>
      <c r="D1150" s="38" t="s">
        <v>2775</v>
      </c>
      <c r="E1150" s="42" t="s">
        <v>480</v>
      </c>
    </row>
    <row r="1151" spans="1:5">
      <c r="A1151" s="38" t="s">
        <v>2777</v>
      </c>
      <c r="B1151" s="42" t="s">
        <v>427</v>
      </c>
      <c r="D1151" s="38" t="s">
        <v>2777</v>
      </c>
      <c r="E1151" s="42" t="s">
        <v>480</v>
      </c>
    </row>
    <row r="1152" spans="1:5">
      <c r="A1152" s="38" t="s">
        <v>2781</v>
      </c>
      <c r="B1152" s="42" t="s">
        <v>427</v>
      </c>
      <c r="D1152" s="38" t="s">
        <v>2781</v>
      </c>
      <c r="E1152" s="42" t="s">
        <v>480</v>
      </c>
    </row>
    <row r="1153" spans="1:5">
      <c r="A1153" s="38" t="s">
        <v>2784</v>
      </c>
      <c r="B1153" s="42" t="s">
        <v>427</v>
      </c>
      <c r="D1153" s="38" t="s">
        <v>2784</v>
      </c>
      <c r="E1153" s="42" t="s">
        <v>480</v>
      </c>
    </row>
    <row r="1154" spans="1:5">
      <c r="A1154" s="38" t="s">
        <v>2786</v>
      </c>
      <c r="B1154" s="42" t="s">
        <v>427</v>
      </c>
      <c r="D1154" s="38" t="s">
        <v>2786</v>
      </c>
      <c r="E1154" s="42" t="s">
        <v>480</v>
      </c>
    </row>
    <row r="1155" spans="1:5">
      <c r="A1155" s="38" t="s">
        <v>2787</v>
      </c>
      <c r="B1155" s="42" t="s">
        <v>427</v>
      </c>
      <c r="D1155" s="38" t="s">
        <v>2787</v>
      </c>
      <c r="E1155" s="42" t="s">
        <v>480</v>
      </c>
    </row>
    <row r="1156" spans="1:5">
      <c r="A1156" s="38" t="s">
        <v>2789</v>
      </c>
      <c r="B1156" s="42" t="s">
        <v>427</v>
      </c>
      <c r="D1156" s="38" t="s">
        <v>2789</v>
      </c>
      <c r="E1156" s="42" t="s">
        <v>480</v>
      </c>
    </row>
    <row r="1157" spans="1:5">
      <c r="A1157" s="38" t="s">
        <v>2791</v>
      </c>
      <c r="B1157" s="42" t="s">
        <v>427</v>
      </c>
      <c r="D1157" s="38" t="s">
        <v>2791</v>
      </c>
      <c r="E1157" s="42" t="s">
        <v>480</v>
      </c>
    </row>
    <row r="1158" spans="1:5">
      <c r="A1158" s="38" t="s">
        <v>2793</v>
      </c>
      <c r="B1158" s="42" t="s">
        <v>427</v>
      </c>
      <c r="D1158" s="38" t="s">
        <v>2793</v>
      </c>
      <c r="E1158" s="42" t="s">
        <v>480</v>
      </c>
    </row>
    <row r="1159" spans="1:5">
      <c r="A1159" s="38" t="s">
        <v>2795</v>
      </c>
      <c r="B1159" s="42" t="s">
        <v>427</v>
      </c>
      <c r="D1159" s="38" t="s">
        <v>2795</v>
      </c>
      <c r="E1159" s="42" t="s">
        <v>480</v>
      </c>
    </row>
    <row r="1160" spans="1:5">
      <c r="A1160" s="38" t="s">
        <v>2915</v>
      </c>
      <c r="B1160" s="42" t="s">
        <v>427</v>
      </c>
      <c r="D1160" s="38" t="s">
        <v>2915</v>
      </c>
      <c r="E1160" s="42" t="s">
        <v>480</v>
      </c>
    </row>
    <row r="1161" spans="1:5">
      <c r="A1161" s="38" t="s">
        <v>2918</v>
      </c>
      <c r="B1161" s="42" t="s">
        <v>427</v>
      </c>
      <c r="D1161" s="38" t="s">
        <v>2918</v>
      </c>
      <c r="E1161" s="42" t="s">
        <v>480</v>
      </c>
    </row>
    <row r="1162" spans="1:5">
      <c r="A1162" s="38" t="s">
        <v>2920</v>
      </c>
      <c r="B1162" s="42" t="s">
        <v>427</v>
      </c>
      <c r="D1162" s="38" t="s">
        <v>2920</v>
      </c>
      <c r="E1162" s="42" t="s">
        <v>480</v>
      </c>
    </row>
    <row r="1163" spans="1:5">
      <c r="A1163" s="38" t="s">
        <v>2921</v>
      </c>
      <c r="B1163" s="42" t="s">
        <v>427</v>
      </c>
      <c r="D1163" s="38" t="s">
        <v>2921</v>
      </c>
      <c r="E1163" s="42" t="s">
        <v>480</v>
      </c>
    </row>
    <row r="1164" spans="1:5">
      <c r="A1164" s="38" t="s">
        <v>2923</v>
      </c>
      <c r="B1164" s="42" t="s">
        <v>427</v>
      </c>
      <c r="D1164" s="38" t="s">
        <v>2923</v>
      </c>
      <c r="E1164" s="42" t="s">
        <v>480</v>
      </c>
    </row>
    <row r="1165" spans="1:5">
      <c r="A1165" s="38" t="s">
        <v>2925</v>
      </c>
      <c r="B1165" s="42" t="s">
        <v>427</v>
      </c>
      <c r="D1165" s="38" t="s">
        <v>2925</v>
      </c>
      <c r="E1165" s="42" t="s">
        <v>480</v>
      </c>
    </row>
    <row r="1166" spans="1:5">
      <c r="A1166" s="38" t="s">
        <v>2927</v>
      </c>
      <c r="B1166" s="42" t="s">
        <v>427</v>
      </c>
      <c r="D1166" s="38" t="s">
        <v>2927</v>
      </c>
      <c r="E1166" s="42" t="s">
        <v>480</v>
      </c>
    </row>
    <row r="1167" spans="1:5">
      <c r="A1167" s="38" t="s">
        <v>2929</v>
      </c>
      <c r="B1167" s="42" t="s">
        <v>427</v>
      </c>
      <c r="D1167" s="38" t="s">
        <v>2929</v>
      </c>
      <c r="E1167" s="42" t="s">
        <v>480</v>
      </c>
    </row>
    <row r="1168" spans="1:5">
      <c r="A1168" s="38" t="s">
        <v>2931</v>
      </c>
      <c r="B1168" s="42" t="s">
        <v>430</v>
      </c>
      <c r="D1168" s="38" t="s">
        <v>2931</v>
      </c>
      <c r="E1168" s="42" t="s">
        <v>480</v>
      </c>
    </row>
    <row r="1169" spans="1:5">
      <c r="A1169" s="38" t="s">
        <v>2935</v>
      </c>
      <c r="B1169" s="42" t="s">
        <v>430</v>
      </c>
      <c r="D1169" s="38" t="s">
        <v>2935</v>
      </c>
      <c r="E1169" s="42" t="s">
        <v>480</v>
      </c>
    </row>
    <row r="1170" spans="1:5">
      <c r="A1170" s="38" t="s">
        <v>2937</v>
      </c>
      <c r="B1170" s="42" t="s">
        <v>430</v>
      </c>
      <c r="D1170" s="38" t="s">
        <v>2937</v>
      </c>
      <c r="E1170" s="42" t="s">
        <v>480</v>
      </c>
    </row>
    <row r="1171" spans="1:5">
      <c r="A1171" s="38" t="s">
        <v>2939</v>
      </c>
      <c r="B1171" s="42" t="s">
        <v>430</v>
      </c>
      <c r="D1171" s="38" t="s">
        <v>2939</v>
      </c>
      <c r="E1171" s="42" t="s">
        <v>480</v>
      </c>
    </row>
    <row r="1172" spans="1:5">
      <c r="A1172" s="38" t="s">
        <v>2941</v>
      </c>
      <c r="B1172" s="42" t="s">
        <v>430</v>
      </c>
      <c r="D1172" s="38" t="s">
        <v>2941</v>
      </c>
      <c r="E1172" s="42" t="s">
        <v>480</v>
      </c>
    </row>
    <row r="1173" spans="1:5">
      <c r="A1173" s="38" t="s">
        <v>2943</v>
      </c>
      <c r="B1173" s="42" t="s">
        <v>430</v>
      </c>
      <c r="D1173" s="38" t="s">
        <v>2943</v>
      </c>
      <c r="E1173" s="42" t="s">
        <v>480</v>
      </c>
    </row>
    <row r="1174" spans="1:5">
      <c r="A1174" s="38" t="s">
        <v>2944</v>
      </c>
      <c r="B1174" s="42" t="s">
        <v>430</v>
      </c>
      <c r="D1174" s="38" t="s">
        <v>2944</v>
      </c>
      <c r="E1174" s="42" t="s">
        <v>480</v>
      </c>
    </row>
    <row r="1175" spans="1:5">
      <c r="A1175" s="38" t="s">
        <v>2946</v>
      </c>
      <c r="B1175" s="42" t="s">
        <v>430</v>
      </c>
      <c r="D1175" s="38" t="s">
        <v>2946</v>
      </c>
      <c r="E1175" s="42" t="s">
        <v>480</v>
      </c>
    </row>
    <row r="1176" spans="1:5">
      <c r="A1176" s="38" t="s">
        <v>3238</v>
      </c>
      <c r="B1176" s="42" t="s">
        <v>427</v>
      </c>
      <c r="D1176" s="38" t="s">
        <v>3238</v>
      </c>
      <c r="E1176" s="42" t="s">
        <v>480</v>
      </c>
    </row>
    <row r="1177" spans="1:5">
      <c r="A1177" s="38" t="s">
        <v>3240</v>
      </c>
      <c r="B1177" s="42" t="s">
        <v>427</v>
      </c>
      <c r="D1177" s="38" t="s">
        <v>3240</v>
      </c>
      <c r="E1177" s="42" t="s">
        <v>480</v>
      </c>
    </row>
    <row r="1178" spans="1:5">
      <c r="A1178" s="38" t="s">
        <v>3241</v>
      </c>
      <c r="B1178" s="42" t="s">
        <v>427</v>
      </c>
      <c r="D1178" s="38" t="s">
        <v>3241</v>
      </c>
      <c r="E1178" s="42" t="s">
        <v>480</v>
      </c>
    </row>
    <row r="1179" spans="1:5">
      <c r="A1179" s="38" t="s">
        <v>3243</v>
      </c>
      <c r="B1179" s="42" t="s">
        <v>427</v>
      </c>
      <c r="D1179" s="38" t="s">
        <v>3243</v>
      </c>
      <c r="E1179" s="42" t="s">
        <v>480</v>
      </c>
    </row>
    <row r="1180" spans="1:5">
      <c r="A1180" s="38" t="s">
        <v>3244</v>
      </c>
      <c r="B1180" s="42" t="s">
        <v>427</v>
      </c>
      <c r="D1180" s="38" t="s">
        <v>3244</v>
      </c>
      <c r="E1180" s="42" t="s">
        <v>480</v>
      </c>
    </row>
    <row r="1181" spans="1:5">
      <c r="A1181" s="38" t="s">
        <v>3245</v>
      </c>
      <c r="B1181" s="42" t="s">
        <v>427</v>
      </c>
      <c r="D1181" s="38" t="s">
        <v>3245</v>
      </c>
      <c r="E1181" s="42" t="s">
        <v>480</v>
      </c>
    </row>
    <row r="1182" spans="1:5">
      <c r="A1182" s="38" t="s">
        <v>3246</v>
      </c>
      <c r="B1182" s="42" t="s">
        <v>427</v>
      </c>
      <c r="D1182" s="38" t="s">
        <v>3246</v>
      </c>
      <c r="E1182" s="42" t="s">
        <v>480</v>
      </c>
    </row>
    <row r="1183" spans="1:5">
      <c r="A1183" s="38" t="s">
        <v>3379</v>
      </c>
      <c r="B1183" s="42" t="s">
        <v>427</v>
      </c>
      <c r="D1183" s="38" t="s">
        <v>3379</v>
      </c>
      <c r="E1183" s="42" t="s">
        <v>480</v>
      </c>
    </row>
    <row r="1184" spans="1:5">
      <c r="A1184" s="38" t="s">
        <v>3382</v>
      </c>
      <c r="B1184" s="42" t="s">
        <v>427</v>
      </c>
      <c r="D1184" s="38" t="s">
        <v>3382</v>
      </c>
      <c r="E1184" s="42" t="s">
        <v>480</v>
      </c>
    </row>
    <row r="1185" spans="1:5">
      <c r="A1185" s="38" t="s">
        <v>3384</v>
      </c>
      <c r="B1185" s="42" t="s">
        <v>427</v>
      </c>
      <c r="D1185" s="38" t="s">
        <v>3384</v>
      </c>
      <c r="E1185" s="42" t="s">
        <v>480</v>
      </c>
    </row>
    <row r="1186" spans="1:5">
      <c r="A1186" s="38" t="s">
        <v>3385</v>
      </c>
      <c r="B1186" s="42" t="s">
        <v>427</v>
      </c>
      <c r="D1186" s="38" t="s">
        <v>3385</v>
      </c>
      <c r="E1186" s="42" t="s">
        <v>480</v>
      </c>
    </row>
    <row r="1187" spans="1:5">
      <c r="A1187" s="38" t="s">
        <v>3387</v>
      </c>
      <c r="B1187" s="42" t="s">
        <v>427</v>
      </c>
      <c r="D1187" s="38" t="s">
        <v>3387</v>
      </c>
      <c r="E1187" s="42" t="s">
        <v>480</v>
      </c>
    </row>
    <row r="1188" spans="1:5">
      <c r="A1188" s="38" t="s">
        <v>3389</v>
      </c>
      <c r="B1188" s="42" t="s">
        <v>429</v>
      </c>
      <c r="D1188" s="38" t="s">
        <v>3389</v>
      </c>
      <c r="E1188" s="42" t="s">
        <v>480</v>
      </c>
    </row>
    <row r="1189" spans="1:5">
      <c r="A1189" s="38" t="s">
        <v>3391</v>
      </c>
      <c r="B1189" s="42" t="s">
        <v>427</v>
      </c>
      <c r="D1189" s="38" t="s">
        <v>3391</v>
      </c>
      <c r="E1189" s="42" t="s">
        <v>480</v>
      </c>
    </row>
    <row r="1190" spans="1:5">
      <c r="A1190" s="38" t="s">
        <v>3393</v>
      </c>
      <c r="B1190" s="42" t="s">
        <v>427</v>
      </c>
      <c r="D1190" s="38" t="s">
        <v>3393</v>
      </c>
      <c r="E1190" s="42" t="s">
        <v>480</v>
      </c>
    </row>
    <row r="1191" spans="1:5">
      <c r="A1191" s="4" t="s">
        <v>2952</v>
      </c>
      <c r="B1191" s="4" t="s">
        <v>413</v>
      </c>
      <c r="D1191" s="4" t="s">
        <v>2952</v>
      </c>
      <c r="E1191" s="4" t="s">
        <v>481</v>
      </c>
    </row>
    <row r="1192" spans="1:5">
      <c r="A1192" s="4" t="s">
        <v>2956</v>
      </c>
      <c r="B1192" s="4" t="s">
        <v>428</v>
      </c>
      <c r="D1192" s="4" t="s">
        <v>2956</v>
      </c>
      <c r="E1192" s="4" t="s">
        <v>481</v>
      </c>
    </row>
    <row r="1193" spans="1:5">
      <c r="A1193" s="4" t="s">
        <v>2959</v>
      </c>
      <c r="B1193" s="4" t="s">
        <v>427</v>
      </c>
      <c r="D1193" s="4" t="s">
        <v>2959</v>
      </c>
      <c r="E1193" s="4" t="s">
        <v>481</v>
      </c>
    </row>
    <row r="1194" spans="1:5">
      <c r="A1194" s="4" t="s">
        <v>2961</v>
      </c>
      <c r="B1194" s="4" t="s">
        <v>413</v>
      </c>
      <c r="D1194" s="4" t="s">
        <v>2961</v>
      </c>
      <c r="E1194" s="4" t="s">
        <v>481</v>
      </c>
    </row>
    <row r="1195" spans="1:5">
      <c r="A1195" s="4" t="s">
        <v>2963</v>
      </c>
      <c r="B1195" s="4" t="s">
        <v>413</v>
      </c>
      <c r="D1195" s="4" t="s">
        <v>2963</v>
      </c>
      <c r="E1195" s="4" t="s">
        <v>481</v>
      </c>
    </row>
    <row r="1196" spans="1:5">
      <c r="A1196" s="4" t="s">
        <v>2965</v>
      </c>
      <c r="B1196" s="4" t="s">
        <v>413</v>
      </c>
      <c r="D1196" s="4" t="s">
        <v>2965</v>
      </c>
      <c r="E1196" s="4" t="s">
        <v>481</v>
      </c>
    </row>
    <row r="1197" spans="1:5">
      <c r="A1197" s="4" t="s">
        <v>2967</v>
      </c>
      <c r="B1197" s="4" t="s">
        <v>428</v>
      </c>
      <c r="D1197" s="4" t="s">
        <v>2967</v>
      </c>
      <c r="E1197" s="4" t="s">
        <v>481</v>
      </c>
    </row>
    <row r="1198" spans="1:5">
      <c r="A1198" s="4" t="s">
        <v>2969</v>
      </c>
      <c r="B1198" s="4" t="s">
        <v>413</v>
      </c>
      <c r="D1198" s="4" t="s">
        <v>2969</v>
      </c>
      <c r="E1198" s="4" t="s">
        <v>481</v>
      </c>
    </row>
    <row r="1199" spans="1:5">
      <c r="A1199" s="4" t="s">
        <v>2971</v>
      </c>
      <c r="B1199" s="4" t="s">
        <v>413</v>
      </c>
      <c r="D1199" s="4" t="s">
        <v>2971</v>
      </c>
      <c r="E1199" s="4" t="s">
        <v>481</v>
      </c>
    </row>
    <row r="1200" spans="1:5">
      <c r="A1200" s="4" t="s">
        <v>2973</v>
      </c>
      <c r="B1200" s="4" t="s">
        <v>428</v>
      </c>
      <c r="D1200" s="4" t="s">
        <v>2973</v>
      </c>
      <c r="E1200" s="4" t="s">
        <v>481</v>
      </c>
    </row>
    <row r="1201" spans="1:5">
      <c r="A1201" s="4" t="s">
        <v>2975</v>
      </c>
      <c r="B1201" s="4" t="s">
        <v>413</v>
      </c>
      <c r="D1201" s="4" t="s">
        <v>2975</v>
      </c>
      <c r="E1201" s="4" t="s">
        <v>481</v>
      </c>
    </row>
    <row r="1202" spans="1:5">
      <c r="A1202" s="4" t="s">
        <v>2977</v>
      </c>
      <c r="B1202" s="4" t="s">
        <v>428</v>
      </c>
      <c r="D1202" s="4" t="s">
        <v>2977</v>
      </c>
      <c r="E1202" s="4" t="s">
        <v>481</v>
      </c>
    </row>
    <row r="1203" spans="1:5">
      <c r="A1203" s="4" t="s">
        <v>2979</v>
      </c>
      <c r="B1203" s="4" t="s">
        <v>413</v>
      </c>
      <c r="D1203" s="4" t="s">
        <v>2979</v>
      </c>
      <c r="E1203" s="4" t="s">
        <v>481</v>
      </c>
    </row>
    <row r="1204" spans="1:5">
      <c r="A1204" s="4" t="s">
        <v>2981</v>
      </c>
      <c r="B1204" s="4" t="s">
        <v>427</v>
      </c>
      <c r="D1204" s="4" t="s">
        <v>2981</v>
      </c>
      <c r="E1204" s="4" t="s">
        <v>481</v>
      </c>
    </row>
    <row r="1205" spans="1:5">
      <c r="A1205" s="4" t="s">
        <v>2983</v>
      </c>
      <c r="B1205" s="4" t="s">
        <v>428</v>
      </c>
      <c r="D1205" s="4" t="s">
        <v>2983</v>
      </c>
      <c r="E1205" s="4" t="s">
        <v>481</v>
      </c>
    </row>
    <row r="1206" spans="1:5">
      <c r="A1206" s="4" t="s">
        <v>2985</v>
      </c>
      <c r="B1206" s="4" t="s">
        <v>413</v>
      </c>
      <c r="D1206" s="4" t="s">
        <v>2985</v>
      </c>
      <c r="E1206" s="4" t="s">
        <v>481</v>
      </c>
    </row>
    <row r="1207" spans="1:5">
      <c r="A1207" s="4" t="s">
        <v>2987</v>
      </c>
      <c r="B1207" s="4" t="s">
        <v>428</v>
      </c>
      <c r="D1207" s="4" t="s">
        <v>2987</v>
      </c>
      <c r="E1207" s="4" t="s">
        <v>481</v>
      </c>
    </row>
    <row r="1208" spans="1:5">
      <c r="A1208" s="4" t="s">
        <v>2989</v>
      </c>
      <c r="B1208" s="4" t="s">
        <v>428</v>
      </c>
      <c r="D1208" s="4" t="s">
        <v>2989</v>
      </c>
      <c r="E1208" s="4" t="s">
        <v>481</v>
      </c>
    </row>
    <row r="1209" spans="1:5">
      <c r="A1209" s="4" t="s">
        <v>2991</v>
      </c>
      <c r="B1209" s="4" t="s">
        <v>413</v>
      </c>
      <c r="D1209" s="4" t="s">
        <v>2991</v>
      </c>
      <c r="E1209" s="4" t="s">
        <v>481</v>
      </c>
    </row>
    <row r="1210" spans="1:5">
      <c r="A1210" s="4" t="s">
        <v>2993</v>
      </c>
      <c r="B1210" s="4" t="s">
        <v>428</v>
      </c>
      <c r="D1210" s="4" t="s">
        <v>2993</v>
      </c>
      <c r="E1210" s="4" t="s">
        <v>481</v>
      </c>
    </row>
    <row r="1211" spans="1:5">
      <c r="A1211" s="4" t="s">
        <v>2995</v>
      </c>
      <c r="B1211" s="4" t="s">
        <v>413</v>
      </c>
      <c r="D1211" s="4" t="s">
        <v>2995</v>
      </c>
      <c r="E1211" s="4" t="s">
        <v>481</v>
      </c>
    </row>
    <row r="1212" spans="1:5">
      <c r="A1212" s="4" t="s">
        <v>2997</v>
      </c>
      <c r="B1212" s="4" t="s">
        <v>413</v>
      </c>
      <c r="D1212" s="4" t="s">
        <v>2997</v>
      </c>
      <c r="E1212" s="4" t="s">
        <v>481</v>
      </c>
    </row>
    <row r="1213" spans="1:5">
      <c r="A1213" s="4" t="s">
        <v>2999</v>
      </c>
      <c r="B1213" s="4" t="s">
        <v>427</v>
      </c>
      <c r="D1213" s="4" t="s">
        <v>2999</v>
      </c>
      <c r="E1213" s="4" t="s">
        <v>481</v>
      </c>
    </row>
    <row r="1214" spans="1:5">
      <c r="A1214" s="4" t="s">
        <v>3001</v>
      </c>
      <c r="B1214" s="4" t="s">
        <v>428</v>
      </c>
      <c r="D1214" s="4" t="s">
        <v>3001</v>
      </c>
      <c r="E1214" s="4" t="s">
        <v>481</v>
      </c>
    </row>
    <row r="1215" spans="1:5">
      <c r="A1215" s="4" t="s">
        <v>3003</v>
      </c>
      <c r="B1215" s="4" t="s">
        <v>428</v>
      </c>
      <c r="D1215" s="4" t="s">
        <v>3003</v>
      </c>
      <c r="E1215" s="4" t="s">
        <v>481</v>
      </c>
    </row>
    <row r="1216" spans="1:5">
      <c r="A1216" s="4" t="s">
        <v>3005</v>
      </c>
      <c r="B1216" s="4" t="s">
        <v>427</v>
      </c>
      <c r="D1216" s="4" t="s">
        <v>3005</v>
      </c>
      <c r="E1216" s="4" t="s">
        <v>481</v>
      </c>
    </row>
    <row r="1217" spans="1:5">
      <c r="A1217" s="4" t="s">
        <v>3007</v>
      </c>
      <c r="B1217" s="4" t="s">
        <v>428</v>
      </c>
      <c r="D1217" s="4" t="s">
        <v>3007</v>
      </c>
      <c r="E1217" s="4" t="s">
        <v>481</v>
      </c>
    </row>
    <row r="1218" spans="1:5">
      <c r="A1218" s="4" t="s">
        <v>3009</v>
      </c>
      <c r="B1218" s="4" t="s">
        <v>413</v>
      </c>
      <c r="D1218" s="4" t="s">
        <v>3009</v>
      </c>
      <c r="E1218" s="4" t="s">
        <v>481</v>
      </c>
    </row>
    <row r="1219" spans="1:5">
      <c r="A1219" s="4" t="s">
        <v>3011</v>
      </c>
      <c r="B1219" s="4" t="s">
        <v>413</v>
      </c>
      <c r="D1219" s="4" t="s">
        <v>3011</v>
      </c>
      <c r="E1219" s="4" t="s">
        <v>481</v>
      </c>
    </row>
    <row r="1220" spans="1:5">
      <c r="A1220" s="4" t="s">
        <v>3013</v>
      </c>
      <c r="B1220" s="4" t="s">
        <v>428</v>
      </c>
      <c r="D1220" s="4" t="s">
        <v>3013</v>
      </c>
      <c r="E1220" s="4" t="s">
        <v>481</v>
      </c>
    </row>
    <row r="1221" spans="1:5">
      <c r="A1221" s="4" t="s">
        <v>3015</v>
      </c>
      <c r="B1221" s="4" t="s">
        <v>427</v>
      </c>
      <c r="D1221" s="4" t="s">
        <v>3015</v>
      </c>
      <c r="E1221" s="4" t="s">
        <v>481</v>
      </c>
    </row>
    <row r="1222" spans="1:5">
      <c r="A1222" s="4" t="s">
        <v>3017</v>
      </c>
      <c r="B1222" s="4" t="s">
        <v>413</v>
      </c>
      <c r="D1222" s="4" t="s">
        <v>3017</v>
      </c>
      <c r="E1222" s="4" t="s">
        <v>481</v>
      </c>
    </row>
    <row r="1223" spans="1:5">
      <c r="A1223" s="4" t="s">
        <v>3019</v>
      </c>
      <c r="B1223" s="4" t="s">
        <v>428</v>
      </c>
      <c r="D1223" s="4" t="s">
        <v>3019</v>
      </c>
      <c r="E1223" s="4" t="s">
        <v>481</v>
      </c>
    </row>
    <row r="1224" spans="1:5">
      <c r="A1224" s="4" t="s">
        <v>3021</v>
      </c>
      <c r="B1224" s="4" t="s">
        <v>413</v>
      </c>
      <c r="D1224" s="4" t="s">
        <v>3021</v>
      </c>
      <c r="E1224" s="4" t="s">
        <v>481</v>
      </c>
    </row>
    <row r="1225" spans="1:5">
      <c r="A1225" s="4" t="s">
        <v>3023</v>
      </c>
      <c r="B1225" s="4" t="s">
        <v>413</v>
      </c>
      <c r="D1225" s="4" t="s">
        <v>3023</v>
      </c>
      <c r="E1225" s="4" t="s">
        <v>481</v>
      </c>
    </row>
    <row r="1226" spans="1:5">
      <c r="A1226" s="4" t="s">
        <v>3025</v>
      </c>
      <c r="B1226" s="4" t="s">
        <v>413</v>
      </c>
      <c r="D1226" s="4" t="s">
        <v>3025</v>
      </c>
      <c r="E1226" s="4" t="s">
        <v>481</v>
      </c>
    </row>
    <row r="1227" spans="1:5">
      <c r="A1227" s="4" t="s">
        <v>3026</v>
      </c>
      <c r="B1227" s="4" t="s">
        <v>428</v>
      </c>
      <c r="D1227" s="4" t="s">
        <v>3026</v>
      </c>
      <c r="E1227" s="4" t="s">
        <v>481</v>
      </c>
    </row>
    <row r="1228" spans="1:5">
      <c r="A1228" s="4" t="s">
        <v>3027</v>
      </c>
      <c r="B1228" s="4" t="s">
        <v>427</v>
      </c>
      <c r="D1228" s="4" t="s">
        <v>3027</v>
      </c>
      <c r="E1228" s="4" t="s">
        <v>481</v>
      </c>
    </row>
    <row r="1229" spans="1:5">
      <c r="A1229" s="4" t="s">
        <v>3028</v>
      </c>
      <c r="B1229" s="4" t="s">
        <v>413</v>
      </c>
      <c r="D1229" s="4" t="s">
        <v>3028</v>
      </c>
      <c r="E1229" s="4" t="s">
        <v>481</v>
      </c>
    </row>
    <row r="1230" spans="1:5">
      <c r="A1230" s="4" t="s">
        <v>3029</v>
      </c>
      <c r="B1230" s="4" t="s">
        <v>413</v>
      </c>
      <c r="D1230" s="4" t="s">
        <v>3029</v>
      </c>
      <c r="E1230" s="4" t="s">
        <v>481</v>
      </c>
    </row>
    <row r="1231" spans="1:5">
      <c r="A1231" s="4" t="s">
        <v>3030</v>
      </c>
      <c r="B1231" s="4" t="s">
        <v>413</v>
      </c>
      <c r="D1231" s="4" t="s">
        <v>3030</v>
      </c>
      <c r="E1231" s="4" t="s">
        <v>481</v>
      </c>
    </row>
    <row r="1232" spans="1:5">
      <c r="A1232" s="4" t="s">
        <v>3031</v>
      </c>
      <c r="B1232" s="4" t="s">
        <v>428</v>
      </c>
      <c r="D1232" s="4" t="s">
        <v>3031</v>
      </c>
      <c r="E1232" s="4" t="s">
        <v>481</v>
      </c>
    </row>
    <row r="1233" spans="1:5">
      <c r="A1233" s="4" t="s">
        <v>3032</v>
      </c>
      <c r="B1233" s="4" t="s">
        <v>428</v>
      </c>
      <c r="D1233" s="4" t="s">
        <v>3032</v>
      </c>
      <c r="E1233" s="4" t="s">
        <v>481</v>
      </c>
    </row>
    <row r="1234" spans="1:5">
      <c r="A1234" s="4" t="s">
        <v>3033</v>
      </c>
      <c r="B1234" s="4" t="s">
        <v>413</v>
      </c>
      <c r="D1234" s="4" t="s">
        <v>3033</v>
      </c>
      <c r="E1234" s="4" t="s">
        <v>481</v>
      </c>
    </row>
    <row r="1235" spans="1:5">
      <c r="A1235" s="4" t="s">
        <v>3035</v>
      </c>
      <c r="B1235" s="4" t="s">
        <v>428</v>
      </c>
      <c r="D1235" s="4" t="s">
        <v>3035</v>
      </c>
      <c r="E1235" s="4" t="s">
        <v>481</v>
      </c>
    </row>
    <row r="1236" spans="1:5">
      <c r="A1236" s="4" t="s">
        <v>3036</v>
      </c>
      <c r="B1236" s="4" t="s">
        <v>413</v>
      </c>
      <c r="D1236" s="4" t="s">
        <v>3036</v>
      </c>
      <c r="E1236" s="4" t="s">
        <v>481</v>
      </c>
    </row>
    <row r="1237" spans="1:5">
      <c r="A1237" s="4" t="s">
        <v>3037</v>
      </c>
      <c r="B1237" s="4" t="s">
        <v>428</v>
      </c>
      <c r="D1237" s="4" t="s">
        <v>3037</v>
      </c>
      <c r="E1237" s="4" t="s">
        <v>481</v>
      </c>
    </row>
    <row r="1238" spans="1:5">
      <c r="A1238" s="4" t="s">
        <v>3039</v>
      </c>
      <c r="B1238" s="4" t="s">
        <v>413</v>
      </c>
      <c r="D1238" s="4" t="s">
        <v>3039</v>
      </c>
      <c r="E1238" s="4" t="s">
        <v>481</v>
      </c>
    </row>
    <row r="1239" spans="1:5">
      <c r="A1239" s="4" t="s">
        <v>3040</v>
      </c>
      <c r="B1239" s="4" t="s">
        <v>427</v>
      </c>
      <c r="D1239" s="4" t="s">
        <v>3040</v>
      </c>
      <c r="E1239" s="4" t="s">
        <v>481</v>
      </c>
    </row>
    <row r="1240" spans="1:5">
      <c r="A1240" s="4" t="s">
        <v>3041</v>
      </c>
      <c r="B1240" s="4" t="s">
        <v>428</v>
      </c>
      <c r="D1240" s="4" t="s">
        <v>3041</v>
      </c>
      <c r="E1240" s="4" t="s">
        <v>481</v>
      </c>
    </row>
    <row r="1241" spans="1:5">
      <c r="A1241" s="4" t="s">
        <v>3042</v>
      </c>
      <c r="B1241" s="4" t="s">
        <v>413</v>
      </c>
      <c r="D1241" s="4" t="s">
        <v>3042</v>
      </c>
      <c r="E1241" s="4" t="s">
        <v>481</v>
      </c>
    </row>
    <row r="1242" spans="1:5">
      <c r="A1242" s="4" t="s">
        <v>3043</v>
      </c>
      <c r="B1242" s="4" t="s">
        <v>428</v>
      </c>
      <c r="D1242" s="4" t="s">
        <v>3043</v>
      </c>
      <c r="E1242" s="4" t="s">
        <v>481</v>
      </c>
    </row>
    <row r="1243" spans="1:5">
      <c r="A1243" s="4" t="s">
        <v>3044</v>
      </c>
      <c r="B1243" s="4" t="s">
        <v>428</v>
      </c>
      <c r="D1243" s="4" t="s">
        <v>3044</v>
      </c>
      <c r="E1243" s="4" t="s">
        <v>481</v>
      </c>
    </row>
    <row r="1244" spans="1:5">
      <c r="A1244" s="4" t="s">
        <v>3045</v>
      </c>
      <c r="B1244" s="4" t="s">
        <v>413</v>
      </c>
      <c r="D1244" s="4" t="s">
        <v>3045</v>
      </c>
      <c r="E1244" s="4" t="s">
        <v>481</v>
      </c>
    </row>
    <row r="1245" spans="1:5">
      <c r="A1245" s="4" t="s">
        <v>3046</v>
      </c>
      <c r="B1245" s="4" t="s">
        <v>428</v>
      </c>
      <c r="D1245" s="4" t="s">
        <v>3046</v>
      </c>
      <c r="E1245" s="4" t="s">
        <v>481</v>
      </c>
    </row>
    <row r="1246" spans="1:5">
      <c r="A1246" s="4" t="s">
        <v>3047</v>
      </c>
      <c r="B1246" s="4" t="s">
        <v>413</v>
      </c>
      <c r="D1246" s="4" t="s">
        <v>3047</v>
      </c>
      <c r="E1246" s="4" t="s">
        <v>481</v>
      </c>
    </row>
    <row r="1247" spans="1:5">
      <c r="A1247" s="4" t="s">
        <v>3048</v>
      </c>
      <c r="B1247" s="4" t="s">
        <v>413</v>
      </c>
      <c r="D1247" s="4" t="s">
        <v>3048</v>
      </c>
      <c r="E1247" s="4" t="s">
        <v>481</v>
      </c>
    </row>
    <row r="1248" spans="1:5">
      <c r="A1248" s="4" t="s">
        <v>3049</v>
      </c>
      <c r="B1248" s="4" t="s">
        <v>427</v>
      </c>
      <c r="D1248" s="4" t="s">
        <v>3049</v>
      </c>
      <c r="E1248" s="4" t="s">
        <v>481</v>
      </c>
    </row>
    <row r="1249" spans="1:5">
      <c r="A1249" s="4" t="s">
        <v>3050</v>
      </c>
      <c r="B1249" s="4" t="s">
        <v>428</v>
      </c>
      <c r="D1249" s="4" t="s">
        <v>3050</v>
      </c>
      <c r="E1249" s="4" t="s">
        <v>481</v>
      </c>
    </row>
    <row r="1250" spans="1:5">
      <c r="A1250" s="4" t="s">
        <v>3052</v>
      </c>
      <c r="B1250" s="4" t="s">
        <v>428</v>
      </c>
      <c r="D1250" s="4" t="s">
        <v>3052</v>
      </c>
      <c r="E1250" s="4" t="s">
        <v>481</v>
      </c>
    </row>
    <row r="1251" spans="1:5">
      <c r="A1251" s="4" t="s">
        <v>3053</v>
      </c>
      <c r="B1251" s="4" t="s">
        <v>427</v>
      </c>
      <c r="D1251" s="4" t="s">
        <v>3053</v>
      </c>
      <c r="E1251" s="4" t="s">
        <v>481</v>
      </c>
    </row>
    <row r="1252" spans="1:5">
      <c r="A1252" s="4" t="s">
        <v>3054</v>
      </c>
      <c r="B1252" s="4" t="s">
        <v>428</v>
      </c>
      <c r="D1252" s="4" t="s">
        <v>3054</v>
      </c>
      <c r="E1252" s="4" t="s">
        <v>481</v>
      </c>
    </row>
    <row r="1253" spans="1:5">
      <c r="A1253" s="4" t="s">
        <v>3055</v>
      </c>
      <c r="B1253" s="4" t="s">
        <v>413</v>
      </c>
      <c r="D1253" s="4" t="s">
        <v>3055</v>
      </c>
      <c r="E1253" s="4" t="s">
        <v>481</v>
      </c>
    </row>
    <row r="1254" spans="1:5">
      <c r="A1254" s="4" t="s">
        <v>3056</v>
      </c>
      <c r="B1254" s="4" t="s">
        <v>413</v>
      </c>
      <c r="D1254" s="4" t="s">
        <v>3056</v>
      </c>
      <c r="E1254" s="4" t="s">
        <v>481</v>
      </c>
    </row>
    <row r="1255" spans="1:5">
      <c r="A1255" s="4" t="s">
        <v>3057</v>
      </c>
      <c r="B1255" s="4" t="s">
        <v>428</v>
      </c>
      <c r="D1255" s="4" t="s">
        <v>3057</v>
      </c>
      <c r="E1255" s="4" t="s">
        <v>481</v>
      </c>
    </row>
    <row r="1256" spans="1:5">
      <c r="A1256" s="4" t="s">
        <v>3058</v>
      </c>
      <c r="B1256" s="4" t="s">
        <v>428</v>
      </c>
      <c r="D1256" s="4" t="s">
        <v>3058</v>
      </c>
      <c r="E1256" s="4" t="s">
        <v>481</v>
      </c>
    </row>
    <row r="1257" spans="1:5">
      <c r="A1257" s="4" t="s">
        <v>3060</v>
      </c>
      <c r="B1257" s="4" t="s">
        <v>413</v>
      </c>
      <c r="D1257" s="4" t="s">
        <v>1143</v>
      </c>
      <c r="E1257" s="4" t="s">
        <v>482</v>
      </c>
    </row>
    <row r="1258" spans="1:5">
      <c r="A1258" s="4" t="s">
        <v>1143</v>
      </c>
      <c r="B1258" s="4" t="s">
        <v>413</v>
      </c>
      <c r="D1258" s="4" t="s">
        <v>846</v>
      </c>
      <c r="E1258" s="4" t="s">
        <v>482</v>
      </c>
    </row>
    <row r="1259" spans="1:5">
      <c r="A1259" s="4" t="s">
        <v>846</v>
      </c>
      <c r="B1259" s="4" t="s">
        <v>414</v>
      </c>
      <c r="D1259" s="4" t="s">
        <v>1145</v>
      </c>
      <c r="E1259" s="4" t="s">
        <v>482</v>
      </c>
    </row>
    <row r="1260" spans="1:5">
      <c r="A1260" s="4" t="s">
        <v>1145</v>
      </c>
      <c r="B1260" s="4" t="s">
        <v>413</v>
      </c>
      <c r="D1260" s="4" t="s">
        <v>1147</v>
      </c>
      <c r="E1260" s="4" t="s">
        <v>482</v>
      </c>
    </row>
    <row r="1261" spans="1:5">
      <c r="A1261" s="4" t="s">
        <v>1147</v>
      </c>
      <c r="B1261" s="4" t="s">
        <v>414</v>
      </c>
      <c r="D1261" s="4" t="s">
        <v>850</v>
      </c>
      <c r="E1261" s="4" t="s">
        <v>482</v>
      </c>
    </row>
    <row r="1262" spans="1:5">
      <c r="A1262" s="4" t="s">
        <v>850</v>
      </c>
      <c r="B1262" s="4" t="s">
        <v>413</v>
      </c>
      <c r="D1262" s="4" t="s">
        <v>1149</v>
      </c>
      <c r="E1262" s="4" t="s">
        <v>482</v>
      </c>
    </row>
    <row r="1263" spans="1:5">
      <c r="A1263" s="4" t="s">
        <v>1149</v>
      </c>
      <c r="B1263" s="4" t="s">
        <v>414</v>
      </c>
      <c r="D1263" s="4" t="s">
        <v>1151</v>
      </c>
      <c r="E1263" s="4" t="s">
        <v>482</v>
      </c>
    </row>
    <row r="1264" spans="1:5">
      <c r="A1264" s="4" t="s">
        <v>1151</v>
      </c>
      <c r="B1264" s="4" t="s">
        <v>415</v>
      </c>
      <c r="D1264" s="4" t="s">
        <v>1153</v>
      </c>
      <c r="E1264" s="4" t="s">
        <v>482</v>
      </c>
    </row>
    <row r="1265" spans="1:5">
      <c r="A1265" s="4" t="s">
        <v>1153</v>
      </c>
      <c r="B1265" s="4" t="s">
        <v>413</v>
      </c>
      <c r="D1265" s="4" t="s">
        <v>1155</v>
      </c>
      <c r="E1265" s="4" t="s">
        <v>482</v>
      </c>
    </row>
    <row r="1266" spans="1:5">
      <c r="A1266" s="4" t="s">
        <v>1155</v>
      </c>
      <c r="B1266" s="4" t="s">
        <v>414</v>
      </c>
      <c r="D1266" s="4" t="s">
        <v>1157</v>
      </c>
      <c r="E1266" s="4" t="s">
        <v>482</v>
      </c>
    </row>
    <row r="1267" spans="1:5">
      <c r="A1267" s="4" t="s">
        <v>1157</v>
      </c>
      <c r="B1267" s="4" t="s">
        <v>414</v>
      </c>
      <c r="D1267" s="4" t="s">
        <v>1159</v>
      </c>
      <c r="E1267" s="4" t="s">
        <v>482</v>
      </c>
    </row>
    <row r="1268" spans="1:5">
      <c r="A1268" s="4" t="s">
        <v>1159</v>
      </c>
      <c r="B1268" s="4" t="s">
        <v>413</v>
      </c>
      <c r="D1268" s="4" t="s">
        <v>1161</v>
      </c>
      <c r="E1268" s="4" t="s">
        <v>482</v>
      </c>
    </row>
    <row r="1269" spans="1:5">
      <c r="A1269" s="4" t="s">
        <v>1161</v>
      </c>
      <c r="B1269" s="4" t="s">
        <v>413</v>
      </c>
      <c r="D1269" s="4" t="s">
        <v>1163</v>
      </c>
      <c r="E1269" s="4" t="s">
        <v>482</v>
      </c>
    </row>
    <row r="1270" spans="1:5">
      <c r="A1270" s="4" t="s">
        <v>1163</v>
      </c>
      <c r="B1270" s="4" t="s">
        <v>415</v>
      </c>
      <c r="D1270" s="4" t="s">
        <v>659</v>
      </c>
      <c r="E1270" s="4" t="s">
        <v>482</v>
      </c>
    </row>
    <row r="1271" spans="1:5">
      <c r="A1271" s="4" t="s">
        <v>659</v>
      </c>
      <c r="B1271" s="4" t="s">
        <v>416</v>
      </c>
      <c r="D1271" s="4" t="s">
        <v>1165</v>
      </c>
      <c r="E1271" s="4" t="s">
        <v>482</v>
      </c>
    </row>
    <row r="1272" spans="1:5">
      <c r="A1272" s="4" t="s">
        <v>1165</v>
      </c>
      <c r="B1272" s="4" t="s">
        <v>414</v>
      </c>
      <c r="D1272" s="4" t="s">
        <v>1167</v>
      </c>
      <c r="E1272" s="4" t="s">
        <v>482</v>
      </c>
    </row>
    <row r="1273" spans="1:5">
      <c r="A1273" s="4" t="s">
        <v>1167</v>
      </c>
      <c r="B1273" s="4" t="s">
        <v>415</v>
      </c>
      <c r="D1273" s="4" t="s">
        <v>1169</v>
      </c>
      <c r="E1273" s="4" t="s">
        <v>482</v>
      </c>
    </row>
    <row r="1274" spans="1:5">
      <c r="A1274" s="4" t="s">
        <v>1169</v>
      </c>
      <c r="B1274" s="4" t="s">
        <v>413</v>
      </c>
      <c r="D1274" s="4" t="s">
        <v>1171</v>
      </c>
      <c r="E1274" s="4" t="s">
        <v>482</v>
      </c>
    </row>
    <row r="1275" spans="1:5">
      <c r="A1275" s="4" t="s">
        <v>1171</v>
      </c>
      <c r="B1275" s="4" t="s">
        <v>414</v>
      </c>
      <c r="D1275" s="4" t="s">
        <v>687</v>
      </c>
      <c r="E1275" s="4" t="s">
        <v>482</v>
      </c>
    </row>
    <row r="1276" spans="1:5">
      <c r="A1276" s="4" t="s">
        <v>687</v>
      </c>
      <c r="B1276" s="4" t="s">
        <v>415</v>
      </c>
      <c r="D1276" s="4" t="s">
        <v>1173</v>
      </c>
      <c r="E1276" s="4" t="s">
        <v>482</v>
      </c>
    </row>
    <row r="1277" spans="1:5">
      <c r="A1277" s="4" t="s">
        <v>1173</v>
      </c>
      <c r="B1277" s="4" t="s">
        <v>415</v>
      </c>
      <c r="D1277" s="4" t="s">
        <v>1175</v>
      </c>
      <c r="E1277" s="4" t="s">
        <v>482</v>
      </c>
    </row>
    <row r="1278" spans="1:5">
      <c r="A1278" s="4" t="s">
        <v>1175</v>
      </c>
      <c r="B1278" s="4" t="s">
        <v>415</v>
      </c>
      <c r="D1278" s="4" t="s">
        <v>1177</v>
      </c>
      <c r="E1278" s="4" t="s">
        <v>482</v>
      </c>
    </row>
    <row r="1279" spans="1:5">
      <c r="A1279" s="4" t="s">
        <v>1177</v>
      </c>
      <c r="B1279" s="4" t="s">
        <v>414</v>
      </c>
      <c r="D1279" s="4" t="s">
        <v>854</v>
      </c>
      <c r="E1279" s="4" t="s">
        <v>482</v>
      </c>
    </row>
    <row r="1280" spans="1:5">
      <c r="A1280" s="4" t="s">
        <v>854</v>
      </c>
      <c r="B1280" s="4" t="s">
        <v>414</v>
      </c>
      <c r="D1280" s="4" t="s">
        <v>1179</v>
      </c>
      <c r="E1280" s="4" t="s">
        <v>482</v>
      </c>
    </row>
    <row r="1281" spans="1:5">
      <c r="A1281" s="4" t="s">
        <v>1179</v>
      </c>
      <c r="B1281" s="4" t="s">
        <v>414</v>
      </c>
      <c r="D1281" s="4" t="s">
        <v>1181</v>
      </c>
      <c r="E1281" s="4" t="s">
        <v>482</v>
      </c>
    </row>
    <row r="1282" spans="1:5">
      <c r="A1282" s="4" t="s">
        <v>1181</v>
      </c>
      <c r="B1282" s="4" t="s">
        <v>413</v>
      </c>
      <c r="D1282" s="4" t="s">
        <v>1183</v>
      </c>
      <c r="E1282" s="4" t="s">
        <v>482</v>
      </c>
    </row>
    <row r="1283" spans="1:5">
      <c r="A1283" s="4" t="s">
        <v>1183</v>
      </c>
      <c r="B1283" s="4" t="s">
        <v>413</v>
      </c>
      <c r="D1283" s="4" t="s">
        <v>1185</v>
      </c>
      <c r="E1283" s="4" t="s">
        <v>482</v>
      </c>
    </row>
    <row r="1284" spans="1:5">
      <c r="A1284" s="4" t="s">
        <v>1185</v>
      </c>
      <c r="B1284" s="4" t="s">
        <v>414</v>
      </c>
      <c r="D1284" s="4" t="s">
        <v>1187</v>
      </c>
      <c r="E1284" s="4" t="s">
        <v>482</v>
      </c>
    </row>
    <row r="1285" spans="1:5">
      <c r="A1285" s="4" t="s">
        <v>1187</v>
      </c>
      <c r="B1285" s="4" t="s">
        <v>413</v>
      </c>
      <c r="D1285" s="4" t="s">
        <v>1189</v>
      </c>
      <c r="E1285" s="4" t="s">
        <v>482</v>
      </c>
    </row>
    <row r="1286" spans="1:5">
      <c r="A1286" s="4" t="s">
        <v>1189</v>
      </c>
      <c r="B1286" s="4" t="s">
        <v>413</v>
      </c>
      <c r="D1286" s="4" t="s">
        <v>1191</v>
      </c>
      <c r="E1286" s="4" t="s">
        <v>482</v>
      </c>
    </row>
    <row r="1287" spans="1:5">
      <c r="A1287" s="4" t="s">
        <v>1191</v>
      </c>
      <c r="B1287" s="4" t="s">
        <v>413</v>
      </c>
      <c r="D1287" s="4" t="s">
        <v>1193</v>
      </c>
      <c r="E1287" s="4" t="s">
        <v>482</v>
      </c>
    </row>
    <row r="1288" spans="1:5">
      <c r="A1288" s="4" t="s">
        <v>1193</v>
      </c>
      <c r="B1288" s="4" t="s">
        <v>415</v>
      </c>
      <c r="D1288" s="4" t="s">
        <v>663</v>
      </c>
      <c r="E1288" s="4" t="s">
        <v>482</v>
      </c>
    </row>
    <row r="1289" spans="1:5">
      <c r="A1289" s="4" t="s">
        <v>663</v>
      </c>
      <c r="B1289" s="4" t="s">
        <v>416</v>
      </c>
      <c r="D1289" s="4" t="s">
        <v>1195</v>
      </c>
      <c r="E1289" s="4" t="s">
        <v>482</v>
      </c>
    </row>
    <row r="1290" spans="1:5">
      <c r="A1290" s="4" t="s">
        <v>1195</v>
      </c>
      <c r="B1290" s="4" t="s">
        <v>413</v>
      </c>
      <c r="D1290" s="4" t="s">
        <v>1197</v>
      </c>
      <c r="E1290" s="4" t="s">
        <v>482</v>
      </c>
    </row>
    <row r="1291" spans="1:5">
      <c r="A1291" s="4" t="s">
        <v>1197</v>
      </c>
      <c r="B1291" s="4" t="s">
        <v>413</v>
      </c>
      <c r="D1291" s="4" t="s">
        <v>1199</v>
      </c>
      <c r="E1291" s="4" t="s">
        <v>482</v>
      </c>
    </row>
    <row r="1292" spans="1:5">
      <c r="A1292" s="4" t="s">
        <v>1199</v>
      </c>
      <c r="B1292" s="4" t="s">
        <v>414</v>
      </c>
      <c r="D1292" s="4" t="s">
        <v>1201</v>
      </c>
      <c r="E1292" s="4" t="s">
        <v>482</v>
      </c>
    </row>
    <row r="1293" spans="1:5">
      <c r="A1293" s="4" t="s">
        <v>1201</v>
      </c>
      <c r="B1293" s="4" t="s">
        <v>413</v>
      </c>
      <c r="D1293" s="4" t="s">
        <v>1203</v>
      </c>
      <c r="E1293" s="4" t="s">
        <v>482</v>
      </c>
    </row>
    <row r="1294" spans="1:5">
      <c r="A1294" s="4" t="s">
        <v>1203</v>
      </c>
      <c r="B1294" s="4" t="s">
        <v>414</v>
      </c>
      <c r="D1294" s="4" t="s">
        <v>1205</v>
      </c>
      <c r="E1294" s="4" t="s">
        <v>482</v>
      </c>
    </row>
    <row r="1295" spans="1:5">
      <c r="A1295" s="4" t="s">
        <v>1205</v>
      </c>
      <c r="B1295" s="4" t="s">
        <v>414</v>
      </c>
      <c r="D1295" s="4" t="s">
        <v>1207</v>
      </c>
      <c r="E1295" s="4" t="s">
        <v>482</v>
      </c>
    </row>
    <row r="1296" spans="1:5">
      <c r="A1296" s="4" t="s">
        <v>1207</v>
      </c>
      <c r="B1296" s="4" t="s">
        <v>414</v>
      </c>
      <c r="D1296" s="4" t="s">
        <v>1209</v>
      </c>
      <c r="E1296" s="4" t="s">
        <v>482</v>
      </c>
    </row>
    <row r="1297" spans="1:5">
      <c r="A1297" s="4" t="s">
        <v>1209</v>
      </c>
      <c r="B1297" s="4" t="s">
        <v>413</v>
      </c>
      <c r="D1297" s="4" t="s">
        <v>667</v>
      </c>
      <c r="E1297" s="4" t="s">
        <v>482</v>
      </c>
    </row>
    <row r="1298" spans="1:5">
      <c r="A1298" s="4" t="s">
        <v>667</v>
      </c>
      <c r="B1298" s="4" t="s">
        <v>416</v>
      </c>
      <c r="D1298" s="4" t="s">
        <v>1211</v>
      </c>
      <c r="E1298" s="4" t="s">
        <v>482</v>
      </c>
    </row>
    <row r="1299" spans="1:5">
      <c r="A1299" s="4" t="s">
        <v>1211</v>
      </c>
      <c r="B1299" s="4" t="s">
        <v>413</v>
      </c>
      <c r="D1299" s="4" t="s">
        <v>692</v>
      </c>
      <c r="E1299" s="4" t="s">
        <v>482</v>
      </c>
    </row>
    <row r="1300" spans="1:5">
      <c r="A1300" s="4" t="s">
        <v>692</v>
      </c>
      <c r="B1300" s="4" t="s">
        <v>414</v>
      </c>
      <c r="D1300" s="4" t="s">
        <v>1213</v>
      </c>
      <c r="E1300" s="4" t="s">
        <v>482</v>
      </c>
    </row>
    <row r="1301" spans="1:5">
      <c r="A1301" s="4" t="s">
        <v>1213</v>
      </c>
      <c r="B1301" s="4" t="s">
        <v>414</v>
      </c>
      <c r="D1301" s="4" t="s">
        <v>671</v>
      </c>
      <c r="E1301" s="4" t="s">
        <v>482</v>
      </c>
    </row>
    <row r="1302" spans="1:5">
      <c r="A1302" s="4" t="s">
        <v>671</v>
      </c>
      <c r="B1302" s="4" t="s">
        <v>416</v>
      </c>
      <c r="D1302" s="4" t="s">
        <v>1215</v>
      </c>
      <c r="E1302" s="4" t="s">
        <v>482</v>
      </c>
    </row>
    <row r="1303" spans="1:5">
      <c r="A1303" s="4" t="s">
        <v>1215</v>
      </c>
      <c r="B1303" s="4" t="s">
        <v>415</v>
      </c>
      <c r="D1303" s="4" t="s">
        <v>675</v>
      </c>
      <c r="E1303" s="4" t="s">
        <v>482</v>
      </c>
    </row>
    <row r="1304" spans="1:5">
      <c r="A1304" s="4" t="s">
        <v>675</v>
      </c>
      <c r="B1304" s="4" t="s">
        <v>413</v>
      </c>
      <c r="D1304" s="4" t="s">
        <v>1217</v>
      </c>
      <c r="E1304" s="4" t="s">
        <v>482</v>
      </c>
    </row>
    <row r="1305" spans="1:5">
      <c r="A1305" s="4" t="s">
        <v>1217</v>
      </c>
      <c r="B1305" s="4" t="s">
        <v>413</v>
      </c>
      <c r="D1305" s="4" t="s">
        <v>1219</v>
      </c>
      <c r="E1305" s="4" t="s">
        <v>482</v>
      </c>
    </row>
    <row r="1306" spans="1:5">
      <c r="A1306" s="4" t="s">
        <v>1219</v>
      </c>
      <c r="B1306" s="4" t="s">
        <v>415</v>
      </c>
      <c r="D1306" s="4" t="s">
        <v>1221</v>
      </c>
      <c r="E1306" s="4" t="s">
        <v>482</v>
      </c>
    </row>
    <row r="1307" spans="1:5">
      <c r="A1307" s="4" t="s">
        <v>1221</v>
      </c>
      <c r="B1307" s="4" t="s">
        <v>413</v>
      </c>
      <c r="D1307" s="4" t="s">
        <v>1223</v>
      </c>
      <c r="E1307" s="4" t="s">
        <v>482</v>
      </c>
    </row>
    <row r="1308" spans="1:5">
      <c r="A1308" s="4" t="s">
        <v>1223</v>
      </c>
      <c r="B1308" s="4" t="s">
        <v>413</v>
      </c>
      <c r="D1308" s="4" t="s">
        <v>679</v>
      </c>
      <c r="E1308" s="4" t="s">
        <v>482</v>
      </c>
    </row>
    <row r="1309" spans="1:5">
      <c r="A1309" s="4" t="s">
        <v>679</v>
      </c>
      <c r="B1309" s="4" t="s">
        <v>414</v>
      </c>
      <c r="D1309" s="4" t="s">
        <v>1225</v>
      </c>
      <c r="E1309" s="4" t="s">
        <v>482</v>
      </c>
    </row>
    <row r="1310" spans="1:5">
      <c r="A1310" s="4" t="s">
        <v>1225</v>
      </c>
      <c r="B1310" s="4" t="s">
        <v>413</v>
      </c>
      <c r="D1310" s="4" t="s">
        <v>683</v>
      </c>
      <c r="E1310" s="4" t="s">
        <v>482</v>
      </c>
    </row>
    <row r="1311" spans="1:5">
      <c r="A1311" s="4" t="s">
        <v>683</v>
      </c>
      <c r="B1311" s="4" t="s">
        <v>416</v>
      </c>
      <c r="D1311" s="4" t="s">
        <v>1235</v>
      </c>
      <c r="E1311" s="4" t="s">
        <v>482</v>
      </c>
    </row>
    <row r="1312" spans="1:5">
      <c r="A1312" s="4" t="s">
        <v>1235</v>
      </c>
      <c r="B1312" s="4" t="s">
        <v>416</v>
      </c>
      <c r="D1312" s="4" t="s">
        <v>2654</v>
      </c>
      <c r="E1312" s="4" t="s">
        <v>479</v>
      </c>
    </row>
    <row r="1313" spans="1:5">
      <c r="A1313" s="4" t="s">
        <v>2654</v>
      </c>
      <c r="B1313" s="4" t="s">
        <v>413</v>
      </c>
      <c r="D1313" s="4" t="s">
        <v>2652</v>
      </c>
      <c r="E1313" s="4" t="s">
        <v>479</v>
      </c>
    </row>
    <row r="1314" spans="1:5">
      <c r="A1314" s="4" t="s">
        <v>2652</v>
      </c>
      <c r="B1314" s="4" t="s">
        <v>413</v>
      </c>
      <c r="D1314" s="4" t="s">
        <v>2714</v>
      </c>
      <c r="E1314" s="4" t="s">
        <v>479</v>
      </c>
    </row>
    <row r="1315" spans="1:5">
      <c r="A1315" s="4" t="s">
        <v>2714</v>
      </c>
      <c r="B1315" s="4" t="s">
        <v>411</v>
      </c>
      <c r="D1315" s="4" t="s">
        <v>2685</v>
      </c>
      <c r="E1315" s="4" t="s">
        <v>479</v>
      </c>
    </row>
    <row r="1316" spans="1:5">
      <c r="A1316" s="4" t="s">
        <v>2685</v>
      </c>
      <c r="B1316" s="4" t="s">
        <v>411</v>
      </c>
      <c r="D1316" s="4" t="s">
        <v>2713</v>
      </c>
      <c r="E1316" s="4" t="s">
        <v>479</v>
      </c>
    </row>
    <row r="1317" spans="1:5">
      <c r="A1317" s="4" t="s">
        <v>2713</v>
      </c>
      <c r="B1317" s="4" t="s">
        <v>413</v>
      </c>
      <c r="D1317" s="4" t="s">
        <v>2676</v>
      </c>
      <c r="E1317" s="4" t="s">
        <v>479</v>
      </c>
    </row>
    <row r="1318" spans="1:5">
      <c r="A1318" s="4" t="s">
        <v>2676</v>
      </c>
      <c r="B1318" s="4" t="s">
        <v>410</v>
      </c>
      <c r="D1318" s="4" t="s">
        <v>2662</v>
      </c>
      <c r="E1318" s="4" t="s">
        <v>479</v>
      </c>
    </row>
    <row r="1319" spans="1:5">
      <c r="A1319" s="4" t="s">
        <v>2662</v>
      </c>
      <c r="B1319" s="4" t="s">
        <v>411</v>
      </c>
      <c r="D1319" s="4" t="s">
        <v>2709</v>
      </c>
      <c r="E1319" s="4" t="s">
        <v>479</v>
      </c>
    </row>
    <row r="1320" spans="1:5">
      <c r="A1320" s="4" t="s">
        <v>2709</v>
      </c>
      <c r="B1320" s="4" t="s">
        <v>411</v>
      </c>
      <c r="D1320" s="4" t="s">
        <v>2668</v>
      </c>
      <c r="E1320" s="4" t="s">
        <v>479</v>
      </c>
    </row>
    <row r="1321" spans="1:5">
      <c r="A1321" s="4" t="s">
        <v>2668</v>
      </c>
      <c r="B1321" s="4" t="s">
        <v>413</v>
      </c>
      <c r="D1321" s="4" t="s">
        <v>2697</v>
      </c>
      <c r="E1321" s="4" t="s">
        <v>479</v>
      </c>
    </row>
    <row r="1322" spans="1:5">
      <c r="A1322" s="4" t="s">
        <v>2697</v>
      </c>
      <c r="B1322" s="4" t="s">
        <v>411</v>
      </c>
      <c r="D1322" s="4" t="s">
        <v>2678</v>
      </c>
      <c r="E1322" s="4" t="s">
        <v>479</v>
      </c>
    </row>
    <row r="1323" spans="1:5">
      <c r="A1323" s="4" t="s">
        <v>2678</v>
      </c>
      <c r="B1323" s="4" t="s">
        <v>411</v>
      </c>
      <c r="D1323" s="4" t="s">
        <v>2693</v>
      </c>
      <c r="E1323" s="4" t="s">
        <v>479</v>
      </c>
    </row>
    <row r="1324" spans="1:5">
      <c r="A1324" s="4" t="s">
        <v>2693</v>
      </c>
      <c r="B1324" s="4" t="s">
        <v>411</v>
      </c>
      <c r="D1324" s="4" t="s">
        <v>2656</v>
      </c>
      <c r="E1324" s="4" t="s">
        <v>479</v>
      </c>
    </row>
    <row r="1325" spans="1:5">
      <c r="A1325" s="4" t="s">
        <v>2656</v>
      </c>
      <c r="B1325" s="4" t="s">
        <v>413</v>
      </c>
      <c r="D1325" s="4" t="s">
        <v>2691</v>
      </c>
      <c r="E1325" s="4" t="s">
        <v>479</v>
      </c>
    </row>
    <row r="1326" spans="1:5">
      <c r="A1326" s="4" t="s">
        <v>2691</v>
      </c>
      <c r="B1326" s="4" t="s">
        <v>411</v>
      </c>
      <c r="D1326" s="4" t="s">
        <v>2695</v>
      </c>
      <c r="E1326" s="4" t="s">
        <v>479</v>
      </c>
    </row>
    <row r="1327" spans="1:5">
      <c r="A1327" s="4" t="s">
        <v>2695</v>
      </c>
      <c r="B1327" s="4" t="s">
        <v>411</v>
      </c>
      <c r="D1327" s="4" t="s">
        <v>2701</v>
      </c>
      <c r="E1327" s="4" t="s">
        <v>479</v>
      </c>
    </row>
    <row r="1328" spans="1:5">
      <c r="A1328" s="4" t="s">
        <v>2701</v>
      </c>
      <c r="B1328" s="4" t="s">
        <v>413</v>
      </c>
      <c r="D1328" s="4" t="s">
        <v>2658</v>
      </c>
      <c r="E1328" s="4" t="s">
        <v>479</v>
      </c>
    </row>
    <row r="1329" spans="1:5">
      <c r="A1329" s="4" t="s">
        <v>2658</v>
      </c>
      <c r="B1329" s="4" t="s">
        <v>411</v>
      </c>
      <c r="D1329" s="4" t="s">
        <v>2664</v>
      </c>
      <c r="E1329" s="4" t="s">
        <v>479</v>
      </c>
    </row>
    <row r="1330" spans="1:5">
      <c r="A1330" s="4" t="s">
        <v>2664</v>
      </c>
      <c r="B1330" s="4" t="s">
        <v>413</v>
      </c>
      <c r="D1330" s="4" t="s">
        <v>2725</v>
      </c>
      <c r="E1330" s="4" t="s">
        <v>479</v>
      </c>
    </row>
    <row r="1331" spans="1:5">
      <c r="A1331" s="4" t="s">
        <v>2725</v>
      </c>
      <c r="B1331" s="4" t="s">
        <v>411</v>
      </c>
      <c r="D1331" s="4" t="s">
        <v>2635</v>
      </c>
      <c r="E1331" s="4" t="s">
        <v>479</v>
      </c>
    </row>
    <row r="1332" spans="1:5">
      <c r="A1332" s="4" t="s">
        <v>2635</v>
      </c>
      <c r="B1332" s="4" t="s">
        <v>410</v>
      </c>
      <c r="D1332" s="4" t="s">
        <v>2670</v>
      </c>
      <c r="E1332" s="4" t="s">
        <v>479</v>
      </c>
    </row>
    <row r="1333" spans="1:5">
      <c r="A1333" s="4" t="s">
        <v>2670</v>
      </c>
      <c r="B1333" s="4" t="s">
        <v>410</v>
      </c>
      <c r="D1333" s="4" t="s">
        <v>2707</v>
      </c>
      <c r="E1333" s="4" t="s">
        <v>479</v>
      </c>
    </row>
    <row r="1334" spans="1:5">
      <c r="A1334" s="4" t="s">
        <v>2707</v>
      </c>
      <c r="B1334" s="4" t="s">
        <v>413</v>
      </c>
      <c r="D1334" s="4" t="s">
        <v>2729</v>
      </c>
      <c r="E1334" s="4" t="s">
        <v>479</v>
      </c>
    </row>
    <row r="1335" spans="1:5">
      <c r="A1335" s="4" t="s">
        <v>2729</v>
      </c>
      <c r="B1335" s="4" t="s">
        <v>413</v>
      </c>
      <c r="D1335" s="4" t="s">
        <v>2739</v>
      </c>
      <c r="E1335" s="4" t="s">
        <v>479</v>
      </c>
    </row>
    <row r="1336" spans="1:5">
      <c r="A1336" s="4" t="s">
        <v>2739</v>
      </c>
      <c r="B1336" s="4" t="s">
        <v>413</v>
      </c>
      <c r="D1336" s="4" t="s">
        <v>2750</v>
      </c>
      <c r="E1336" s="4" t="s">
        <v>479</v>
      </c>
    </row>
    <row r="1337" spans="1:5">
      <c r="A1337" s="4" t="s">
        <v>2750</v>
      </c>
      <c r="B1337" s="4" t="s">
        <v>413</v>
      </c>
      <c r="D1337" s="4" t="s">
        <v>2733</v>
      </c>
      <c r="E1337" s="4" t="s">
        <v>479</v>
      </c>
    </row>
    <row r="1338" spans="1:5">
      <c r="A1338" s="4" t="s">
        <v>2733</v>
      </c>
      <c r="B1338" s="4" t="s">
        <v>412</v>
      </c>
      <c r="D1338" s="4" t="s">
        <v>2727</v>
      </c>
      <c r="E1338" s="4" t="s">
        <v>479</v>
      </c>
    </row>
    <row r="1339" spans="1:5">
      <c r="A1339" s="4" t="s">
        <v>2727</v>
      </c>
      <c r="B1339" s="4" t="s">
        <v>410</v>
      </c>
      <c r="D1339" s="4" t="s">
        <v>2741</v>
      </c>
      <c r="E1339" s="4" t="s">
        <v>479</v>
      </c>
    </row>
    <row r="1340" spans="1:5">
      <c r="A1340" s="4" t="s">
        <v>2741</v>
      </c>
      <c r="B1340" s="4" t="s">
        <v>413</v>
      </c>
      <c r="D1340" s="4" t="s">
        <v>2743</v>
      </c>
      <c r="E1340" s="4" t="s">
        <v>479</v>
      </c>
    </row>
    <row r="1341" spans="1:5">
      <c r="A1341" s="4" t="s">
        <v>2743</v>
      </c>
      <c r="B1341" s="4" t="s">
        <v>411</v>
      </c>
      <c r="D1341" s="4" t="s">
        <v>2746</v>
      </c>
      <c r="E1341" s="4" t="s">
        <v>479</v>
      </c>
    </row>
    <row r="1342" spans="1:5">
      <c r="A1342" s="4" t="s">
        <v>2746</v>
      </c>
      <c r="B1342" s="4" t="s">
        <v>411</v>
      </c>
      <c r="D1342" s="4" t="s">
        <v>2748</v>
      </c>
      <c r="E1342" s="4" t="s">
        <v>479</v>
      </c>
    </row>
    <row r="1343" spans="1:5">
      <c r="A1343" s="4" t="s">
        <v>2748</v>
      </c>
      <c r="B1343" s="4" t="s">
        <v>411</v>
      </c>
      <c r="D1343" s="4" t="s">
        <v>2705</v>
      </c>
      <c r="E1343" s="4" t="s">
        <v>479</v>
      </c>
    </row>
    <row r="1344" spans="1:5">
      <c r="A1344" s="4" t="s">
        <v>2705</v>
      </c>
      <c r="B1344" s="4" t="s">
        <v>410</v>
      </c>
      <c r="D1344" s="4" t="s">
        <v>2720</v>
      </c>
      <c r="E1344" s="4" t="s">
        <v>479</v>
      </c>
    </row>
    <row r="1345" spans="1:5">
      <c r="A1345" s="4" t="s">
        <v>2720</v>
      </c>
      <c r="B1345" s="4" t="s">
        <v>410</v>
      </c>
      <c r="D1345" s="4" t="s">
        <v>2687</v>
      </c>
      <c r="E1345" s="4" t="s">
        <v>479</v>
      </c>
    </row>
    <row r="1346" spans="1:5">
      <c r="A1346" s="4" t="s">
        <v>2687</v>
      </c>
      <c r="B1346" s="4" t="s">
        <v>410</v>
      </c>
      <c r="D1346" s="4" t="s">
        <v>2674</v>
      </c>
      <c r="E1346" s="4" t="s">
        <v>479</v>
      </c>
    </row>
    <row r="1347" spans="1:5">
      <c r="A1347" s="4" t="s">
        <v>2674</v>
      </c>
      <c r="B1347" s="4" t="s">
        <v>413</v>
      </c>
      <c r="D1347" s="4" t="s">
        <v>2703</v>
      </c>
      <c r="E1347" s="4" t="s">
        <v>479</v>
      </c>
    </row>
    <row r="1348" spans="1:5">
      <c r="A1348" s="4" t="s">
        <v>2703</v>
      </c>
      <c r="B1348" s="4" t="s">
        <v>413</v>
      </c>
      <c r="D1348" s="4" t="s">
        <v>2649</v>
      </c>
      <c r="E1348" s="4" t="s">
        <v>479</v>
      </c>
    </row>
    <row r="1349" spans="1:5">
      <c r="A1349" s="4" t="s">
        <v>2649</v>
      </c>
      <c r="B1349" s="4" t="s">
        <v>410</v>
      </c>
      <c r="D1349" s="4" t="s">
        <v>2672</v>
      </c>
      <c r="E1349" s="4" t="s">
        <v>479</v>
      </c>
    </row>
    <row r="1350" spans="1:5">
      <c r="A1350" s="4" t="s">
        <v>2672</v>
      </c>
      <c r="B1350" s="4" t="s">
        <v>413</v>
      </c>
      <c r="D1350" s="4" t="s">
        <v>2666</v>
      </c>
      <c r="E1350" s="4" t="s">
        <v>479</v>
      </c>
    </row>
    <row r="1351" spans="1:5">
      <c r="A1351" s="4" t="s">
        <v>2666</v>
      </c>
      <c r="B1351" s="4" t="s">
        <v>413</v>
      </c>
      <c r="D1351" s="4" t="s">
        <v>2641</v>
      </c>
      <c r="E1351" s="4" t="s">
        <v>479</v>
      </c>
    </row>
    <row r="1352" spans="1:5">
      <c r="A1352" s="4" t="s">
        <v>2641</v>
      </c>
      <c r="B1352" s="4" t="s">
        <v>412</v>
      </c>
      <c r="D1352" s="4" t="s">
        <v>2647</v>
      </c>
      <c r="E1352" s="4" t="s">
        <v>479</v>
      </c>
    </row>
    <row r="1353" spans="1:5">
      <c r="A1353" s="4" t="s">
        <v>2647</v>
      </c>
      <c r="B1353" s="4" t="s">
        <v>412</v>
      </c>
      <c r="D1353" s="4" t="s">
        <v>2629</v>
      </c>
      <c r="E1353" s="4" t="s">
        <v>7</v>
      </c>
    </row>
    <row r="1354" spans="1:5">
      <c r="A1354" s="4" t="s">
        <v>2629</v>
      </c>
      <c r="B1354" s="4" t="s">
        <v>431</v>
      </c>
      <c r="D1354" s="4" t="s">
        <v>2633</v>
      </c>
      <c r="E1354" s="4" t="s">
        <v>7</v>
      </c>
    </row>
    <row r="1355" spans="1:5">
      <c r="A1355" s="4" t="s">
        <v>2633</v>
      </c>
      <c r="B1355" s="4" t="s">
        <v>431</v>
      </c>
      <c r="D1355" s="4" t="s">
        <v>2637</v>
      </c>
      <c r="E1355" s="4" t="s">
        <v>479</v>
      </c>
    </row>
    <row r="1356" spans="1:5">
      <c r="A1356" s="4" t="s">
        <v>2637</v>
      </c>
      <c r="B1356" s="4" t="s">
        <v>411</v>
      </c>
      <c r="D1356" s="4" t="s">
        <v>2639</v>
      </c>
      <c r="E1356" s="4" t="s">
        <v>479</v>
      </c>
    </row>
    <row r="1357" spans="1:5">
      <c r="A1357" s="4" t="s">
        <v>2639</v>
      </c>
      <c r="B1357" s="4" t="s">
        <v>411</v>
      </c>
      <c r="D1357" s="4" t="s">
        <v>2631</v>
      </c>
      <c r="E1357" s="4" t="s">
        <v>7</v>
      </c>
    </row>
    <row r="1358" spans="1:5">
      <c r="A1358" s="4" t="s">
        <v>2631</v>
      </c>
      <c r="B1358" s="4" t="s">
        <v>410</v>
      </c>
      <c r="D1358" s="4" t="s">
        <v>2643</v>
      </c>
      <c r="E1358" s="4" t="s">
        <v>479</v>
      </c>
    </row>
    <row r="1359" spans="1:5">
      <c r="A1359" s="4" t="s">
        <v>2643</v>
      </c>
      <c r="B1359" s="4" t="s">
        <v>411</v>
      </c>
      <c r="D1359" s="4" t="s">
        <v>2689</v>
      </c>
      <c r="E1359" s="4" t="s">
        <v>479</v>
      </c>
    </row>
    <row r="1360" spans="1:5">
      <c r="A1360" s="4" t="s">
        <v>2689</v>
      </c>
      <c r="B1360" s="4" t="s">
        <v>411</v>
      </c>
      <c r="D1360" s="4" t="s">
        <v>2699</v>
      </c>
      <c r="E1360" s="4" t="s">
        <v>479</v>
      </c>
    </row>
    <row r="1361" spans="1:5">
      <c r="A1361" s="4" t="s">
        <v>2699</v>
      </c>
      <c r="B1361" s="4" t="s">
        <v>411</v>
      </c>
      <c r="D1361" s="4" t="s">
        <v>2680</v>
      </c>
      <c r="E1361" s="4" t="s">
        <v>479</v>
      </c>
    </row>
    <row r="1362" spans="1:2">
      <c r="A1362" s="4" t="s">
        <v>2680</v>
      </c>
      <c r="B1362" s="4" t="s">
        <v>411</v>
      </c>
    </row>
    <row r="1363" spans="1:5">
      <c r="A1363" s="4" t="s">
        <v>3494</v>
      </c>
      <c r="B1363" s="4" t="s">
        <v>408</v>
      </c>
      <c r="D1363" s="4" t="s">
        <v>3494</v>
      </c>
      <c r="E1363" s="4" t="s">
        <v>483</v>
      </c>
    </row>
    <row r="1364" spans="1:5">
      <c r="A1364" s="4" t="s">
        <v>3495</v>
      </c>
      <c r="B1364" s="4" t="s">
        <v>408</v>
      </c>
      <c r="D1364" s="4" t="s">
        <v>3495</v>
      </c>
      <c r="E1364" s="4" t="s">
        <v>483</v>
      </c>
    </row>
    <row r="1365" spans="1:5">
      <c r="A1365" s="4" t="s">
        <v>3496</v>
      </c>
      <c r="B1365" s="4" t="s">
        <v>408</v>
      </c>
      <c r="D1365" s="4" t="s">
        <v>3496</v>
      </c>
      <c r="E1365" s="4" t="s">
        <v>483</v>
      </c>
    </row>
    <row r="1366" spans="1:5">
      <c r="A1366" s="4" t="s">
        <v>3497</v>
      </c>
      <c r="B1366" s="4" t="s">
        <v>408</v>
      </c>
      <c r="D1366" s="4" t="s">
        <v>3497</v>
      </c>
      <c r="E1366" s="4" t="s">
        <v>483</v>
      </c>
    </row>
    <row r="1367" spans="1:5">
      <c r="A1367" s="4" t="s">
        <v>3498</v>
      </c>
      <c r="B1367" s="4" t="s">
        <v>408</v>
      </c>
      <c r="D1367" s="4" t="s">
        <v>3498</v>
      </c>
      <c r="E1367" s="4" t="s">
        <v>483</v>
      </c>
    </row>
    <row r="1368" spans="1:5">
      <c r="A1368" s="4" t="s">
        <v>3499</v>
      </c>
      <c r="B1368" s="4" t="s">
        <v>442</v>
      </c>
      <c r="D1368" s="4" t="s">
        <v>3499</v>
      </c>
      <c r="E1368" s="4" t="s">
        <v>483</v>
      </c>
    </row>
    <row r="1369" spans="1:5">
      <c r="A1369" s="4" t="s">
        <v>3500</v>
      </c>
      <c r="B1369" s="4" t="s">
        <v>408</v>
      </c>
      <c r="D1369" s="4" t="s">
        <v>3500</v>
      </c>
      <c r="E1369" s="4" t="s">
        <v>483</v>
      </c>
    </row>
    <row r="1370" spans="1:5">
      <c r="A1370" s="4" t="s">
        <v>3501</v>
      </c>
      <c r="B1370" s="4" t="s">
        <v>408</v>
      </c>
      <c r="D1370" s="4" t="s">
        <v>3501</v>
      </c>
      <c r="E1370" s="4" t="s">
        <v>483</v>
      </c>
    </row>
    <row r="1371" spans="1:5">
      <c r="A1371" s="4" t="s">
        <v>3502</v>
      </c>
      <c r="B1371" s="4" t="s">
        <v>408</v>
      </c>
      <c r="D1371" s="4" t="s">
        <v>3502</v>
      </c>
      <c r="E1371" s="4" t="s">
        <v>483</v>
      </c>
    </row>
    <row r="1372" spans="1:5">
      <c r="A1372" s="4" t="s">
        <v>3504</v>
      </c>
      <c r="B1372" s="4" t="s">
        <v>408</v>
      </c>
      <c r="D1372" s="4" t="s">
        <v>3504</v>
      </c>
      <c r="E1372" s="4" t="s">
        <v>484</v>
      </c>
    </row>
    <row r="1373" spans="1:5">
      <c r="A1373" s="4" t="s">
        <v>3508</v>
      </c>
      <c r="B1373" s="4" t="s">
        <v>408</v>
      </c>
      <c r="D1373" s="4" t="s">
        <v>3508</v>
      </c>
      <c r="E1373" s="4" t="s">
        <v>484</v>
      </c>
    </row>
    <row r="1374" spans="1:5">
      <c r="A1374" s="4" t="s">
        <v>3510</v>
      </c>
      <c r="B1374" s="4" t="s">
        <v>413</v>
      </c>
      <c r="D1374" s="4" t="s">
        <v>3510</v>
      </c>
      <c r="E1374" s="4" t="s">
        <v>484</v>
      </c>
    </row>
    <row r="1375" spans="1:5">
      <c r="A1375" s="4" t="s">
        <v>3515</v>
      </c>
      <c r="B1375" s="4" t="s">
        <v>408</v>
      </c>
      <c r="D1375" s="4" t="s">
        <v>3515</v>
      </c>
      <c r="E1375" s="4" t="s">
        <v>484</v>
      </c>
    </row>
    <row r="1376" spans="1:5">
      <c r="A1376" s="4" t="s">
        <v>3519</v>
      </c>
      <c r="B1376" s="4" t="s">
        <v>408</v>
      </c>
      <c r="D1376" s="4" t="s">
        <v>3519</v>
      </c>
      <c r="E1376" s="4" t="s">
        <v>484</v>
      </c>
    </row>
    <row r="1377" spans="1:5">
      <c r="A1377" s="4" t="s">
        <v>3523</v>
      </c>
      <c r="B1377" s="4" t="s">
        <v>408</v>
      </c>
      <c r="D1377" s="4" t="s">
        <v>3523</v>
      </c>
      <c r="E1377" s="4" t="s">
        <v>484</v>
      </c>
    </row>
    <row r="1378" spans="1:5">
      <c r="A1378" s="4" t="s">
        <v>3526</v>
      </c>
      <c r="B1378" s="4" t="s">
        <v>408</v>
      </c>
      <c r="D1378" s="4" t="s">
        <v>3526</v>
      </c>
      <c r="E1378" s="4" t="s">
        <v>484</v>
      </c>
    </row>
    <row r="1379" spans="1:5">
      <c r="A1379" s="4" t="s">
        <v>3528</v>
      </c>
      <c r="B1379" s="4" t="s">
        <v>408</v>
      </c>
      <c r="D1379" s="4" t="s">
        <v>3528</v>
      </c>
      <c r="E1379" s="4" t="s">
        <v>484</v>
      </c>
    </row>
    <row r="1380" spans="1:5">
      <c r="A1380" s="4" t="s">
        <v>3530</v>
      </c>
      <c r="B1380" s="4" t="s">
        <v>413</v>
      </c>
      <c r="D1380" s="4" t="s">
        <v>3530</v>
      </c>
      <c r="E1380" s="4" t="s">
        <v>484</v>
      </c>
    </row>
    <row r="1381" spans="1:5">
      <c r="A1381" s="4" t="s">
        <v>3531</v>
      </c>
      <c r="B1381" s="4" t="s">
        <v>408</v>
      </c>
      <c r="D1381" s="4" t="s">
        <v>3531</v>
      </c>
      <c r="E1381" s="4" t="s">
        <v>484</v>
      </c>
    </row>
    <row r="1382" spans="1:5">
      <c r="A1382" s="4" t="s">
        <v>3533</v>
      </c>
      <c r="B1382" s="4" t="s">
        <v>407</v>
      </c>
      <c r="D1382" s="4" t="s">
        <v>3533</v>
      </c>
      <c r="E1382" s="4" t="s">
        <v>484</v>
      </c>
    </row>
    <row r="1383" spans="1:5">
      <c r="A1383" s="4" t="s">
        <v>3535</v>
      </c>
      <c r="B1383" s="4" t="s">
        <v>413</v>
      </c>
      <c r="D1383" s="4" t="s">
        <v>3535</v>
      </c>
      <c r="E1383" s="4" t="s">
        <v>484</v>
      </c>
    </row>
    <row r="1384" spans="1:5">
      <c r="A1384" s="4" t="s">
        <v>3537</v>
      </c>
      <c r="B1384" s="4" t="s">
        <v>407</v>
      </c>
      <c r="D1384" s="4" t="s">
        <v>3537</v>
      </c>
      <c r="E1384" s="4" t="s">
        <v>484</v>
      </c>
    </row>
    <row r="1385" spans="1:5">
      <c r="A1385" s="4" t="s">
        <v>3539</v>
      </c>
      <c r="B1385" s="4" t="s">
        <v>406</v>
      </c>
      <c r="D1385" s="4" t="s">
        <v>3539</v>
      </c>
      <c r="E1385" s="4" t="s">
        <v>484</v>
      </c>
    </row>
    <row r="1386" spans="1:5">
      <c r="A1386" s="4" t="s">
        <v>3541</v>
      </c>
      <c r="B1386" s="4" t="s">
        <v>409</v>
      </c>
      <c r="D1386" s="4" t="s">
        <v>3541</v>
      </c>
      <c r="E1386" s="4" t="s">
        <v>484</v>
      </c>
    </row>
    <row r="1387" spans="1:5">
      <c r="A1387" s="4" t="s">
        <v>3545</v>
      </c>
      <c r="B1387" s="4" t="s">
        <v>406</v>
      </c>
      <c r="D1387" s="4" t="s">
        <v>3545</v>
      </c>
      <c r="E1387" s="4" t="s">
        <v>484</v>
      </c>
    </row>
    <row r="1388" spans="1:5">
      <c r="A1388" s="4" t="s">
        <v>3547</v>
      </c>
      <c r="B1388" s="4" t="s">
        <v>407</v>
      </c>
      <c r="D1388" s="4" t="s">
        <v>3547</v>
      </c>
      <c r="E1388" s="4" t="s">
        <v>484</v>
      </c>
    </row>
    <row r="1389" spans="1:5">
      <c r="A1389" s="4" t="s">
        <v>3549</v>
      </c>
      <c r="B1389" s="4" t="s">
        <v>409</v>
      </c>
      <c r="D1389" s="4" t="s">
        <v>3549</v>
      </c>
      <c r="E1389" s="4" t="s">
        <v>484</v>
      </c>
    </row>
    <row r="1390" spans="1:5">
      <c r="A1390" s="4" t="s">
        <v>3551</v>
      </c>
      <c r="B1390" s="4" t="s">
        <v>406</v>
      </c>
      <c r="D1390" s="4" t="s">
        <v>3551</v>
      </c>
      <c r="E1390" s="4" t="s">
        <v>484</v>
      </c>
    </row>
    <row r="1391" spans="1:5">
      <c r="A1391" s="4" t="s">
        <v>3553</v>
      </c>
      <c r="B1391" s="4" t="s">
        <v>406</v>
      </c>
      <c r="D1391" s="4" t="s">
        <v>3553</v>
      </c>
      <c r="E1391" s="4" t="s">
        <v>484</v>
      </c>
    </row>
    <row r="1392" spans="1:5">
      <c r="A1392" s="4" t="s">
        <v>3555</v>
      </c>
      <c r="B1392" s="4" t="s">
        <v>408</v>
      </c>
      <c r="D1392" s="4" t="s">
        <v>3555</v>
      </c>
      <c r="E1392" s="4" t="s">
        <v>484</v>
      </c>
    </row>
    <row r="1393" spans="1:5">
      <c r="A1393" s="4" t="s">
        <v>3557</v>
      </c>
      <c r="B1393" s="4" t="s">
        <v>408</v>
      </c>
      <c r="D1393" s="4" t="s">
        <v>3557</v>
      </c>
      <c r="E1393" s="4" t="s">
        <v>484</v>
      </c>
    </row>
    <row r="1394" spans="1:5">
      <c r="A1394" s="4" t="s">
        <v>3558</v>
      </c>
      <c r="B1394" s="4" t="s">
        <v>408</v>
      </c>
      <c r="D1394" s="4" t="s">
        <v>3558</v>
      </c>
      <c r="E1394" s="4" t="s">
        <v>484</v>
      </c>
    </row>
    <row r="1395" spans="1:5">
      <c r="A1395" s="4" t="s">
        <v>3560</v>
      </c>
      <c r="B1395" s="4" t="s">
        <v>408</v>
      </c>
      <c r="D1395" s="4" t="s">
        <v>3560</v>
      </c>
      <c r="E1395" s="4" t="s">
        <v>484</v>
      </c>
    </row>
    <row r="1396" spans="1:5">
      <c r="A1396" s="4" t="s">
        <v>3564</v>
      </c>
      <c r="B1396" s="4" t="s">
        <v>408</v>
      </c>
      <c r="D1396" s="4" t="s">
        <v>3564</v>
      </c>
      <c r="E1396" s="4" t="s">
        <v>484</v>
      </c>
    </row>
    <row r="1397" spans="1:5">
      <c r="A1397" s="4" t="s">
        <v>3566</v>
      </c>
      <c r="B1397" s="4" t="s">
        <v>408</v>
      </c>
      <c r="D1397" s="4" t="s">
        <v>3566</v>
      </c>
      <c r="E1397" s="4" t="s">
        <v>484</v>
      </c>
    </row>
    <row r="1398" spans="1:5">
      <c r="A1398" s="4" t="s">
        <v>3568</v>
      </c>
      <c r="B1398" s="4" t="s">
        <v>406</v>
      </c>
      <c r="D1398" s="4" t="s">
        <v>3568</v>
      </c>
      <c r="E1398" s="4" t="s">
        <v>484</v>
      </c>
    </row>
    <row r="1399" spans="1:5">
      <c r="A1399" s="4" t="s">
        <v>3570</v>
      </c>
      <c r="B1399" s="4" t="s">
        <v>407</v>
      </c>
      <c r="D1399" s="4" t="s">
        <v>3570</v>
      </c>
      <c r="E1399" s="4" t="s">
        <v>484</v>
      </c>
    </row>
    <row r="1400" spans="1:5">
      <c r="A1400" s="4" t="s">
        <v>3571</v>
      </c>
      <c r="B1400" s="4" t="s">
        <v>408</v>
      </c>
      <c r="D1400" s="4" t="s">
        <v>3571</v>
      </c>
      <c r="E1400" s="4" t="s">
        <v>484</v>
      </c>
    </row>
    <row r="1401" spans="1:5">
      <c r="A1401" s="4" t="s">
        <v>3573</v>
      </c>
      <c r="B1401" s="4" t="s">
        <v>408</v>
      </c>
      <c r="D1401" s="4" t="s">
        <v>3573</v>
      </c>
      <c r="E1401" s="4" t="s">
        <v>484</v>
      </c>
    </row>
    <row r="1402" spans="1:5">
      <c r="A1402" s="4" t="s">
        <v>3575</v>
      </c>
      <c r="B1402" s="4" t="s">
        <v>409</v>
      </c>
      <c r="D1402" s="4" t="s">
        <v>3575</v>
      </c>
      <c r="E1402" s="4" t="s">
        <v>484</v>
      </c>
    </row>
    <row r="1403" spans="1:5">
      <c r="A1403" s="4" t="s">
        <v>3577</v>
      </c>
      <c r="B1403" s="4" t="s">
        <v>409</v>
      </c>
      <c r="D1403" s="4" t="s">
        <v>3577</v>
      </c>
      <c r="E1403" s="4" t="s">
        <v>484</v>
      </c>
    </row>
    <row r="1404" spans="1:5">
      <c r="A1404" s="4" t="s">
        <v>3582</v>
      </c>
      <c r="B1404" s="4" t="s">
        <v>408</v>
      </c>
      <c r="D1404" s="4" t="s">
        <v>3582</v>
      </c>
      <c r="E1404" s="4" t="s">
        <v>484</v>
      </c>
    </row>
    <row r="1405" spans="1:5">
      <c r="A1405" s="4" t="s">
        <v>3584</v>
      </c>
      <c r="B1405" s="4" t="s">
        <v>407</v>
      </c>
      <c r="D1405" s="4" t="s">
        <v>3584</v>
      </c>
      <c r="E1405" s="4" t="s">
        <v>484</v>
      </c>
    </row>
    <row r="1406" spans="1:5">
      <c r="A1406" t="s">
        <v>3586</v>
      </c>
      <c r="B1406" s="4" t="s">
        <v>413</v>
      </c>
      <c r="D1406" t="s">
        <v>3586</v>
      </c>
      <c r="E1406" s="4" t="s">
        <v>484</v>
      </c>
    </row>
    <row r="1407" spans="1:5">
      <c r="A1407" t="s">
        <v>3588</v>
      </c>
      <c r="B1407" s="4" t="s">
        <v>406</v>
      </c>
      <c r="D1407" t="s">
        <v>3588</v>
      </c>
      <c r="E1407" s="4" t="s">
        <v>484</v>
      </c>
    </row>
    <row r="1408" spans="1:5">
      <c r="A1408" t="s">
        <v>3591</v>
      </c>
      <c r="B1408" s="4" t="s">
        <v>409</v>
      </c>
      <c r="D1408" t="s">
        <v>3591</v>
      </c>
      <c r="E1408" s="4" t="s">
        <v>484</v>
      </c>
    </row>
    <row r="1409" spans="1:5">
      <c r="A1409" t="s">
        <v>3593</v>
      </c>
      <c r="B1409" s="4" t="s">
        <v>406</v>
      </c>
      <c r="D1409" t="s">
        <v>3593</v>
      </c>
      <c r="E1409" s="4" t="s">
        <v>484</v>
      </c>
    </row>
    <row r="1410" spans="1:5">
      <c r="A1410" t="s">
        <v>3594</v>
      </c>
      <c r="B1410" s="4" t="s">
        <v>413</v>
      </c>
      <c r="D1410" t="s">
        <v>3594</v>
      </c>
      <c r="E1410" s="4" t="s">
        <v>484</v>
      </c>
    </row>
    <row r="1411" spans="1:5">
      <c r="A1411" t="s">
        <v>3596</v>
      </c>
      <c r="B1411" s="4" t="s">
        <v>413</v>
      </c>
      <c r="D1411" t="s">
        <v>3596</v>
      </c>
      <c r="E1411" s="4" t="s">
        <v>484</v>
      </c>
    </row>
    <row r="1412" spans="1:5">
      <c r="A1412" t="s">
        <v>3598</v>
      </c>
      <c r="B1412" s="4" t="s">
        <v>407</v>
      </c>
      <c r="D1412" t="s">
        <v>3598</v>
      </c>
      <c r="E1412" s="4" t="s">
        <v>484</v>
      </c>
    </row>
    <row r="1413" spans="1:5">
      <c r="A1413" t="s">
        <v>3602</v>
      </c>
      <c r="B1413" s="4" t="s">
        <v>408</v>
      </c>
      <c r="D1413" t="s">
        <v>3602</v>
      </c>
      <c r="E1413" s="4" t="s">
        <v>484</v>
      </c>
    </row>
    <row r="1414" spans="1:5">
      <c r="A1414" t="s">
        <v>3604</v>
      </c>
      <c r="B1414" s="4" t="s">
        <v>409</v>
      </c>
      <c r="D1414" t="s">
        <v>3604</v>
      </c>
      <c r="E1414" s="4" t="s">
        <v>484</v>
      </c>
    </row>
    <row r="1415" spans="1:5">
      <c r="A1415" t="s">
        <v>3606</v>
      </c>
      <c r="B1415" s="4" t="s">
        <v>409</v>
      </c>
      <c r="D1415" t="s">
        <v>3606</v>
      </c>
      <c r="E1415" s="4" t="s">
        <v>484</v>
      </c>
    </row>
    <row r="1416" spans="1:5">
      <c r="A1416" t="s">
        <v>3608</v>
      </c>
      <c r="B1416" s="4" t="s">
        <v>406</v>
      </c>
      <c r="D1416" t="s">
        <v>3608</v>
      </c>
      <c r="E1416" s="4" t="s">
        <v>484</v>
      </c>
    </row>
    <row r="1417" spans="1:5">
      <c r="A1417" t="s">
        <v>3610</v>
      </c>
      <c r="B1417" s="4" t="s">
        <v>406</v>
      </c>
      <c r="D1417" t="s">
        <v>3610</v>
      </c>
      <c r="E1417" s="4" t="s">
        <v>484</v>
      </c>
    </row>
    <row r="1418" spans="1:5">
      <c r="A1418" t="s">
        <v>3612</v>
      </c>
      <c r="B1418" s="4" t="s">
        <v>409</v>
      </c>
      <c r="D1418" t="s">
        <v>3612</v>
      </c>
      <c r="E1418" s="4" t="s">
        <v>484</v>
      </c>
    </row>
    <row r="1419" spans="1:5">
      <c r="A1419" t="s">
        <v>3613</v>
      </c>
      <c r="B1419" s="4" t="s">
        <v>408</v>
      </c>
      <c r="D1419" t="s">
        <v>3613</v>
      </c>
      <c r="E1419" s="4" t="s">
        <v>484</v>
      </c>
    </row>
    <row r="1420" spans="1:5">
      <c r="A1420" t="s">
        <v>3615</v>
      </c>
      <c r="B1420" s="4" t="s">
        <v>408</v>
      </c>
      <c r="D1420" t="s">
        <v>3615</v>
      </c>
      <c r="E1420" s="4" t="s">
        <v>484</v>
      </c>
    </row>
    <row r="1421" spans="1:5">
      <c r="A1421" t="s">
        <v>3621</v>
      </c>
      <c r="B1421" s="4" t="s">
        <v>408</v>
      </c>
      <c r="D1421" t="s">
        <v>3621</v>
      </c>
      <c r="E1421" s="4" t="s">
        <v>484</v>
      </c>
    </row>
    <row r="1422" spans="1:5">
      <c r="A1422" t="s">
        <v>3623</v>
      </c>
      <c r="B1422" s="4" t="s">
        <v>406</v>
      </c>
      <c r="D1422" t="s">
        <v>3623</v>
      </c>
      <c r="E1422" s="4" t="s">
        <v>484</v>
      </c>
    </row>
    <row r="1423" spans="1:5">
      <c r="A1423" t="s">
        <v>3624</v>
      </c>
      <c r="B1423" s="4" t="s">
        <v>408</v>
      </c>
      <c r="D1423" t="s">
        <v>3624</v>
      </c>
      <c r="E1423" s="4" t="s">
        <v>484</v>
      </c>
    </row>
    <row r="1424" spans="1:5">
      <c r="A1424" t="s">
        <v>3625</v>
      </c>
      <c r="B1424" s="4" t="s">
        <v>406</v>
      </c>
      <c r="D1424" t="s">
        <v>3625</v>
      </c>
      <c r="E1424" s="4" t="s">
        <v>484</v>
      </c>
    </row>
    <row r="1425" spans="1:5">
      <c r="A1425" t="s">
        <v>3627</v>
      </c>
      <c r="B1425" s="4" t="s">
        <v>406</v>
      </c>
      <c r="D1425" t="s">
        <v>3627</v>
      </c>
      <c r="E1425" s="4" t="s">
        <v>484</v>
      </c>
    </row>
    <row r="1426" spans="1:5">
      <c r="A1426" t="s">
        <v>883</v>
      </c>
      <c r="B1426" s="4" t="s">
        <v>413</v>
      </c>
      <c r="D1426" t="s">
        <v>883</v>
      </c>
      <c r="E1426" s="4" t="s">
        <v>484</v>
      </c>
    </row>
    <row r="1427" spans="1:5">
      <c r="A1427" t="s">
        <v>3630</v>
      </c>
      <c r="B1427" s="4" t="s">
        <v>407</v>
      </c>
      <c r="D1427" t="s">
        <v>3630</v>
      </c>
      <c r="E1427" s="4" t="s">
        <v>484</v>
      </c>
    </row>
    <row r="1428" spans="1:5">
      <c r="A1428" t="s">
        <v>3632</v>
      </c>
      <c r="B1428" s="4" t="s">
        <v>413</v>
      </c>
      <c r="D1428" t="s">
        <v>3632</v>
      </c>
      <c r="E1428" s="4" t="s">
        <v>484</v>
      </c>
    </row>
    <row r="1429" spans="1:5">
      <c r="A1429" t="s">
        <v>3634</v>
      </c>
      <c r="B1429" s="4" t="s">
        <v>408</v>
      </c>
      <c r="D1429" t="s">
        <v>3634</v>
      </c>
      <c r="E1429" s="4" t="s">
        <v>484</v>
      </c>
    </row>
    <row r="1430" spans="1:5">
      <c r="A1430" t="s">
        <v>3635</v>
      </c>
      <c r="B1430" s="4" t="s">
        <v>413</v>
      </c>
      <c r="D1430" t="s">
        <v>3635</v>
      </c>
      <c r="E1430" s="4" t="s">
        <v>484</v>
      </c>
    </row>
    <row r="1431" spans="1:5">
      <c r="A1431" t="s">
        <v>3637</v>
      </c>
      <c r="B1431" s="4" t="s">
        <v>409</v>
      </c>
      <c r="D1431" t="s">
        <v>3637</v>
      </c>
      <c r="E1431" s="4" t="s">
        <v>484</v>
      </c>
    </row>
    <row r="1432" spans="1:5">
      <c r="A1432" t="s">
        <v>3639</v>
      </c>
      <c r="B1432" s="4" t="s">
        <v>413</v>
      </c>
      <c r="D1432" t="s">
        <v>3639</v>
      </c>
      <c r="E1432" s="4" t="s">
        <v>484</v>
      </c>
    </row>
    <row r="1433" spans="1:5">
      <c r="A1433" t="s">
        <v>3641</v>
      </c>
      <c r="B1433" s="4" t="s">
        <v>413</v>
      </c>
      <c r="D1433" t="s">
        <v>3641</v>
      </c>
      <c r="E1433" s="4" t="s">
        <v>484</v>
      </c>
    </row>
    <row r="1434" spans="1:5">
      <c r="A1434" t="s">
        <v>3643</v>
      </c>
      <c r="B1434" s="4" t="s">
        <v>413</v>
      </c>
      <c r="D1434" t="s">
        <v>3643</v>
      </c>
      <c r="E1434" s="4" t="s">
        <v>484</v>
      </c>
    </row>
    <row r="1435" spans="1:5">
      <c r="A1435" t="s">
        <v>3645</v>
      </c>
      <c r="B1435" s="4" t="s">
        <v>413</v>
      </c>
      <c r="D1435" t="s">
        <v>3645</v>
      </c>
      <c r="E1435" s="4" t="s">
        <v>484</v>
      </c>
    </row>
    <row r="1436" spans="1:5">
      <c r="A1436" t="s">
        <v>3647</v>
      </c>
      <c r="B1436" s="4" t="s">
        <v>413</v>
      </c>
      <c r="D1436" t="s">
        <v>3647</v>
      </c>
      <c r="E1436" s="4" t="s">
        <v>484</v>
      </c>
    </row>
    <row r="1437" spans="1:5">
      <c r="A1437" t="s">
        <v>3649</v>
      </c>
      <c r="B1437" s="4" t="s">
        <v>413</v>
      </c>
      <c r="D1437" t="s">
        <v>3649</v>
      </c>
      <c r="E1437" s="4" t="s">
        <v>484</v>
      </c>
    </row>
    <row r="1438" spans="1:5">
      <c r="A1438" t="s">
        <v>3650</v>
      </c>
      <c r="B1438" s="4" t="s">
        <v>407</v>
      </c>
      <c r="D1438" t="s">
        <v>3650</v>
      </c>
      <c r="E1438" s="4" t="s">
        <v>484</v>
      </c>
    </row>
    <row r="1439" spans="1:5">
      <c r="A1439" t="s">
        <v>3652</v>
      </c>
      <c r="B1439" s="4" t="s">
        <v>413</v>
      </c>
      <c r="D1439" t="s">
        <v>3652</v>
      </c>
      <c r="E1439" s="4" t="s">
        <v>484</v>
      </c>
    </row>
    <row r="1440" spans="1:5">
      <c r="A1440" t="s">
        <v>3653</v>
      </c>
      <c r="B1440" s="4" t="s">
        <v>406</v>
      </c>
      <c r="D1440" t="s">
        <v>3653</v>
      </c>
      <c r="E1440" s="4" t="s">
        <v>484</v>
      </c>
    </row>
    <row r="1441" spans="1:5">
      <c r="A1441" t="s">
        <v>3654</v>
      </c>
      <c r="B1441" s="4" t="s">
        <v>413</v>
      </c>
      <c r="D1441" t="s">
        <v>3654</v>
      </c>
      <c r="E1441" s="4" t="s">
        <v>484</v>
      </c>
    </row>
    <row r="1442" spans="1:5">
      <c r="A1442" t="s">
        <v>3656</v>
      </c>
      <c r="B1442" s="4" t="s">
        <v>413</v>
      </c>
      <c r="D1442" t="s">
        <v>3656</v>
      </c>
      <c r="E1442" s="4" t="s">
        <v>484</v>
      </c>
    </row>
    <row r="1443" spans="1:5">
      <c r="A1443" t="s">
        <v>3658</v>
      </c>
      <c r="B1443" s="4" t="s">
        <v>413</v>
      </c>
      <c r="D1443" t="s">
        <v>3658</v>
      </c>
      <c r="E1443" s="4" t="s">
        <v>484</v>
      </c>
    </row>
    <row r="1444" spans="1:5">
      <c r="A1444" t="s">
        <v>3660</v>
      </c>
      <c r="B1444" s="4" t="s">
        <v>413</v>
      </c>
      <c r="D1444" t="s">
        <v>3660</v>
      </c>
      <c r="E1444" s="4" t="s">
        <v>484</v>
      </c>
    </row>
    <row r="1445" spans="1:5">
      <c r="A1445" t="s">
        <v>3662</v>
      </c>
      <c r="B1445" s="4" t="s">
        <v>413</v>
      </c>
      <c r="D1445" t="s">
        <v>3662</v>
      </c>
      <c r="E1445" s="4" t="s">
        <v>484</v>
      </c>
    </row>
    <row r="1446" spans="1:5">
      <c r="A1446" s="38" t="s">
        <v>3664</v>
      </c>
      <c r="B1446" s="2" t="s">
        <v>405</v>
      </c>
      <c r="D1446" s="38" t="s">
        <v>3664</v>
      </c>
      <c r="E1446" s="2" t="s">
        <v>485</v>
      </c>
    </row>
    <row r="1447" spans="1:5">
      <c r="A1447" s="38" t="s">
        <v>3667</v>
      </c>
      <c r="B1447" s="2" t="s">
        <v>405</v>
      </c>
      <c r="D1447" s="38" t="s">
        <v>3667</v>
      </c>
      <c r="E1447" s="2" t="s">
        <v>485</v>
      </c>
    </row>
    <row r="1448" spans="1:5">
      <c r="A1448" s="38" t="s">
        <v>3668</v>
      </c>
      <c r="B1448" s="2" t="s">
        <v>405</v>
      </c>
      <c r="D1448" s="38" t="s">
        <v>3668</v>
      </c>
      <c r="E1448" s="2" t="s">
        <v>485</v>
      </c>
    </row>
    <row r="1449" spans="1:5">
      <c r="A1449" s="38" t="s">
        <v>3669</v>
      </c>
      <c r="B1449" s="2" t="s">
        <v>405</v>
      </c>
      <c r="D1449" s="38" t="s">
        <v>3669</v>
      </c>
      <c r="E1449" s="2" t="s">
        <v>485</v>
      </c>
    </row>
    <row r="1450" spans="1:5">
      <c r="A1450" s="38" t="s">
        <v>3670</v>
      </c>
      <c r="B1450" s="2" t="s">
        <v>405</v>
      </c>
      <c r="D1450" s="38" t="s">
        <v>3670</v>
      </c>
      <c r="E1450" s="2" t="s">
        <v>485</v>
      </c>
    </row>
    <row r="1451" spans="1:5">
      <c r="A1451" s="38" t="s">
        <v>3671</v>
      </c>
      <c r="B1451" s="2" t="s">
        <v>405</v>
      </c>
      <c r="D1451" s="38" t="s">
        <v>3671</v>
      </c>
      <c r="E1451" s="2" t="s">
        <v>485</v>
      </c>
    </row>
    <row r="1452" spans="1:5">
      <c r="A1452" s="38" t="s">
        <v>3672</v>
      </c>
      <c r="B1452" s="2" t="s">
        <v>405</v>
      </c>
      <c r="D1452" s="38" t="s">
        <v>3672</v>
      </c>
      <c r="E1452" s="2" t="s">
        <v>485</v>
      </c>
    </row>
    <row r="1453" spans="1:5">
      <c r="A1453" s="38" t="s">
        <v>3673</v>
      </c>
      <c r="B1453" s="2" t="s">
        <v>405</v>
      </c>
      <c r="D1453" s="38" t="s">
        <v>3673</v>
      </c>
      <c r="E1453" s="2" t="s">
        <v>485</v>
      </c>
    </row>
    <row r="1454" spans="1:5">
      <c r="A1454" s="38" t="s">
        <v>3674</v>
      </c>
      <c r="B1454" s="2" t="s">
        <v>403</v>
      </c>
      <c r="D1454" s="38" t="s">
        <v>3674</v>
      </c>
      <c r="E1454" s="2" t="s">
        <v>485</v>
      </c>
    </row>
    <row r="1455" spans="1:5">
      <c r="A1455" s="38" t="s">
        <v>3675</v>
      </c>
      <c r="B1455" s="2" t="s">
        <v>403</v>
      </c>
      <c r="D1455" s="38" t="s">
        <v>3675</v>
      </c>
      <c r="E1455" s="2" t="s">
        <v>485</v>
      </c>
    </row>
    <row r="1456" spans="1:5">
      <c r="A1456" s="38" t="s">
        <v>3676</v>
      </c>
      <c r="B1456" s="2" t="s">
        <v>405</v>
      </c>
      <c r="D1456" s="38" t="s">
        <v>3676</v>
      </c>
      <c r="E1456" s="2" t="s">
        <v>485</v>
      </c>
    </row>
    <row r="1457" spans="1:5">
      <c r="A1457" s="38" t="s">
        <v>3678</v>
      </c>
      <c r="B1457" s="2" t="s">
        <v>405</v>
      </c>
      <c r="D1457" s="38" t="s">
        <v>3678</v>
      </c>
      <c r="E1457" s="2" t="s">
        <v>485</v>
      </c>
    </row>
    <row r="1458" spans="1:5">
      <c r="A1458" s="38" t="s">
        <v>3679</v>
      </c>
      <c r="B1458" s="2" t="s">
        <v>403</v>
      </c>
      <c r="D1458" s="38" t="s">
        <v>3679</v>
      </c>
      <c r="E1458" s="2" t="s">
        <v>485</v>
      </c>
    </row>
    <row r="1459" spans="1:5">
      <c r="A1459" s="38" t="s">
        <v>3680</v>
      </c>
      <c r="B1459" s="2" t="s">
        <v>403</v>
      </c>
      <c r="D1459" s="38" t="s">
        <v>3680</v>
      </c>
      <c r="E1459" s="2" t="s">
        <v>485</v>
      </c>
    </row>
    <row r="1460" spans="1:5">
      <c r="A1460" s="38" t="s">
        <v>3681</v>
      </c>
      <c r="B1460" s="2" t="s">
        <v>405</v>
      </c>
      <c r="D1460" s="38" t="s">
        <v>3681</v>
      </c>
      <c r="E1460" s="2" t="s">
        <v>485</v>
      </c>
    </row>
    <row r="1461" spans="1:5">
      <c r="A1461" s="38" t="s">
        <v>3683</v>
      </c>
      <c r="B1461" s="2" t="s">
        <v>405</v>
      </c>
      <c r="D1461" s="38" t="s">
        <v>3683</v>
      </c>
      <c r="E1461" s="2" t="s">
        <v>485</v>
      </c>
    </row>
    <row r="1462" spans="1:5">
      <c r="A1462" s="38" t="s">
        <v>3684</v>
      </c>
      <c r="B1462" s="2" t="s">
        <v>405</v>
      </c>
      <c r="D1462" s="38" t="s">
        <v>3684</v>
      </c>
      <c r="E1462" s="2" t="s">
        <v>485</v>
      </c>
    </row>
    <row r="1463" spans="1:5">
      <c r="A1463" s="38" t="s">
        <v>3686</v>
      </c>
      <c r="B1463" s="2" t="s">
        <v>405</v>
      </c>
      <c r="D1463" s="38" t="s">
        <v>3686</v>
      </c>
      <c r="E1463" s="2" t="s">
        <v>485</v>
      </c>
    </row>
    <row r="1464" spans="1:5">
      <c r="A1464" s="38" t="s">
        <v>3687</v>
      </c>
      <c r="B1464" s="2" t="s">
        <v>403</v>
      </c>
      <c r="D1464" s="38" t="s">
        <v>3687</v>
      </c>
      <c r="E1464" s="2" t="s">
        <v>485</v>
      </c>
    </row>
    <row r="1465" spans="1:5">
      <c r="A1465" s="38" t="s">
        <v>3689</v>
      </c>
      <c r="B1465" s="2" t="s">
        <v>403</v>
      </c>
      <c r="D1465" s="38" t="s">
        <v>3689</v>
      </c>
      <c r="E1465" s="2" t="s">
        <v>485</v>
      </c>
    </row>
    <row r="1466" spans="1:5">
      <c r="A1466" s="38" t="s">
        <v>3691</v>
      </c>
      <c r="B1466" s="2" t="s">
        <v>404</v>
      </c>
      <c r="D1466" s="38" t="s">
        <v>3691</v>
      </c>
      <c r="E1466" s="2" t="s">
        <v>485</v>
      </c>
    </row>
    <row r="1467" spans="1:5">
      <c r="A1467" s="38" t="s">
        <v>3692</v>
      </c>
      <c r="B1467" s="2" t="s">
        <v>403</v>
      </c>
      <c r="D1467" s="38" t="s">
        <v>3692</v>
      </c>
      <c r="E1467" s="2" t="s">
        <v>485</v>
      </c>
    </row>
    <row r="1468" spans="1:5">
      <c r="A1468" s="38" t="s">
        <v>3693</v>
      </c>
      <c r="B1468" s="2" t="s">
        <v>404</v>
      </c>
      <c r="D1468" s="38" t="s">
        <v>3693</v>
      </c>
      <c r="E1468" s="2" t="s">
        <v>485</v>
      </c>
    </row>
    <row r="1469" spans="1:5">
      <c r="A1469" s="38" t="s">
        <v>3695</v>
      </c>
      <c r="B1469" s="2" t="s">
        <v>404</v>
      </c>
      <c r="D1469" s="38" t="s">
        <v>3695</v>
      </c>
      <c r="E1469" s="2" t="s">
        <v>485</v>
      </c>
    </row>
    <row r="1470" spans="1:5">
      <c r="A1470" s="38" t="s">
        <v>3696</v>
      </c>
      <c r="B1470" s="2" t="s">
        <v>403</v>
      </c>
      <c r="D1470" s="38" t="s">
        <v>3696</v>
      </c>
      <c r="E1470" s="2" t="s">
        <v>485</v>
      </c>
    </row>
    <row r="1471" spans="1:5">
      <c r="A1471" s="38" t="s">
        <v>3698</v>
      </c>
      <c r="B1471" s="2" t="s">
        <v>403</v>
      </c>
      <c r="D1471" s="38" t="s">
        <v>3698</v>
      </c>
      <c r="E1471" s="2" t="s">
        <v>485</v>
      </c>
    </row>
    <row r="1472" spans="1:5">
      <c r="A1472" s="38" t="s">
        <v>3699</v>
      </c>
      <c r="B1472" s="2" t="s">
        <v>403</v>
      </c>
      <c r="D1472" s="38" t="s">
        <v>3699</v>
      </c>
      <c r="E1472" s="2" t="s">
        <v>485</v>
      </c>
    </row>
    <row r="1473" spans="1:5">
      <c r="A1473" s="38" t="s">
        <v>3701</v>
      </c>
      <c r="B1473" s="2" t="s">
        <v>403</v>
      </c>
      <c r="D1473" s="38" t="s">
        <v>3701</v>
      </c>
      <c r="E1473" s="2" t="s">
        <v>485</v>
      </c>
    </row>
    <row r="1474" spans="1:5">
      <c r="A1474" s="38" t="s">
        <v>3703</v>
      </c>
      <c r="B1474" s="2" t="s">
        <v>403</v>
      </c>
      <c r="D1474" s="38" t="s">
        <v>3703</v>
      </c>
      <c r="E1474" s="2" t="s">
        <v>485</v>
      </c>
    </row>
    <row r="1475" spans="1:5">
      <c r="A1475" s="38" t="s">
        <v>3706</v>
      </c>
      <c r="B1475" s="2" t="s">
        <v>403</v>
      </c>
      <c r="D1475" s="38" t="s">
        <v>3706</v>
      </c>
      <c r="E1475" s="2" t="s">
        <v>485</v>
      </c>
    </row>
    <row r="1476" spans="1:5">
      <c r="A1476" s="38" t="s">
        <v>3707</v>
      </c>
      <c r="B1476" s="2" t="s">
        <v>403</v>
      </c>
      <c r="D1476" s="38" t="s">
        <v>3707</v>
      </c>
      <c r="E1476" s="2" t="s">
        <v>485</v>
      </c>
    </row>
    <row r="1477" spans="1:5">
      <c r="A1477" s="38" t="s">
        <v>3709</v>
      </c>
      <c r="B1477" s="2" t="s">
        <v>403</v>
      </c>
      <c r="D1477" s="38" t="s">
        <v>3709</v>
      </c>
      <c r="E1477" s="2" t="s">
        <v>485</v>
      </c>
    </row>
    <row r="1478" spans="1:5">
      <c r="A1478" s="38" t="s">
        <v>3710</v>
      </c>
      <c r="B1478" s="2" t="s">
        <v>403</v>
      </c>
      <c r="D1478" s="38" t="s">
        <v>3710</v>
      </c>
      <c r="E1478" s="2" t="s">
        <v>485</v>
      </c>
    </row>
    <row r="1479" spans="1:5">
      <c r="A1479" s="38" t="s">
        <v>3712</v>
      </c>
      <c r="B1479" s="2" t="s">
        <v>403</v>
      </c>
      <c r="D1479" s="38" t="s">
        <v>3712</v>
      </c>
      <c r="E1479" s="2" t="s">
        <v>485</v>
      </c>
    </row>
    <row r="1480" spans="1:5">
      <c r="A1480" s="38" t="s">
        <v>3713</v>
      </c>
      <c r="B1480" s="2" t="s">
        <v>395</v>
      </c>
      <c r="D1480" s="38" t="s">
        <v>3713</v>
      </c>
      <c r="E1480" s="2" t="s">
        <v>485</v>
      </c>
    </row>
    <row r="1481" spans="1:5">
      <c r="A1481" s="38" t="s">
        <v>3714</v>
      </c>
      <c r="B1481" s="2" t="s">
        <v>395</v>
      </c>
      <c r="D1481" s="38" t="s">
        <v>3714</v>
      </c>
      <c r="E1481" s="2" t="s">
        <v>485</v>
      </c>
    </row>
    <row r="1482" spans="1:5">
      <c r="A1482" s="38" t="s">
        <v>3715</v>
      </c>
      <c r="B1482" s="2" t="s">
        <v>404</v>
      </c>
      <c r="D1482" s="38" t="s">
        <v>3715</v>
      </c>
      <c r="E1482" s="2" t="s">
        <v>485</v>
      </c>
    </row>
    <row r="1483" spans="1:5">
      <c r="A1483" s="38" t="s">
        <v>3717</v>
      </c>
      <c r="B1483" s="2" t="s">
        <v>404</v>
      </c>
      <c r="D1483" s="38" t="s">
        <v>3717</v>
      </c>
      <c r="E1483" s="2" t="s">
        <v>485</v>
      </c>
    </row>
    <row r="1484" spans="1:5">
      <c r="A1484" s="38" t="s">
        <v>3718</v>
      </c>
      <c r="B1484" s="2" t="s">
        <v>403</v>
      </c>
      <c r="D1484" s="38" t="s">
        <v>3718</v>
      </c>
      <c r="E1484" s="2" t="s">
        <v>485</v>
      </c>
    </row>
    <row r="1485" spans="1:5">
      <c r="A1485" s="38" t="s">
        <v>3720</v>
      </c>
      <c r="B1485" s="2" t="s">
        <v>403</v>
      </c>
      <c r="D1485" s="38" t="s">
        <v>3720</v>
      </c>
      <c r="E1485" s="2" t="s">
        <v>485</v>
      </c>
    </row>
    <row r="1486" spans="1:5">
      <c r="A1486" s="38" t="s">
        <v>3721</v>
      </c>
      <c r="B1486" s="2" t="s">
        <v>403</v>
      </c>
      <c r="D1486" s="38" t="s">
        <v>3721</v>
      </c>
      <c r="E1486" s="2" t="s">
        <v>485</v>
      </c>
    </row>
    <row r="1487" spans="1:5">
      <c r="A1487" s="38" t="s">
        <v>3723</v>
      </c>
      <c r="B1487" s="2" t="s">
        <v>403</v>
      </c>
      <c r="D1487" s="38" t="s">
        <v>3723</v>
      </c>
      <c r="E1487" s="2" t="s">
        <v>485</v>
      </c>
    </row>
    <row r="1488" spans="1:5">
      <c r="A1488" s="38" t="s">
        <v>3724</v>
      </c>
      <c r="B1488" s="2" t="s">
        <v>404</v>
      </c>
      <c r="D1488" s="38" t="s">
        <v>3724</v>
      </c>
      <c r="E1488" s="2" t="s">
        <v>485</v>
      </c>
    </row>
    <row r="1489" spans="1:5">
      <c r="A1489" s="38" t="s">
        <v>3726</v>
      </c>
      <c r="B1489" s="2" t="s">
        <v>404</v>
      </c>
      <c r="D1489" s="38" t="s">
        <v>3726</v>
      </c>
      <c r="E1489" s="2" t="s">
        <v>485</v>
      </c>
    </row>
    <row r="1490" spans="1:5">
      <c r="A1490" s="38" t="s">
        <v>3727</v>
      </c>
      <c r="B1490" s="2" t="s">
        <v>395</v>
      </c>
      <c r="D1490" s="38" t="s">
        <v>3727</v>
      </c>
      <c r="E1490" s="2" t="s">
        <v>485</v>
      </c>
    </row>
    <row r="1491" spans="1:5">
      <c r="A1491" s="38" t="s">
        <v>3728</v>
      </c>
      <c r="B1491" s="2" t="s">
        <v>395</v>
      </c>
      <c r="D1491" s="38" t="s">
        <v>3728</v>
      </c>
      <c r="E1491" s="2" t="s">
        <v>485</v>
      </c>
    </row>
    <row r="1492" spans="1:5">
      <c r="A1492" s="38" t="s">
        <v>3729</v>
      </c>
      <c r="B1492" s="2" t="s">
        <v>395</v>
      </c>
      <c r="D1492" s="38" t="s">
        <v>3729</v>
      </c>
      <c r="E1492" s="2" t="s">
        <v>485</v>
      </c>
    </row>
    <row r="1493" spans="1:5">
      <c r="A1493" s="38" t="s">
        <v>3731</v>
      </c>
      <c r="B1493" s="2" t="s">
        <v>395</v>
      </c>
      <c r="D1493" s="38" t="s">
        <v>3731</v>
      </c>
      <c r="E1493" s="2" t="s">
        <v>485</v>
      </c>
    </row>
    <row r="1494" spans="1:5">
      <c r="A1494" s="38" t="s">
        <v>3733</v>
      </c>
      <c r="B1494" s="2" t="s">
        <v>403</v>
      </c>
      <c r="D1494" s="38" t="s">
        <v>3733</v>
      </c>
      <c r="E1494" s="2" t="s">
        <v>485</v>
      </c>
    </row>
    <row r="1495" spans="1:5">
      <c r="A1495" s="38" t="s">
        <v>3735</v>
      </c>
      <c r="B1495" s="2" t="s">
        <v>403</v>
      </c>
      <c r="D1495" s="38" t="s">
        <v>3735</v>
      </c>
      <c r="E1495" s="2" t="s">
        <v>485</v>
      </c>
    </row>
    <row r="1496" spans="1:5">
      <c r="A1496" s="38" t="s">
        <v>3737</v>
      </c>
      <c r="B1496" s="2" t="s">
        <v>404</v>
      </c>
      <c r="D1496" s="38" t="s">
        <v>3737</v>
      </c>
      <c r="E1496" s="2" t="s">
        <v>485</v>
      </c>
    </row>
    <row r="1497" spans="1:5">
      <c r="A1497" s="38" t="s">
        <v>3739</v>
      </c>
      <c r="B1497" s="2" t="s">
        <v>404</v>
      </c>
      <c r="D1497" s="38" t="s">
        <v>3739</v>
      </c>
      <c r="E1497" s="2" t="s">
        <v>485</v>
      </c>
    </row>
    <row r="1498" spans="1:5">
      <c r="A1498" s="38" t="s">
        <v>3740</v>
      </c>
      <c r="B1498" s="2" t="s">
        <v>395</v>
      </c>
      <c r="D1498" s="38" t="s">
        <v>3740</v>
      </c>
      <c r="E1498" s="2" t="s">
        <v>485</v>
      </c>
    </row>
    <row r="1499" spans="1:5">
      <c r="A1499" s="38" t="s">
        <v>3742</v>
      </c>
      <c r="B1499" s="2" t="s">
        <v>395</v>
      </c>
      <c r="D1499" s="38" t="s">
        <v>3742</v>
      </c>
      <c r="E1499" s="2" t="s">
        <v>485</v>
      </c>
    </row>
    <row r="1500" spans="1:5">
      <c r="A1500" s="38" t="s">
        <v>3743</v>
      </c>
      <c r="B1500" s="2" t="s">
        <v>403</v>
      </c>
      <c r="D1500" s="38" t="s">
        <v>3743</v>
      </c>
      <c r="E1500" s="2" t="s">
        <v>485</v>
      </c>
    </row>
    <row r="1501" spans="1:5">
      <c r="A1501" s="38" t="s">
        <v>3745</v>
      </c>
      <c r="B1501" s="2" t="s">
        <v>403</v>
      </c>
      <c r="D1501" s="38" t="s">
        <v>3745</v>
      </c>
      <c r="E1501" s="2" t="s">
        <v>485</v>
      </c>
    </row>
    <row r="1502" spans="1:5">
      <c r="A1502" s="38" t="s">
        <v>3746</v>
      </c>
      <c r="B1502" s="2" t="s">
        <v>404</v>
      </c>
      <c r="D1502" s="38" t="s">
        <v>3746</v>
      </c>
      <c r="E1502" s="2" t="s">
        <v>485</v>
      </c>
    </row>
    <row r="1503" spans="1:5">
      <c r="A1503" s="38" t="s">
        <v>3748</v>
      </c>
      <c r="B1503" s="2" t="s">
        <v>404</v>
      </c>
      <c r="D1503" s="38" t="s">
        <v>3748</v>
      </c>
      <c r="E1503" s="2" t="s">
        <v>485</v>
      </c>
    </row>
    <row r="1504" spans="1:5">
      <c r="A1504" s="38" t="s">
        <v>3749</v>
      </c>
      <c r="B1504" s="2" t="s">
        <v>395</v>
      </c>
      <c r="D1504" s="38" t="s">
        <v>3749</v>
      </c>
      <c r="E1504" s="2" t="s">
        <v>485</v>
      </c>
    </row>
    <row r="1505" spans="1:5">
      <c r="A1505" s="38" t="s">
        <v>3752</v>
      </c>
      <c r="B1505" s="2" t="s">
        <v>395</v>
      </c>
      <c r="D1505" s="38" t="s">
        <v>3752</v>
      </c>
      <c r="E1505" s="2" t="s">
        <v>485</v>
      </c>
    </row>
    <row r="1506" spans="1:5">
      <c r="A1506" s="38" t="s">
        <v>3753</v>
      </c>
      <c r="B1506" s="2" t="s">
        <v>395</v>
      </c>
      <c r="D1506" s="38" t="s">
        <v>3753</v>
      </c>
      <c r="E1506" s="2" t="s">
        <v>485</v>
      </c>
    </row>
    <row r="1507" spans="1:5">
      <c r="A1507" s="38" t="s">
        <v>3755</v>
      </c>
      <c r="B1507" s="2" t="s">
        <v>395</v>
      </c>
      <c r="D1507" s="38" t="s">
        <v>3755</v>
      </c>
      <c r="E1507" s="2" t="s">
        <v>485</v>
      </c>
    </row>
    <row r="1508" spans="1:5">
      <c r="A1508" s="38" t="s">
        <v>3756</v>
      </c>
      <c r="B1508" s="2" t="s">
        <v>404</v>
      </c>
      <c r="D1508" s="38" t="s">
        <v>3756</v>
      </c>
      <c r="E1508" s="2" t="s">
        <v>485</v>
      </c>
    </row>
    <row r="1509" spans="1:5">
      <c r="A1509" s="38" t="s">
        <v>3758</v>
      </c>
      <c r="B1509" s="2" t="s">
        <v>404</v>
      </c>
      <c r="D1509" s="38" t="s">
        <v>3758</v>
      </c>
      <c r="E1509" s="2" t="s">
        <v>485</v>
      </c>
    </row>
    <row r="1510" spans="1:5">
      <c r="A1510" s="38" t="s">
        <v>3759</v>
      </c>
      <c r="B1510" s="2" t="s">
        <v>395</v>
      </c>
      <c r="D1510" s="38" t="s">
        <v>3759</v>
      </c>
      <c r="E1510" s="2" t="s">
        <v>485</v>
      </c>
    </row>
    <row r="1511" spans="1:5">
      <c r="A1511" s="38" t="s">
        <v>3761</v>
      </c>
      <c r="B1511" s="2" t="s">
        <v>395</v>
      </c>
      <c r="D1511" s="38" t="s">
        <v>3761</v>
      </c>
      <c r="E1511" s="2" t="s">
        <v>485</v>
      </c>
    </row>
    <row r="1512" spans="1:5">
      <c r="A1512" s="38" t="s">
        <v>3762</v>
      </c>
      <c r="B1512" s="2" t="s">
        <v>404</v>
      </c>
      <c r="D1512" s="38" t="s">
        <v>3762</v>
      </c>
      <c r="E1512" s="2" t="s">
        <v>485</v>
      </c>
    </row>
    <row r="1513" spans="1:5">
      <c r="A1513" s="38" t="s">
        <v>3764</v>
      </c>
      <c r="B1513" s="2" t="s">
        <v>404</v>
      </c>
      <c r="D1513" s="38" t="s">
        <v>3764</v>
      </c>
      <c r="E1513" s="2" t="s">
        <v>485</v>
      </c>
    </row>
    <row r="1514" spans="1:5">
      <c r="A1514" s="38" t="s">
        <v>3765</v>
      </c>
      <c r="B1514" s="2" t="s">
        <v>404</v>
      </c>
      <c r="D1514" s="38" t="s">
        <v>3765</v>
      </c>
      <c r="E1514" s="2" t="s">
        <v>485</v>
      </c>
    </row>
    <row r="1515" spans="1:5">
      <c r="A1515" s="38" t="s">
        <v>3767</v>
      </c>
      <c r="B1515" s="2" t="s">
        <v>404</v>
      </c>
      <c r="D1515" s="38" t="s">
        <v>3767</v>
      </c>
      <c r="E1515" s="2" t="s">
        <v>485</v>
      </c>
    </row>
    <row r="1516" spans="1:5">
      <c r="A1516" s="38" t="s">
        <v>3768</v>
      </c>
      <c r="B1516" s="2" t="s">
        <v>403</v>
      </c>
      <c r="D1516" s="38" t="s">
        <v>3768</v>
      </c>
      <c r="E1516" s="2" t="s">
        <v>485</v>
      </c>
    </row>
    <row r="1517" spans="1:5">
      <c r="A1517" s="38" t="s">
        <v>3770</v>
      </c>
      <c r="B1517" s="2" t="s">
        <v>403</v>
      </c>
      <c r="D1517" s="38" t="s">
        <v>3770</v>
      </c>
      <c r="E1517" s="2" t="s">
        <v>485</v>
      </c>
    </row>
    <row r="1518" spans="1:5">
      <c r="A1518" s="38" t="s">
        <v>3771</v>
      </c>
      <c r="B1518" s="2" t="s">
        <v>404</v>
      </c>
      <c r="D1518" s="38" t="s">
        <v>3771</v>
      </c>
      <c r="E1518" s="2" t="s">
        <v>485</v>
      </c>
    </row>
    <row r="1519" spans="1:5">
      <c r="A1519" s="38" t="s">
        <v>3773</v>
      </c>
      <c r="B1519" s="2" t="s">
        <v>404</v>
      </c>
      <c r="D1519" s="38" t="s">
        <v>3773</v>
      </c>
      <c r="E1519" s="2" t="s">
        <v>485</v>
      </c>
    </row>
    <row r="1520" spans="1:5">
      <c r="A1520" s="38" t="s">
        <v>3774</v>
      </c>
      <c r="B1520" s="2" t="s">
        <v>403</v>
      </c>
      <c r="D1520" s="38" t="s">
        <v>3774</v>
      </c>
      <c r="E1520" s="2" t="s">
        <v>485</v>
      </c>
    </row>
    <row r="1521" spans="1:5">
      <c r="A1521" s="38" t="s">
        <v>3775</v>
      </c>
      <c r="B1521" s="2" t="s">
        <v>404</v>
      </c>
      <c r="D1521" s="38" t="s">
        <v>3775</v>
      </c>
      <c r="E1521" s="2" t="s">
        <v>485</v>
      </c>
    </row>
    <row r="1522" spans="1:5">
      <c r="A1522" s="38" t="s">
        <v>3777</v>
      </c>
      <c r="B1522" s="2" t="s">
        <v>404</v>
      </c>
      <c r="D1522" s="38" t="s">
        <v>3777</v>
      </c>
      <c r="E1522" s="2" t="s">
        <v>485</v>
      </c>
    </row>
    <row r="1523" spans="1:5">
      <c r="A1523" s="38" t="s">
        <v>3778</v>
      </c>
      <c r="B1523" s="2" t="s">
        <v>404</v>
      </c>
      <c r="D1523" s="38" t="s">
        <v>3778</v>
      </c>
      <c r="E1523" s="2" t="s">
        <v>485</v>
      </c>
    </row>
    <row r="1524" spans="1:5">
      <c r="A1524" s="38" t="s">
        <v>3780</v>
      </c>
      <c r="B1524" s="2" t="s">
        <v>404</v>
      </c>
      <c r="D1524" s="38" t="s">
        <v>3780</v>
      </c>
      <c r="E1524" s="2" t="s">
        <v>485</v>
      </c>
    </row>
    <row r="1525" spans="1:5">
      <c r="A1525" s="38" t="s">
        <v>3781</v>
      </c>
      <c r="B1525" s="2" t="s">
        <v>404</v>
      </c>
      <c r="D1525" s="38" t="s">
        <v>3781</v>
      </c>
      <c r="E1525" s="2" t="s">
        <v>485</v>
      </c>
    </row>
    <row r="1526" spans="1:5">
      <c r="A1526" s="38" t="s">
        <v>3782</v>
      </c>
      <c r="B1526" s="2" t="s">
        <v>403</v>
      </c>
      <c r="D1526" s="38" t="s">
        <v>3782</v>
      </c>
      <c r="E1526" s="2" t="s">
        <v>485</v>
      </c>
    </row>
    <row r="1527" spans="1:5">
      <c r="A1527" s="38" t="s">
        <v>3783</v>
      </c>
      <c r="B1527" s="2" t="s">
        <v>403</v>
      </c>
      <c r="D1527" s="38" t="s">
        <v>3783</v>
      </c>
      <c r="E1527" s="2" t="s">
        <v>485</v>
      </c>
    </row>
    <row r="1528" spans="1:5">
      <c r="A1528" s="38" t="s">
        <v>3785</v>
      </c>
      <c r="B1528" s="2" t="s">
        <v>395</v>
      </c>
      <c r="D1528" s="38" t="s">
        <v>3785</v>
      </c>
      <c r="E1528" s="2" t="s">
        <v>485</v>
      </c>
    </row>
    <row r="1529" spans="1:5">
      <c r="A1529" s="38" t="s">
        <v>3786</v>
      </c>
      <c r="B1529" s="2" t="s">
        <v>395</v>
      </c>
      <c r="D1529" s="38" t="s">
        <v>3786</v>
      </c>
      <c r="E1529" s="2" t="s">
        <v>485</v>
      </c>
    </row>
    <row r="1530" spans="1:5">
      <c r="A1530" s="38" t="s">
        <v>3787</v>
      </c>
      <c r="B1530" s="2" t="s">
        <v>403</v>
      </c>
      <c r="D1530" s="38" t="s">
        <v>3787</v>
      </c>
      <c r="E1530" s="2" t="s">
        <v>485</v>
      </c>
    </row>
    <row r="1531" spans="1:5">
      <c r="A1531" s="38" t="s">
        <v>3789</v>
      </c>
      <c r="B1531" s="2" t="s">
        <v>403</v>
      </c>
      <c r="D1531" s="38" t="s">
        <v>3789</v>
      </c>
      <c r="E1531" s="2" t="s">
        <v>485</v>
      </c>
    </row>
    <row r="1532" spans="1:5">
      <c r="A1532" s="38" t="s">
        <v>3791</v>
      </c>
      <c r="B1532" s="2" t="s">
        <v>403</v>
      </c>
      <c r="D1532" s="38" t="s">
        <v>3791</v>
      </c>
      <c r="E1532" s="2" t="s">
        <v>485</v>
      </c>
    </row>
    <row r="1533" spans="1:5">
      <c r="A1533" s="38" t="s">
        <v>3793</v>
      </c>
      <c r="B1533" s="2" t="s">
        <v>403</v>
      </c>
      <c r="D1533" s="38" t="s">
        <v>3793</v>
      </c>
      <c r="E1533" s="2" t="s">
        <v>485</v>
      </c>
    </row>
    <row r="1534" spans="1:5">
      <c r="A1534" s="38" t="s">
        <v>3795</v>
      </c>
      <c r="B1534" s="2" t="s">
        <v>404</v>
      </c>
      <c r="D1534" s="38" t="s">
        <v>3795</v>
      </c>
      <c r="E1534" s="2" t="s">
        <v>485</v>
      </c>
    </row>
    <row r="1535" spans="1:5">
      <c r="A1535" s="38" t="s">
        <v>3797</v>
      </c>
      <c r="B1535" s="2" t="s">
        <v>404</v>
      </c>
      <c r="D1535" s="38" t="s">
        <v>3797</v>
      </c>
      <c r="E1535" s="2" t="s">
        <v>485</v>
      </c>
    </row>
    <row r="1536" spans="1:5">
      <c r="A1536" s="38" t="s">
        <v>3799</v>
      </c>
      <c r="B1536" s="2" t="s">
        <v>395</v>
      </c>
      <c r="D1536" s="38" t="s">
        <v>3799</v>
      </c>
      <c r="E1536" s="2" t="s">
        <v>485</v>
      </c>
    </row>
    <row r="1537" spans="1:5">
      <c r="A1537" s="38" t="s">
        <v>3801</v>
      </c>
      <c r="B1537" s="2" t="s">
        <v>395</v>
      </c>
      <c r="D1537" s="38" t="s">
        <v>3801</v>
      </c>
      <c r="E1537" s="2" t="s">
        <v>485</v>
      </c>
    </row>
    <row r="1538" spans="1:5">
      <c r="A1538" s="38" t="s">
        <v>3803</v>
      </c>
      <c r="B1538" s="2" t="s">
        <v>403</v>
      </c>
      <c r="D1538" s="38" t="s">
        <v>3803</v>
      </c>
      <c r="E1538" s="2" t="s">
        <v>485</v>
      </c>
    </row>
    <row r="1539" spans="1:5">
      <c r="A1539" s="38" t="s">
        <v>3805</v>
      </c>
      <c r="B1539" s="2" t="s">
        <v>403</v>
      </c>
      <c r="D1539" s="38" t="s">
        <v>3805</v>
      </c>
      <c r="E1539" s="2" t="s">
        <v>485</v>
      </c>
    </row>
    <row r="1540" spans="1:5">
      <c r="A1540" s="38" t="s">
        <v>3807</v>
      </c>
      <c r="B1540" s="2" t="s">
        <v>403</v>
      </c>
      <c r="D1540" s="38" t="s">
        <v>3807</v>
      </c>
      <c r="E1540" s="2" t="s">
        <v>485</v>
      </c>
    </row>
    <row r="1541" spans="1:5">
      <c r="A1541" s="38" t="s">
        <v>3808</v>
      </c>
      <c r="B1541" s="2" t="s">
        <v>403</v>
      </c>
      <c r="D1541" s="38" t="s">
        <v>3808</v>
      </c>
      <c r="E1541" s="2" t="s">
        <v>485</v>
      </c>
    </row>
    <row r="1542" spans="1:5">
      <c r="A1542" s="38" t="s">
        <v>3810</v>
      </c>
      <c r="B1542" s="2" t="s">
        <v>395</v>
      </c>
      <c r="D1542" s="38" t="s">
        <v>3810</v>
      </c>
      <c r="E1542" s="2" t="s">
        <v>485</v>
      </c>
    </row>
    <row r="1543" spans="1:5">
      <c r="A1543" s="38" t="s">
        <v>3812</v>
      </c>
      <c r="B1543" s="2" t="s">
        <v>395</v>
      </c>
      <c r="D1543" s="38" t="s">
        <v>3812</v>
      </c>
      <c r="E1543" s="2" t="s">
        <v>485</v>
      </c>
    </row>
    <row r="1544" spans="1:5">
      <c r="A1544" s="38" t="s">
        <v>3813</v>
      </c>
      <c r="B1544" s="2" t="s">
        <v>403</v>
      </c>
      <c r="D1544" s="38" t="s">
        <v>3813</v>
      </c>
      <c r="E1544" s="2" t="s">
        <v>485</v>
      </c>
    </row>
  </sheetData>
  <mergeCells count="2">
    <mergeCell ref="A1:B1"/>
    <mergeCell ref="D1:E1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8"/>
  <sheetViews>
    <sheetView tabSelected="1" workbookViewId="0">
      <selection activeCell="H5" sqref="H5"/>
    </sheetView>
  </sheetViews>
  <sheetFormatPr defaultColWidth="9" defaultRowHeight="15" outlineLevelCol="5"/>
  <cols>
    <col min="2" max="2" width="15.4380952380952" customWidth="1"/>
    <col min="3" max="3" width="14.3333333333333" customWidth="1"/>
    <col min="4" max="4" width="7.78095238095238" customWidth="1"/>
    <col min="5" max="5" width="8.78095238095238" style="6"/>
  </cols>
  <sheetData>
    <row r="1" ht="30.75" spans="1:5">
      <c r="A1" s="7" t="s">
        <v>252</v>
      </c>
      <c r="B1" s="8" t="s">
        <v>3817</v>
      </c>
      <c r="C1" s="8" t="s">
        <v>3818</v>
      </c>
      <c r="D1" s="9" t="s">
        <v>457</v>
      </c>
      <c r="E1" s="10" t="s">
        <v>3819</v>
      </c>
    </row>
    <row r="2" spans="1:5">
      <c r="A2" s="11" t="s">
        <v>3820</v>
      </c>
      <c r="B2" s="12" t="s">
        <v>3821</v>
      </c>
      <c r="C2" s="12" t="s">
        <v>48</v>
      </c>
      <c r="D2" s="13">
        <v>0</v>
      </c>
      <c r="E2" s="13">
        <v>0</v>
      </c>
    </row>
    <row r="3" spans="1:5">
      <c r="A3" s="14" t="s">
        <v>3820</v>
      </c>
      <c r="B3" s="15" t="s">
        <v>3822</v>
      </c>
      <c r="C3" s="15" t="s">
        <v>48</v>
      </c>
      <c r="D3" s="16">
        <v>0</v>
      </c>
      <c r="E3" s="16">
        <v>0</v>
      </c>
    </row>
    <row r="4" spans="1:5">
      <c r="A4" s="14" t="s">
        <v>3820</v>
      </c>
      <c r="B4" s="15" t="s">
        <v>3823</v>
      </c>
      <c r="C4" s="15" t="s">
        <v>48</v>
      </c>
      <c r="D4" s="16">
        <v>0</v>
      </c>
      <c r="E4" s="16">
        <v>0</v>
      </c>
    </row>
    <row r="5" spans="1:5">
      <c r="A5" s="14" t="s">
        <v>3820</v>
      </c>
      <c r="B5" s="15" t="s">
        <v>3824</v>
      </c>
      <c r="C5" s="15" t="s">
        <v>48</v>
      </c>
      <c r="D5" s="16">
        <v>0</v>
      </c>
      <c r="E5" s="16">
        <v>0</v>
      </c>
    </row>
    <row r="6" spans="1:5">
      <c r="A6" s="14" t="s">
        <v>3820</v>
      </c>
      <c r="B6" s="15" t="s">
        <v>3825</v>
      </c>
      <c r="C6" s="15" t="s">
        <v>48</v>
      </c>
      <c r="D6" s="16">
        <v>0</v>
      </c>
      <c r="E6" s="16">
        <v>0</v>
      </c>
    </row>
    <row r="7" ht="15.75" spans="1:5">
      <c r="A7" s="17" t="s">
        <v>3820</v>
      </c>
      <c r="B7" s="18" t="s">
        <v>3826</v>
      </c>
      <c r="C7" s="18" t="s">
        <v>48</v>
      </c>
      <c r="D7" s="19">
        <v>0</v>
      </c>
      <c r="E7" s="19">
        <v>0</v>
      </c>
    </row>
    <row r="8" spans="1:5">
      <c r="A8" s="11" t="s">
        <v>38</v>
      </c>
      <c r="B8" s="12" t="s">
        <v>3821</v>
      </c>
      <c r="C8" s="12" t="s">
        <v>48</v>
      </c>
      <c r="D8" s="13">
        <v>0.275</v>
      </c>
      <c r="E8" s="13">
        <v>0.275</v>
      </c>
    </row>
    <row r="9" spans="1:5">
      <c r="A9" s="14" t="s">
        <v>38</v>
      </c>
      <c r="B9" s="15" t="s">
        <v>3822</v>
      </c>
      <c r="C9" s="15" t="s">
        <v>48</v>
      </c>
      <c r="D9" s="16">
        <v>0.275</v>
      </c>
      <c r="E9" s="16">
        <v>0.275</v>
      </c>
    </row>
    <row r="10" spans="1:5">
      <c r="A10" s="14" t="s">
        <v>38</v>
      </c>
      <c r="B10" s="15" t="s">
        <v>3823</v>
      </c>
      <c r="C10" s="15" t="s">
        <v>48</v>
      </c>
      <c r="D10" s="16">
        <v>0.315</v>
      </c>
      <c r="E10" s="16">
        <v>0.315</v>
      </c>
    </row>
    <row r="11" spans="1:5">
      <c r="A11" s="14" t="s">
        <v>38</v>
      </c>
      <c r="B11" s="15" t="s">
        <v>3824</v>
      </c>
      <c r="C11" s="15" t="s">
        <v>48</v>
      </c>
      <c r="D11" s="16">
        <v>0.315</v>
      </c>
      <c r="E11" s="16">
        <v>0.315</v>
      </c>
    </row>
    <row r="12" spans="1:5">
      <c r="A12" s="14" t="s">
        <v>38</v>
      </c>
      <c r="B12" s="15" t="s">
        <v>3825</v>
      </c>
      <c r="C12" s="15" t="s">
        <v>48</v>
      </c>
      <c r="D12" s="16">
        <v>0.275</v>
      </c>
      <c r="E12" s="16">
        <v>0.275</v>
      </c>
    </row>
    <row r="13" ht="15.75" spans="1:5">
      <c r="A13" s="17" t="s">
        <v>38</v>
      </c>
      <c r="B13" s="18" t="s">
        <v>3826</v>
      </c>
      <c r="C13" s="18" t="s">
        <v>48</v>
      </c>
      <c r="D13" s="19">
        <v>0.225</v>
      </c>
      <c r="E13" s="19">
        <v>0.225</v>
      </c>
    </row>
    <row r="14" spans="1:5">
      <c r="A14" s="11" t="s">
        <v>3827</v>
      </c>
      <c r="B14" s="12" t="s">
        <v>3821</v>
      </c>
      <c r="C14" s="12" t="s">
        <v>48</v>
      </c>
      <c r="D14" s="20">
        <v>0</v>
      </c>
      <c r="E14" s="20">
        <v>0</v>
      </c>
    </row>
    <row r="15" spans="1:5">
      <c r="A15" s="14" t="s">
        <v>3827</v>
      </c>
      <c r="B15" s="15" t="s">
        <v>3822</v>
      </c>
      <c r="C15" s="15" t="s">
        <v>48</v>
      </c>
      <c r="D15" s="21">
        <v>0.025</v>
      </c>
      <c r="E15" s="21">
        <v>0.025</v>
      </c>
    </row>
    <row r="16" spans="1:5">
      <c r="A16" s="14" t="s">
        <v>3827</v>
      </c>
      <c r="B16" s="15" t="s">
        <v>3823</v>
      </c>
      <c r="C16" s="15" t="s">
        <v>48</v>
      </c>
      <c r="D16" s="22">
        <v>0.15</v>
      </c>
      <c r="E16" s="22">
        <v>0.15</v>
      </c>
    </row>
    <row r="17" spans="1:5">
      <c r="A17" s="14" t="s">
        <v>3827</v>
      </c>
      <c r="B17" s="15" t="s">
        <v>3824</v>
      </c>
      <c r="C17" s="15" t="s">
        <v>48</v>
      </c>
      <c r="D17" s="21">
        <v>0.335</v>
      </c>
      <c r="E17" s="21">
        <v>0.335</v>
      </c>
    </row>
    <row r="18" spans="1:5">
      <c r="A18" s="14" t="s">
        <v>3827</v>
      </c>
      <c r="B18" s="15" t="s">
        <v>3825</v>
      </c>
      <c r="C18" s="15" t="s">
        <v>48</v>
      </c>
      <c r="D18" s="21">
        <v>0</v>
      </c>
      <c r="E18" s="21">
        <v>0</v>
      </c>
    </row>
    <row r="19" spans="1:5">
      <c r="A19" s="14" t="s">
        <v>3827</v>
      </c>
      <c r="B19" s="15" t="s">
        <v>3826</v>
      </c>
      <c r="C19" s="15" t="s">
        <v>574</v>
      </c>
      <c r="D19" s="21">
        <v>0.05</v>
      </c>
      <c r="E19" s="21">
        <v>0.05</v>
      </c>
    </row>
    <row r="20" ht="15.75" spans="1:5">
      <c r="A20" s="17" t="s">
        <v>3827</v>
      </c>
      <c r="B20" s="18" t="s">
        <v>3826</v>
      </c>
      <c r="C20" s="18" t="s">
        <v>3828</v>
      </c>
      <c r="D20" s="23">
        <v>0.1</v>
      </c>
      <c r="E20" s="23">
        <v>0.1</v>
      </c>
    </row>
    <row r="21" spans="1:5">
      <c r="A21" s="11" t="s">
        <v>3829</v>
      </c>
      <c r="B21" s="12" t="s">
        <v>3821</v>
      </c>
      <c r="C21" s="12" t="s">
        <v>48</v>
      </c>
      <c r="D21" s="20">
        <v>0</v>
      </c>
      <c r="E21" s="20">
        <v>0</v>
      </c>
    </row>
    <row r="22" spans="1:5">
      <c r="A22" s="14" t="s">
        <v>3829</v>
      </c>
      <c r="B22" s="15" t="s">
        <v>3822</v>
      </c>
      <c r="C22" s="15" t="s">
        <v>48</v>
      </c>
      <c r="D22" s="21">
        <v>0.025</v>
      </c>
      <c r="E22" s="21">
        <v>0.025</v>
      </c>
    </row>
    <row r="23" spans="1:5">
      <c r="A23" s="14" t="s">
        <v>3829</v>
      </c>
      <c r="B23" s="15" t="s">
        <v>3823</v>
      </c>
      <c r="C23" s="15" t="s">
        <v>48</v>
      </c>
      <c r="D23" s="21">
        <v>0.225</v>
      </c>
      <c r="E23" s="21">
        <v>0.225</v>
      </c>
    </row>
    <row r="24" spans="1:5">
      <c r="A24" s="14" t="s">
        <v>3829</v>
      </c>
      <c r="B24" s="15" t="s">
        <v>3824</v>
      </c>
      <c r="C24" s="15" t="s">
        <v>48</v>
      </c>
      <c r="D24" s="21">
        <v>0.345</v>
      </c>
      <c r="E24" s="21">
        <v>0.345</v>
      </c>
    </row>
    <row r="25" spans="1:5">
      <c r="A25" s="14" t="s">
        <v>3829</v>
      </c>
      <c r="B25" s="15" t="s">
        <v>3825</v>
      </c>
      <c r="C25" s="15" t="s">
        <v>48</v>
      </c>
      <c r="D25" s="21">
        <v>0</v>
      </c>
      <c r="E25" s="21">
        <v>0</v>
      </c>
    </row>
    <row r="26" ht="15.75" spans="1:5">
      <c r="A26" s="17" t="s">
        <v>3829</v>
      </c>
      <c r="B26" s="18" t="s">
        <v>3826</v>
      </c>
      <c r="C26" s="18" t="s">
        <v>48</v>
      </c>
      <c r="D26" s="23">
        <v>0.225</v>
      </c>
      <c r="E26" s="23">
        <v>0.225</v>
      </c>
    </row>
    <row r="27" spans="1:5">
      <c r="A27" s="11" t="s">
        <v>3830</v>
      </c>
      <c r="B27" s="12" t="s">
        <v>3821</v>
      </c>
      <c r="C27" s="12" t="s">
        <v>48</v>
      </c>
      <c r="D27" s="13">
        <v>0</v>
      </c>
      <c r="E27" s="13">
        <v>0</v>
      </c>
    </row>
    <row r="28" spans="1:5">
      <c r="A28" s="14" t="s">
        <v>3830</v>
      </c>
      <c r="B28" s="15" t="s">
        <v>3822</v>
      </c>
      <c r="C28" s="15" t="s">
        <v>48</v>
      </c>
      <c r="D28" s="16">
        <v>0</v>
      </c>
      <c r="E28" s="16">
        <v>0</v>
      </c>
    </row>
    <row r="29" spans="1:5">
      <c r="A29" s="14" t="s">
        <v>3830</v>
      </c>
      <c r="B29" s="15" t="s">
        <v>3823</v>
      </c>
      <c r="C29" s="15" t="s">
        <v>574</v>
      </c>
      <c r="D29" s="16">
        <v>0</v>
      </c>
      <c r="E29" s="16">
        <v>0</v>
      </c>
    </row>
    <row r="30" spans="1:5">
      <c r="A30" s="14" t="s">
        <v>3830</v>
      </c>
      <c r="B30" s="15" t="s">
        <v>3823</v>
      </c>
      <c r="C30" s="15" t="s">
        <v>3828</v>
      </c>
      <c r="D30" s="16">
        <v>0</v>
      </c>
      <c r="E30" s="16">
        <v>0</v>
      </c>
    </row>
    <row r="31" spans="1:5">
      <c r="A31" s="14" t="s">
        <v>3830</v>
      </c>
      <c r="B31" s="15" t="s">
        <v>3831</v>
      </c>
      <c r="C31" s="15" t="s">
        <v>574</v>
      </c>
      <c r="D31" s="16">
        <v>0.16</v>
      </c>
      <c r="E31" s="16">
        <v>0.16</v>
      </c>
    </row>
    <row r="32" spans="1:5">
      <c r="A32" s="14" t="s">
        <v>3830</v>
      </c>
      <c r="B32" s="15" t="s">
        <v>3831</v>
      </c>
      <c r="C32" s="15" t="s">
        <v>3828</v>
      </c>
      <c r="D32" s="16">
        <v>0.275</v>
      </c>
      <c r="E32" s="16">
        <v>0.275</v>
      </c>
    </row>
    <row r="33" spans="1:5">
      <c r="A33" s="14" t="s">
        <v>3830</v>
      </c>
      <c r="B33" s="15" t="s">
        <v>3832</v>
      </c>
      <c r="C33" s="15" t="s">
        <v>48</v>
      </c>
      <c r="D33" s="16">
        <v>0.275</v>
      </c>
      <c r="E33" s="16">
        <v>0.275</v>
      </c>
    </row>
    <row r="34" spans="1:5">
      <c r="A34" s="14" t="s">
        <v>3830</v>
      </c>
      <c r="B34" s="15" t="s">
        <v>3825</v>
      </c>
      <c r="C34" s="15" t="s">
        <v>48</v>
      </c>
      <c r="D34" s="16">
        <v>0</v>
      </c>
      <c r="E34" s="16">
        <v>0</v>
      </c>
    </row>
    <row r="35" ht="15.75" spans="1:5">
      <c r="A35" s="17" t="s">
        <v>3830</v>
      </c>
      <c r="B35" s="18" t="s">
        <v>3826</v>
      </c>
      <c r="C35" s="18" t="s">
        <v>48</v>
      </c>
      <c r="D35" s="19">
        <v>0</v>
      </c>
      <c r="E35" s="19">
        <v>0</v>
      </c>
    </row>
    <row r="36" spans="1:5">
      <c r="A36" s="11" t="s">
        <v>3833</v>
      </c>
      <c r="B36" s="12" t="s">
        <v>3821</v>
      </c>
      <c r="C36" s="12" t="s">
        <v>48</v>
      </c>
      <c r="D36" s="13">
        <v>0</v>
      </c>
      <c r="E36" s="13">
        <v>0</v>
      </c>
    </row>
    <row r="37" spans="1:5">
      <c r="A37" s="14" t="s">
        <v>3833</v>
      </c>
      <c r="B37" s="15" t="s">
        <v>3822</v>
      </c>
      <c r="C37" s="15" t="s">
        <v>48</v>
      </c>
      <c r="D37" s="16">
        <v>0</v>
      </c>
      <c r="E37" s="16">
        <v>0</v>
      </c>
    </row>
    <row r="38" spans="1:5">
      <c r="A38" s="14" t="s">
        <v>3833</v>
      </c>
      <c r="B38" s="15" t="s">
        <v>3823</v>
      </c>
      <c r="C38" s="15" t="s">
        <v>48</v>
      </c>
      <c r="D38" s="24">
        <v>0.285</v>
      </c>
      <c r="E38" s="24">
        <v>0.285</v>
      </c>
    </row>
    <row r="39" spans="1:5">
      <c r="A39" s="14" t="s">
        <v>3833</v>
      </c>
      <c r="B39" s="15" t="s">
        <v>3824</v>
      </c>
      <c r="C39" s="15" t="s">
        <v>48</v>
      </c>
      <c r="D39" s="16">
        <v>0.315</v>
      </c>
      <c r="E39" s="16">
        <v>0.315</v>
      </c>
    </row>
    <row r="40" spans="1:5">
      <c r="A40" s="14" t="s">
        <v>3833</v>
      </c>
      <c r="B40" s="15" t="s">
        <v>3825</v>
      </c>
      <c r="C40" s="15" t="s">
        <v>48</v>
      </c>
      <c r="D40" s="16">
        <v>0</v>
      </c>
      <c r="E40" s="16">
        <v>0</v>
      </c>
    </row>
    <row r="41" ht="15.75" spans="1:5">
      <c r="A41" s="17" t="s">
        <v>3833</v>
      </c>
      <c r="B41" s="18" t="s">
        <v>3826</v>
      </c>
      <c r="C41" s="18" t="s">
        <v>48</v>
      </c>
      <c r="D41" s="19">
        <v>0</v>
      </c>
      <c r="E41" s="19">
        <v>0</v>
      </c>
    </row>
    <row r="42" spans="1:5">
      <c r="A42" s="11" t="s">
        <v>31</v>
      </c>
      <c r="B42" s="12" t="s">
        <v>3821</v>
      </c>
      <c r="C42" s="12" t="s">
        <v>48</v>
      </c>
      <c r="D42" s="13">
        <v>0.275</v>
      </c>
      <c r="E42" s="13">
        <v>0.275</v>
      </c>
    </row>
    <row r="43" spans="1:5">
      <c r="A43" s="14" t="s">
        <v>31</v>
      </c>
      <c r="B43" s="15" t="s">
        <v>3834</v>
      </c>
      <c r="C43" s="15" t="s">
        <v>48</v>
      </c>
      <c r="D43" s="16">
        <v>0.275</v>
      </c>
      <c r="E43" s="16">
        <v>0.275</v>
      </c>
    </row>
    <row r="44" spans="1:5">
      <c r="A44" s="14" t="s">
        <v>31</v>
      </c>
      <c r="B44" s="15" t="s">
        <v>3835</v>
      </c>
      <c r="C44" s="15" t="s">
        <v>48</v>
      </c>
      <c r="D44" s="16">
        <v>0.1</v>
      </c>
      <c r="E44" s="16">
        <v>0.1</v>
      </c>
    </row>
    <row r="45" spans="1:5">
      <c r="A45" s="14" t="s">
        <v>31</v>
      </c>
      <c r="B45" s="15" t="s">
        <v>3823</v>
      </c>
      <c r="C45" s="15" t="s">
        <v>574</v>
      </c>
      <c r="D45" s="16">
        <v>0.25</v>
      </c>
      <c r="E45" s="16">
        <v>0.25</v>
      </c>
    </row>
    <row r="46" spans="1:5">
      <c r="A46" s="14" t="s">
        <v>31</v>
      </c>
      <c r="B46" s="15" t="s">
        <v>3823</v>
      </c>
      <c r="C46" s="15" t="s">
        <v>3828</v>
      </c>
      <c r="D46" s="16">
        <v>0.185</v>
      </c>
      <c r="E46" s="16">
        <v>0.185</v>
      </c>
    </row>
    <row r="47" spans="1:5">
      <c r="A47" s="14" t="s">
        <v>31</v>
      </c>
      <c r="B47" s="15" t="s">
        <v>3831</v>
      </c>
      <c r="C47" s="15" t="s">
        <v>48</v>
      </c>
      <c r="D47" s="16">
        <v>0.365</v>
      </c>
      <c r="E47" s="16">
        <v>0.365</v>
      </c>
    </row>
    <row r="48" spans="1:5">
      <c r="A48" s="14" t="s">
        <v>31</v>
      </c>
      <c r="B48" s="15" t="s">
        <v>3832</v>
      </c>
      <c r="C48" s="15" t="s">
        <v>48</v>
      </c>
      <c r="D48" s="16">
        <v>0.365</v>
      </c>
      <c r="E48" s="16">
        <v>0.365</v>
      </c>
    </row>
    <row r="49" spans="1:5">
      <c r="A49" s="14" t="s">
        <v>31</v>
      </c>
      <c r="B49" s="15" t="s">
        <v>3825</v>
      </c>
      <c r="C49" s="15" t="s">
        <v>48</v>
      </c>
      <c r="D49" s="16">
        <v>0.025</v>
      </c>
      <c r="E49" s="16">
        <v>0.025</v>
      </c>
    </row>
    <row r="50" ht="15.75" spans="1:5">
      <c r="A50" s="17" t="s">
        <v>31</v>
      </c>
      <c r="B50" s="18" t="s">
        <v>3826</v>
      </c>
      <c r="C50" s="18" t="s">
        <v>48</v>
      </c>
      <c r="D50" s="19">
        <v>0.275</v>
      </c>
      <c r="E50" s="19">
        <v>0.275</v>
      </c>
    </row>
    <row r="51" spans="1:5">
      <c r="A51" s="11" t="s">
        <v>3836</v>
      </c>
      <c r="B51" s="12" t="s">
        <v>3821</v>
      </c>
      <c r="C51" s="12" t="s">
        <v>3828</v>
      </c>
      <c r="D51" s="13">
        <v>0.1</v>
      </c>
      <c r="E51" s="13">
        <v>0.1</v>
      </c>
    </row>
    <row r="52" spans="1:5">
      <c r="A52" s="14" t="s">
        <v>3836</v>
      </c>
      <c r="B52" s="15" t="s">
        <v>3821</v>
      </c>
      <c r="C52" s="15" t="s">
        <v>574</v>
      </c>
      <c r="D52" s="16">
        <v>0</v>
      </c>
      <c r="E52" s="16">
        <v>0</v>
      </c>
    </row>
    <row r="53" spans="1:5">
      <c r="A53" s="14" t="s">
        <v>3836</v>
      </c>
      <c r="B53" s="15" t="s">
        <v>3822</v>
      </c>
      <c r="C53" s="15" t="s">
        <v>48</v>
      </c>
      <c r="D53" s="16">
        <v>0.185</v>
      </c>
      <c r="E53" s="16">
        <v>0.185</v>
      </c>
    </row>
    <row r="54" spans="1:5">
      <c r="A54" s="14" t="s">
        <v>3836</v>
      </c>
      <c r="B54" s="15" t="s">
        <v>3823</v>
      </c>
      <c r="C54" s="15" t="s">
        <v>3828</v>
      </c>
      <c r="D54" s="16">
        <v>0.185</v>
      </c>
      <c r="E54" s="16">
        <v>0.185</v>
      </c>
    </row>
    <row r="55" spans="1:5">
      <c r="A55" s="14" t="s">
        <v>3836</v>
      </c>
      <c r="B55" s="15" t="s">
        <v>3823</v>
      </c>
      <c r="C55" s="15" t="s">
        <v>574</v>
      </c>
      <c r="D55" s="16">
        <v>0.1</v>
      </c>
      <c r="E55" s="16">
        <v>0.1</v>
      </c>
    </row>
    <row r="56" spans="1:5">
      <c r="A56" s="14" t="s">
        <v>3836</v>
      </c>
      <c r="B56" s="15" t="s">
        <v>3831</v>
      </c>
      <c r="C56" s="15" t="s">
        <v>48</v>
      </c>
      <c r="D56" s="16">
        <v>0.275</v>
      </c>
      <c r="E56" s="16">
        <v>0.275</v>
      </c>
    </row>
    <row r="57" spans="1:5">
      <c r="A57" s="14" t="s">
        <v>3836</v>
      </c>
      <c r="B57" s="15" t="s">
        <v>3832</v>
      </c>
      <c r="C57" s="15" t="s">
        <v>574</v>
      </c>
      <c r="D57" s="16">
        <v>0.275</v>
      </c>
      <c r="E57" s="16">
        <v>0.275</v>
      </c>
    </row>
    <row r="58" spans="1:5">
      <c r="A58" s="14" t="s">
        <v>3836</v>
      </c>
      <c r="B58" s="15" t="s">
        <v>3832</v>
      </c>
      <c r="C58" s="15" t="s">
        <v>3828</v>
      </c>
      <c r="D58" s="16">
        <v>0.385</v>
      </c>
      <c r="E58" s="16">
        <v>0.385</v>
      </c>
    </row>
    <row r="59" spans="1:5">
      <c r="A59" s="14" t="s">
        <v>3836</v>
      </c>
      <c r="B59" s="15" t="s">
        <v>3825</v>
      </c>
      <c r="C59" s="15" t="s">
        <v>48</v>
      </c>
      <c r="D59" s="16">
        <v>0</v>
      </c>
      <c r="E59" s="16">
        <v>0</v>
      </c>
    </row>
    <row r="60" spans="1:5">
      <c r="A60" s="14" t="s">
        <v>3836</v>
      </c>
      <c r="B60" s="15" t="s">
        <v>3826</v>
      </c>
      <c r="C60" s="15" t="s">
        <v>574</v>
      </c>
      <c r="D60" s="16">
        <v>0.295</v>
      </c>
      <c r="E60" s="16">
        <v>0.295</v>
      </c>
    </row>
    <row r="61" ht="15.75" spans="1:5">
      <c r="A61" s="17" t="s">
        <v>3836</v>
      </c>
      <c r="B61" s="18" t="s">
        <v>3826</v>
      </c>
      <c r="C61" s="18" t="s">
        <v>3828</v>
      </c>
      <c r="D61" s="19">
        <v>0.315</v>
      </c>
      <c r="E61" s="19">
        <v>0.315</v>
      </c>
    </row>
    <row r="62" spans="1:5">
      <c r="A62" s="11" t="s">
        <v>3837</v>
      </c>
      <c r="B62" s="12" t="s">
        <v>3821</v>
      </c>
      <c r="C62" s="12" t="s">
        <v>3828</v>
      </c>
      <c r="D62" s="13">
        <v>0.225</v>
      </c>
      <c r="E62" s="13">
        <v>0.225</v>
      </c>
    </row>
    <row r="63" spans="1:5">
      <c r="A63" s="14" t="s">
        <v>3837</v>
      </c>
      <c r="B63" s="15" t="s">
        <v>3821</v>
      </c>
      <c r="C63" s="15" t="s">
        <v>574</v>
      </c>
      <c r="D63" s="16">
        <v>0</v>
      </c>
      <c r="E63" s="16">
        <v>0</v>
      </c>
    </row>
    <row r="64" spans="1:5">
      <c r="A64" s="14" t="s">
        <v>3837</v>
      </c>
      <c r="B64" s="15" t="s">
        <v>3822</v>
      </c>
      <c r="C64" s="15" t="s">
        <v>48</v>
      </c>
      <c r="D64" s="16">
        <v>0.185</v>
      </c>
      <c r="E64" s="16">
        <v>0.185</v>
      </c>
    </row>
    <row r="65" spans="1:5">
      <c r="A65" s="14" t="s">
        <v>3837</v>
      </c>
      <c r="B65" s="15" t="s">
        <v>3823</v>
      </c>
      <c r="C65" s="15" t="s">
        <v>574</v>
      </c>
      <c r="D65" s="16">
        <v>0.315</v>
      </c>
      <c r="E65" s="16">
        <v>0.315</v>
      </c>
    </row>
    <row r="66" spans="1:5">
      <c r="A66" s="14" t="s">
        <v>3837</v>
      </c>
      <c r="B66" s="15" t="s">
        <v>3823</v>
      </c>
      <c r="C66" s="15" t="s">
        <v>3828</v>
      </c>
      <c r="D66" s="16">
        <v>0.375</v>
      </c>
      <c r="E66" s="16">
        <v>0.375</v>
      </c>
    </row>
    <row r="67" spans="1:5">
      <c r="A67" s="14" t="s">
        <v>3837</v>
      </c>
      <c r="B67" s="15" t="s">
        <v>3824</v>
      </c>
      <c r="C67" s="15" t="s">
        <v>48</v>
      </c>
      <c r="D67" s="16">
        <v>0.39</v>
      </c>
      <c r="E67" s="16">
        <v>0.39</v>
      </c>
    </row>
    <row r="68" spans="1:5">
      <c r="A68" s="14" t="s">
        <v>3837</v>
      </c>
      <c r="B68" s="15" t="s">
        <v>3825</v>
      </c>
      <c r="C68" s="15" t="s">
        <v>3828</v>
      </c>
      <c r="D68" s="16">
        <v>0.125</v>
      </c>
      <c r="E68" s="16">
        <v>0.125</v>
      </c>
    </row>
    <row r="69" spans="1:5">
      <c r="A69" s="14" t="s">
        <v>3837</v>
      </c>
      <c r="B69" s="15" t="s">
        <v>3825</v>
      </c>
      <c r="C69" s="15" t="s">
        <v>574</v>
      </c>
      <c r="D69" s="16">
        <v>0.1</v>
      </c>
      <c r="E69" s="16">
        <v>0.1</v>
      </c>
    </row>
    <row r="70" ht="15.75" spans="1:5">
      <c r="A70" s="17" t="s">
        <v>3837</v>
      </c>
      <c r="B70" s="18" t="s">
        <v>3826</v>
      </c>
      <c r="C70" s="18" t="s">
        <v>48</v>
      </c>
      <c r="D70" s="19">
        <v>0.345</v>
      </c>
      <c r="E70" s="19">
        <v>0.345</v>
      </c>
    </row>
    <row r="71" spans="1:5">
      <c r="A71" s="11" t="s">
        <v>3838</v>
      </c>
      <c r="B71" s="12" t="s">
        <v>3821</v>
      </c>
      <c r="C71" s="12" t="s">
        <v>48</v>
      </c>
      <c r="D71" s="13">
        <v>0.025</v>
      </c>
      <c r="E71" s="13">
        <v>0.025</v>
      </c>
    </row>
    <row r="72" spans="1:5">
      <c r="A72" s="14" t="s">
        <v>3838</v>
      </c>
      <c r="B72" s="15" t="s">
        <v>3822</v>
      </c>
      <c r="C72" s="15" t="s">
        <v>48</v>
      </c>
      <c r="D72" s="16">
        <v>0.025</v>
      </c>
      <c r="E72" s="16">
        <v>0.025</v>
      </c>
    </row>
    <row r="73" spans="1:5">
      <c r="A73" s="14" t="s">
        <v>3838</v>
      </c>
      <c r="B73" s="15" t="s">
        <v>3823</v>
      </c>
      <c r="C73" s="15" t="s">
        <v>48</v>
      </c>
      <c r="D73" s="16">
        <v>0</v>
      </c>
      <c r="E73" s="16">
        <v>0</v>
      </c>
    </row>
    <row r="74" spans="1:5">
      <c r="A74" s="14" t="s">
        <v>3838</v>
      </c>
      <c r="B74" s="15" t="s">
        <v>3831</v>
      </c>
      <c r="C74" s="15" t="s">
        <v>3828</v>
      </c>
      <c r="D74" s="16">
        <v>0.15</v>
      </c>
      <c r="E74" s="16">
        <v>0.15</v>
      </c>
    </row>
    <row r="75" spans="1:5">
      <c r="A75" s="14" t="s">
        <v>3838</v>
      </c>
      <c r="B75" s="15" t="s">
        <v>3831</v>
      </c>
      <c r="C75" s="15" t="s">
        <v>574</v>
      </c>
      <c r="D75" s="16">
        <v>0.16</v>
      </c>
      <c r="E75" s="16">
        <v>0.16</v>
      </c>
    </row>
    <row r="76" spans="1:5">
      <c r="A76" s="14" t="s">
        <v>3838</v>
      </c>
      <c r="B76" s="15" t="s">
        <v>3832</v>
      </c>
      <c r="C76" s="15" t="s">
        <v>48</v>
      </c>
      <c r="D76" s="16">
        <v>0.275</v>
      </c>
      <c r="E76" s="16">
        <v>0.275</v>
      </c>
    </row>
    <row r="77" spans="1:5">
      <c r="A77" s="14" t="s">
        <v>3838</v>
      </c>
      <c r="B77" s="15" t="s">
        <v>3825</v>
      </c>
      <c r="C77" s="15" t="s">
        <v>48</v>
      </c>
      <c r="D77" s="16">
        <v>0</v>
      </c>
      <c r="E77" s="16">
        <v>0</v>
      </c>
    </row>
    <row r="78" ht="15.75" spans="1:5">
      <c r="A78" s="17" t="s">
        <v>3838</v>
      </c>
      <c r="B78" s="18" t="s">
        <v>3826</v>
      </c>
      <c r="C78" s="18" t="s">
        <v>48</v>
      </c>
      <c r="D78" s="19">
        <v>0.025</v>
      </c>
      <c r="E78" s="19">
        <v>0.025</v>
      </c>
    </row>
    <row r="79" spans="1:5">
      <c r="A79" s="11" t="s">
        <v>443</v>
      </c>
      <c r="B79" s="12" t="s">
        <v>3821</v>
      </c>
      <c r="C79" s="12" t="s">
        <v>48</v>
      </c>
      <c r="D79" s="13">
        <v>0</v>
      </c>
      <c r="E79" s="13">
        <v>0</v>
      </c>
    </row>
    <row r="80" spans="1:5">
      <c r="A80" s="14" t="s">
        <v>443</v>
      </c>
      <c r="B80" s="15" t="s">
        <v>3822</v>
      </c>
      <c r="C80" s="15" t="s">
        <v>48</v>
      </c>
      <c r="D80" s="16">
        <v>0</v>
      </c>
      <c r="E80" s="16">
        <v>0</v>
      </c>
    </row>
    <row r="81" spans="1:5">
      <c r="A81" s="14" t="s">
        <v>443</v>
      </c>
      <c r="B81" s="15" t="s">
        <v>3823</v>
      </c>
      <c r="C81" s="15" t="s">
        <v>48</v>
      </c>
      <c r="D81" s="16">
        <v>0</v>
      </c>
      <c r="E81" s="16">
        <v>0</v>
      </c>
    </row>
    <row r="82" spans="1:5">
      <c r="A82" s="14" t="s">
        <v>443</v>
      </c>
      <c r="B82" s="15" t="s">
        <v>3831</v>
      </c>
      <c r="C82" s="15" t="s">
        <v>3828</v>
      </c>
      <c r="D82" s="16">
        <v>0.15</v>
      </c>
      <c r="E82" s="16">
        <v>0.15</v>
      </c>
    </row>
    <row r="83" spans="1:5">
      <c r="A83" s="14" t="s">
        <v>443</v>
      </c>
      <c r="B83" s="15" t="s">
        <v>3831</v>
      </c>
      <c r="C83" s="15" t="s">
        <v>574</v>
      </c>
      <c r="D83" s="16">
        <v>0.16</v>
      </c>
      <c r="E83" s="16">
        <v>0.16</v>
      </c>
    </row>
    <row r="84" spans="1:5">
      <c r="A84" s="14" t="s">
        <v>443</v>
      </c>
      <c r="B84" s="15" t="s">
        <v>3832</v>
      </c>
      <c r="C84" s="15" t="s">
        <v>48</v>
      </c>
      <c r="D84" s="24">
        <v>0.225</v>
      </c>
      <c r="E84" s="24">
        <v>0.225</v>
      </c>
    </row>
    <row r="85" spans="1:5">
      <c r="A85" s="14" t="s">
        <v>443</v>
      </c>
      <c r="B85" s="15" t="s">
        <v>3825</v>
      </c>
      <c r="C85" s="15" t="s">
        <v>48</v>
      </c>
      <c r="D85" s="16">
        <v>0</v>
      </c>
      <c r="E85" s="16">
        <v>0</v>
      </c>
    </row>
    <row r="86" spans="1:5">
      <c r="A86" s="14" t="s">
        <v>443</v>
      </c>
      <c r="B86" s="15" t="s">
        <v>3826</v>
      </c>
      <c r="C86" s="15" t="s">
        <v>574</v>
      </c>
      <c r="D86" s="16">
        <v>0.185</v>
      </c>
      <c r="E86" s="16">
        <v>0.185</v>
      </c>
    </row>
    <row r="87" ht="15.75" spans="1:5">
      <c r="A87" s="17" t="s">
        <v>443</v>
      </c>
      <c r="B87" s="18" t="s">
        <v>3826</v>
      </c>
      <c r="C87" s="18" t="s">
        <v>3828</v>
      </c>
      <c r="D87" s="19">
        <v>0.25</v>
      </c>
      <c r="E87" s="19">
        <v>0.25</v>
      </c>
    </row>
    <row r="88" spans="1:5">
      <c r="A88" s="11" t="s">
        <v>417</v>
      </c>
      <c r="B88" s="12" t="s">
        <v>3821</v>
      </c>
      <c r="C88" s="12" t="s">
        <v>48</v>
      </c>
      <c r="D88" s="20">
        <v>0</v>
      </c>
      <c r="E88" s="20">
        <v>0</v>
      </c>
    </row>
    <row r="89" spans="1:5">
      <c r="A89" s="14" t="s">
        <v>417</v>
      </c>
      <c r="B89" s="15" t="s">
        <v>3822</v>
      </c>
      <c r="C89" s="15" t="s">
        <v>48</v>
      </c>
      <c r="D89" s="21">
        <v>0.025</v>
      </c>
      <c r="E89" s="21">
        <v>0.025</v>
      </c>
    </row>
    <row r="90" spans="1:5">
      <c r="A90" s="14" t="s">
        <v>417</v>
      </c>
      <c r="B90" s="15" t="s">
        <v>3823</v>
      </c>
      <c r="C90" s="15" t="s">
        <v>48</v>
      </c>
      <c r="D90" s="21">
        <v>0.415</v>
      </c>
      <c r="E90" s="21">
        <v>0.415</v>
      </c>
    </row>
    <row r="91" spans="1:5">
      <c r="A91" s="14" t="s">
        <v>417</v>
      </c>
      <c r="B91" s="15" t="s">
        <v>3824</v>
      </c>
      <c r="C91" s="15" t="s">
        <v>48</v>
      </c>
      <c r="D91" s="21">
        <v>0.43</v>
      </c>
      <c r="E91" s="21">
        <v>0.43</v>
      </c>
    </row>
    <row r="92" spans="1:5">
      <c r="A92" s="14" t="s">
        <v>417</v>
      </c>
      <c r="B92" s="15" t="s">
        <v>3825</v>
      </c>
      <c r="C92" s="15" t="s">
        <v>48</v>
      </c>
      <c r="D92" s="21">
        <v>0.225</v>
      </c>
      <c r="E92" s="21">
        <v>0.225</v>
      </c>
    </row>
    <row r="93" ht="15.75" spans="1:5">
      <c r="A93" s="17" t="s">
        <v>417</v>
      </c>
      <c r="B93" s="18" t="s">
        <v>3826</v>
      </c>
      <c r="C93" s="18" t="s">
        <v>48</v>
      </c>
      <c r="D93" s="23">
        <v>0.345</v>
      </c>
      <c r="E93" s="23">
        <v>0.345</v>
      </c>
    </row>
    <row r="94" spans="1:5">
      <c r="A94" s="11" t="s">
        <v>13</v>
      </c>
      <c r="B94" s="12" t="s">
        <v>3821</v>
      </c>
      <c r="C94" s="12" t="s">
        <v>48</v>
      </c>
      <c r="D94" s="13">
        <v>0</v>
      </c>
      <c r="E94" s="13">
        <v>0</v>
      </c>
    </row>
    <row r="95" spans="1:5">
      <c r="A95" s="14" t="s">
        <v>13</v>
      </c>
      <c r="B95" s="15" t="s">
        <v>3834</v>
      </c>
      <c r="C95" s="15" t="s">
        <v>3828</v>
      </c>
      <c r="D95" s="16">
        <v>0</v>
      </c>
      <c r="E95" s="16">
        <v>0</v>
      </c>
    </row>
    <row r="96" spans="1:5">
      <c r="A96" s="14" t="s">
        <v>13</v>
      </c>
      <c r="B96" s="15" t="s">
        <v>3834</v>
      </c>
      <c r="C96" s="15" t="s">
        <v>574</v>
      </c>
      <c r="D96" s="16">
        <v>0.1</v>
      </c>
      <c r="E96" s="16">
        <v>0.1</v>
      </c>
    </row>
    <row r="97" spans="1:5">
      <c r="A97" s="14" t="s">
        <v>13</v>
      </c>
      <c r="B97" s="15" t="s">
        <v>3835</v>
      </c>
      <c r="C97" s="15" t="s">
        <v>3828</v>
      </c>
      <c r="D97" s="16">
        <v>0.39</v>
      </c>
      <c r="E97" s="16">
        <v>0.39</v>
      </c>
    </row>
    <row r="98" spans="1:5">
      <c r="A98" s="14" t="s">
        <v>13</v>
      </c>
      <c r="B98" s="15" t="s">
        <v>3835</v>
      </c>
      <c r="C98" s="15" t="s">
        <v>574</v>
      </c>
      <c r="D98" s="16">
        <v>0.225</v>
      </c>
      <c r="E98" s="16">
        <v>0.225</v>
      </c>
    </row>
    <row r="99" spans="1:5">
      <c r="A99" s="14" t="s">
        <v>13</v>
      </c>
      <c r="B99" s="15" t="s">
        <v>3823</v>
      </c>
      <c r="C99" s="15" t="s">
        <v>48</v>
      </c>
      <c r="D99" s="16">
        <v>0.1</v>
      </c>
      <c r="E99" s="16">
        <v>0.1</v>
      </c>
    </row>
    <row r="100" spans="1:5">
      <c r="A100" s="14" t="s">
        <v>13</v>
      </c>
      <c r="B100" s="15" t="s">
        <v>3831</v>
      </c>
      <c r="C100" s="15" t="s">
        <v>3828</v>
      </c>
      <c r="D100" s="16">
        <v>0.315</v>
      </c>
      <c r="E100" s="16">
        <v>0.315</v>
      </c>
    </row>
    <row r="101" spans="1:5">
      <c r="A101" s="14" t="s">
        <v>13</v>
      </c>
      <c r="B101" s="15" t="s">
        <v>3831</v>
      </c>
      <c r="C101" s="15" t="s">
        <v>574</v>
      </c>
      <c r="D101" s="16">
        <v>0.275</v>
      </c>
      <c r="E101" s="16">
        <v>0.275</v>
      </c>
    </row>
    <row r="102" spans="1:5">
      <c r="A102" s="14" t="s">
        <v>13</v>
      </c>
      <c r="B102" s="15" t="s">
        <v>3832</v>
      </c>
      <c r="C102" s="15" t="s">
        <v>48</v>
      </c>
      <c r="D102" s="16">
        <v>0.425</v>
      </c>
      <c r="E102" s="16">
        <v>0.425</v>
      </c>
    </row>
    <row r="103" spans="1:5">
      <c r="A103" s="14" t="s">
        <v>13</v>
      </c>
      <c r="B103" s="15" t="s">
        <v>3825</v>
      </c>
      <c r="C103" s="15" t="s">
        <v>48</v>
      </c>
      <c r="D103" s="16">
        <v>0.05</v>
      </c>
      <c r="E103" s="16">
        <v>0.05</v>
      </c>
    </row>
    <row r="104" ht="15.75" spans="1:5">
      <c r="A104" s="17" t="s">
        <v>13</v>
      </c>
      <c r="B104" s="18" t="s">
        <v>3826</v>
      </c>
      <c r="C104" s="18" t="s">
        <v>48</v>
      </c>
      <c r="D104" s="19">
        <v>0.365</v>
      </c>
      <c r="E104" s="19">
        <v>0.365</v>
      </c>
    </row>
    <row r="105" spans="1:5">
      <c r="A105" s="11" t="s">
        <v>8</v>
      </c>
      <c r="B105" s="12" t="s">
        <v>3821</v>
      </c>
      <c r="C105" s="12" t="s">
        <v>48</v>
      </c>
      <c r="D105" s="13">
        <v>0</v>
      </c>
      <c r="E105" s="13">
        <v>0</v>
      </c>
    </row>
    <row r="106" spans="1:5">
      <c r="A106" s="14" t="s">
        <v>8</v>
      </c>
      <c r="B106" s="15" t="s">
        <v>3822</v>
      </c>
      <c r="C106" s="15" t="s">
        <v>48</v>
      </c>
      <c r="D106" s="16">
        <v>0</v>
      </c>
      <c r="E106" s="16">
        <v>0</v>
      </c>
    </row>
    <row r="107" spans="1:5">
      <c r="A107" s="14" t="s">
        <v>8</v>
      </c>
      <c r="B107" s="15" t="s">
        <v>3823</v>
      </c>
      <c r="C107" s="15" t="s">
        <v>48</v>
      </c>
      <c r="D107" s="16">
        <v>0.39</v>
      </c>
      <c r="E107" s="16">
        <v>0.39</v>
      </c>
    </row>
    <row r="108" spans="1:5">
      <c r="A108" s="14" t="s">
        <v>8</v>
      </c>
      <c r="B108" s="15" t="s">
        <v>3824</v>
      </c>
      <c r="C108" s="15" t="s">
        <v>48</v>
      </c>
      <c r="D108" s="16">
        <v>0.44</v>
      </c>
      <c r="E108" s="16">
        <v>0.44</v>
      </c>
    </row>
    <row r="109" spans="1:5">
      <c r="A109" s="14" t="s">
        <v>8</v>
      </c>
      <c r="B109" s="15" t="s">
        <v>3825</v>
      </c>
      <c r="C109" s="15" t="s">
        <v>48</v>
      </c>
      <c r="D109" s="24">
        <v>0.2</v>
      </c>
      <c r="E109" s="24">
        <v>0.2</v>
      </c>
    </row>
    <row r="110" ht="15.75" spans="1:5">
      <c r="A110" s="17" t="s">
        <v>8</v>
      </c>
      <c r="B110" s="18" t="s">
        <v>3826</v>
      </c>
      <c r="C110" s="18" t="s">
        <v>48</v>
      </c>
      <c r="D110" s="19">
        <v>0.335</v>
      </c>
      <c r="E110" s="19">
        <v>0.335</v>
      </c>
    </row>
    <row r="111" spans="1:5">
      <c r="A111" s="11" t="s">
        <v>3839</v>
      </c>
      <c r="B111" s="12" t="s">
        <v>3821</v>
      </c>
      <c r="C111" s="12" t="s">
        <v>48</v>
      </c>
      <c r="D111" s="13">
        <v>0.15</v>
      </c>
      <c r="E111" s="13">
        <v>0.15</v>
      </c>
    </row>
    <row r="112" spans="1:5">
      <c r="A112" s="14" t="s">
        <v>3839</v>
      </c>
      <c r="B112" s="15" t="s">
        <v>3822</v>
      </c>
      <c r="C112" s="15" t="s">
        <v>48</v>
      </c>
      <c r="D112" s="16">
        <v>0.275</v>
      </c>
      <c r="E112" s="16">
        <v>0.275</v>
      </c>
    </row>
    <row r="113" spans="1:5">
      <c r="A113" s="14" t="s">
        <v>3839</v>
      </c>
      <c r="B113" s="15" t="s">
        <v>3823</v>
      </c>
      <c r="C113" s="15" t="s">
        <v>48</v>
      </c>
      <c r="D113" s="16">
        <v>0.3</v>
      </c>
      <c r="E113" s="16">
        <v>0.3</v>
      </c>
    </row>
    <row r="114" spans="1:5">
      <c r="A114" s="14" t="s">
        <v>3839</v>
      </c>
      <c r="B114" s="15" t="s">
        <v>3831</v>
      </c>
      <c r="C114" s="15" t="s">
        <v>48</v>
      </c>
      <c r="D114" s="16">
        <v>0.39</v>
      </c>
      <c r="E114" s="16">
        <v>0.39</v>
      </c>
    </row>
    <row r="115" spans="1:5">
      <c r="A115" s="14" t="s">
        <v>3839</v>
      </c>
      <c r="B115" s="15" t="s">
        <v>3832</v>
      </c>
      <c r="C115" s="15" t="s">
        <v>48</v>
      </c>
      <c r="D115" s="16">
        <v>0.415</v>
      </c>
      <c r="E115" s="16">
        <v>0.415</v>
      </c>
    </row>
    <row r="116" spans="1:5">
      <c r="A116" s="14" t="s">
        <v>3839</v>
      </c>
      <c r="B116" s="15" t="s">
        <v>3825</v>
      </c>
      <c r="C116" s="15" t="s">
        <v>48</v>
      </c>
      <c r="D116" s="16">
        <v>0.1</v>
      </c>
      <c r="E116" s="16">
        <v>0.1</v>
      </c>
    </row>
    <row r="117" ht="15.75" spans="1:5">
      <c r="A117" s="17" t="s">
        <v>3839</v>
      </c>
      <c r="B117" s="18" t="s">
        <v>3826</v>
      </c>
      <c r="C117" s="18" t="s">
        <v>48</v>
      </c>
      <c r="D117" s="19">
        <v>0.325</v>
      </c>
      <c r="E117" s="19">
        <v>0.325</v>
      </c>
    </row>
    <row r="118" spans="1:5">
      <c r="A118" s="11" t="s">
        <v>3840</v>
      </c>
      <c r="B118" s="12" t="s">
        <v>3821</v>
      </c>
      <c r="C118" s="12" t="s">
        <v>48</v>
      </c>
      <c r="D118" s="13">
        <v>0.15</v>
      </c>
      <c r="E118" s="13">
        <v>0.15</v>
      </c>
    </row>
    <row r="119" spans="1:5">
      <c r="A119" s="14" t="s">
        <v>3840</v>
      </c>
      <c r="B119" s="15" t="s">
        <v>3822</v>
      </c>
      <c r="C119" s="15" t="s">
        <v>48</v>
      </c>
      <c r="D119" s="16">
        <v>0.315</v>
      </c>
      <c r="E119" s="16">
        <v>0.315</v>
      </c>
    </row>
    <row r="120" spans="1:5">
      <c r="A120" s="14" t="s">
        <v>3840</v>
      </c>
      <c r="B120" s="15" t="s">
        <v>3823</v>
      </c>
      <c r="C120" s="15" t="s">
        <v>48</v>
      </c>
      <c r="D120" s="16">
        <v>0.365</v>
      </c>
      <c r="E120" s="16">
        <v>0.365</v>
      </c>
    </row>
    <row r="121" spans="1:5">
      <c r="A121" s="14" t="s">
        <v>3840</v>
      </c>
      <c r="B121" s="15" t="s">
        <v>3824</v>
      </c>
      <c r="C121" s="15" t="s">
        <v>48</v>
      </c>
      <c r="D121" s="16">
        <v>0.415</v>
      </c>
      <c r="E121" s="16">
        <v>0.415</v>
      </c>
    </row>
    <row r="122" spans="1:5">
      <c r="A122" s="14" t="s">
        <v>3840</v>
      </c>
      <c r="B122" s="15" t="s">
        <v>3825</v>
      </c>
      <c r="C122" s="15" t="s">
        <v>48</v>
      </c>
      <c r="D122" s="16">
        <v>0.1</v>
      </c>
      <c r="E122" s="16">
        <v>0.1</v>
      </c>
    </row>
    <row r="123" ht="15.75" spans="1:5">
      <c r="A123" s="17" t="s">
        <v>3840</v>
      </c>
      <c r="B123" s="18" t="s">
        <v>3826</v>
      </c>
      <c r="C123" s="18" t="s">
        <v>48</v>
      </c>
      <c r="D123" s="19">
        <v>0.335</v>
      </c>
      <c r="E123" s="19">
        <v>0.335</v>
      </c>
    </row>
    <row r="124" spans="1:5">
      <c r="A124" s="11" t="s">
        <v>418</v>
      </c>
      <c r="B124" s="12" t="s">
        <v>3821</v>
      </c>
      <c r="C124" s="12" t="s">
        <v>48</v>
      </c>
      <c r="D124" s="20">
        <v>0</v>
      </c>
      <c r="E124" s="20">
        <v>0</v>
      </c>
    </row>
    <row r="125" spans="1:5">
      <c r="A125" s="14" t="s">
        <v>418</v>
      </c>
      <c r="B125" s="15" t="s">
        <v>3822</v>
      </c>
      <c r="C125" s="15" t="s">
        <v>48</v>
      </c>
      <c r="D125" s="21">
        <v>0</v>
      </c>
      <c r="E125" s="21">
        <v>0</v>
      </c>
    </row>
    <row r="126" spans="1:5">
      <c r="A126" s="14" t="s">
        <v>418</v>
      </c>
      <c r="B126" s="15" t="s">
        <v>3823</v>
      </c>
      <c r="C126" s="15" t="s">
        <v>48</v>
      </c>
      <c r="D126" s="21">
        <v>0</v>
      </c>
      <c r="E126" s="21">
        <v>0</v>
      </c>
    </row>
    <row r="127" spans="1:5">
      <c r="A127" s="14" t="s">
        <v>418</v>
      </c>
      <c r="B127" s="15" t="s">
        <v>3831</v>
      </c>
      <c r="C127" s="15" t="s">
        <v>48</v>
      </c>
      <c r="D127" s="21">
        <v>0.05</v>
      </c>
      <c r="E127" s="21">
        <v>0.05</v>
      </c>
    </row>
    <row r="128" spans="1:5">
      <c r="A128" s="14" t="s">
        <v>418</v>
      </c>
      <c r="B128" s="15" t="s">
        <v>3832</v>
      </c>
      <c r="C128" s="15" t="s">
        <v>48</v>
      </c>
      <c r="D128" s="21">
        <v>0.05</v>
      </c>
      <c r="E128" s="21">
        <v>0.05</v>
      </c>
    </row>
    <row r="129" spans="1:5">
      <c r="A129" s="14" t="s">
        <v>418</v>
      </c>
      <c r="B129" s="15" t="s">
        <v>3825</v>
      </c>
      <c r="C129" s="15" t="s">
        <v>48</v>
      </c>
      <c r="D129" s="21">
        <v>0</v>
      </c>
      <c r="E129" s="21">
        <v>0</v>
      </c>
    </row>
    <row r="130" spans="1:5">
      <c r="A130" s="14" t="s">
        <v>418</v>
      </c>
      <c r="B130" s="15" t="s">
        <v>3826</v>
      </c>
      <c r="C130" s="15" t="s">
        <v>574</v>
      </c>
      <c r="D130" s="21">
        <v>0</v>
      </c>
      <c r="E130" s="21">
        <v>0</v>
      </c>
    </row>
    <row r="131" ht="15.75" spans="1:5">
      <c r="A131" s="17" t="s">
        <v>418</v>
      </c>
      <c r="B131" s="18" t="s">
        <v>3826</v>
      </c>
      <c r="C131" s="18" t="s">
        <v>3828</v>
      </c>
      <c r="D131" s="23">
        <v>0.25</v>
      </c>
      <c r="E131" s="23">
        <v>0.25</v>
      </c>
    </row>
    <row r="132" spans="1:5">
      <c r="A132" s="11" t="s">
        <v>419</v>
      </c>
      <c r="B132" s="12" t="s">
        <v>3821</v>
      </c>
      <c r="C132" s="12" t="s">
        <v>48</v>
      </c>
      <c r="D132" s="20">
        <v>0</v>
      </c>
      <c r="E132" s="20">
        <v>0</v>
      </c>
    </row>
    <row r="133" spans="1:5">
      <c r="A133" s="14" t="s">
        <v>419</v>
      </c>
      <c r="B133" s="15" t="s">
        <v>3822</v>
      </c>
      <c r="C133" s="15" t="s">
        <v>48</v>
      </c>
      <c r="D133" s="21">
        <v>0</v>
      </c>
      <c r="E133" s="21">
        <v>0</v>
      </c>
    </row>
    <row r="134" spans="1:5">
      <c r="A134" s="14" t="s">
        <v>419</v>
      </c>
      <c r="B134" s="15" t="s">
        <v>3823</v>
      </c>
      <c r="C134" s="15" t="s">
        <v>48</v>
      </c>
      <c r="D134" s="21">
        <v>0</v>
      </c>
      <c r="E134" s="21">
        <v>0</v>
      </c>
    </row>
    <row r="135" spans="1:5">
      <c r="A135" s="14" t="s">
        <v>419</v>
      </c>
      <c r="B135" s="15" t="s">
        <v>3831</v>
      </c>
      <c r="C135" s="15" t="s">
        <v>48</v>
      </c>
      <c r="D135" s="21">
        <v>0.2</v>
      </c>
      <c r="E135" s="21">
        <v>0.2</v>
      </c>
    </row>
    <row r="136" spans="1:5">
      <c r="A136" s="14" t="s">
        <v>419</v>
      </c>
      <c r="B136" s="15" t="s">
        <v>3832</v>
      </c>
      <c r="C136" s="15" t="s">
        <v>574</v>
      </c>
      <c r="D136" s="25">
        <v>0.2</v>
      </c>
      <c r="E136" s="25">
        <v>0.2</v>
      </c>
    </row>
    <row r="137" spans="1:5">
      <c r="A137" s="14" t="s">
        <v>419</v>
      </c>
      <c r="B137" s="15" t="s">
        <v>3832</v>
      </c>
      <c r="C137" s="15" t="s">
        <v>3828</v>
      </c>
      <c r="D137" s="21">
        <v>0.315</v>
      </c>
      <c r="E137" s="21">
        <v>0.315</v>
      </c>
    </row>
    <row r="138" spans="1:5">
      <c r="A138" s="14" t="s">
        <v>419</v>
      </c>
      <c r="B138" s="15" t="s">
        <v>3825</v>
      </c>
      <c r="C138" s="15" t="s">
        <v>48</v>
      </c>
      <c r="D138" s="21">
        <v>0</v>
      </c>
      <c r="E138" s="21">
        <v>0</v>
      </c>
    </row>
    <row r="139" spans="1:5">
      <c r="A139" s="14" t="s">
        <v>419</v>
      </c>
      <c r="B139" s="15" t="s">
        <v>3826</v>
      </c>
      <c r="C139" s="15" t="s">
        <v>574</v>
      </c>
      <c r="D139" s="21">
        <v>0</v>
      </c>
      <c r="E139" s="21">
        <v>0</v>
      </c>
    </row>
    <row r="140" ht="15.75" spans="1:5">
      <c r="A140" s="17" t="s">
        <v>419</v>
      </c>
      <c r="B140" s="18" t="s">
        <v>3826</v>
      </c>
      <c r="C140" s="18" t="s">
        <v>3828</v>
      </c>
      <c r="D140" s="23">
        <v>0.185</v>
      </c>
      <c r="E140" s="23">
        <v>0.185</v>
      </c>
    </row>
    <row r="141" spans="1:5">
      <c r="A141" s="11" t="s">
        <v>420</v>
      </c>
      <c r="B141" s="12" t="s">
        <v>3821</v>
      </c>
      <c r="C141" s="12" t="s">
        <v>48</v>
      </c>
      <c r="D141" s="20">
        <v>0.025</v>
      </c>
      <c r="E141" s="20">
        <v>0.025</v>
      </c>
    </row>
    <row r="142" spans="1:5">
      <c r="A142" s="14" t="s">
        <v>420</v>
      </c>
      <c r="B142" s="15" t="s">
        <v>3822</v>
      </c>
      <c r="C142" s="15" t="s">
        <v>48</v>
      </c>
      <c r="D142" s="21">
        <v>0.025</v>
      </c>
      <c r="E142" s="21">
        <v>0.025</v>
      </c>
    </row>
    <row r="143" spans="1:5">
      <c r="A143" s="14" t="s">
        <v>420</v>
      </c>
      <c r="B143" s="15" t="s">
        <v>3823</v>
      </c>
      <c r="C143" s="15" t="s">
        <v>48</v>
      </c>
      <c r="D143" s="21">
        <v>0</v>
      </c>
      <c r="E143" s="21">
        <v>0</v>
      </c>
    </row>
    <row r="144" spans="1:5">
      <c r="A144" s="14" t="s">
        <v>420</v>
      </c>
      <c r="B144" s="15" t="s">
        <v>3824</v>
      </c>
      <c r="C144" s="15" t="s">
        <v>48</v>
      </c>
      <c r="D144" s="21">
        <v>0.1</v>
      </c>
      <c r="E144" s="21">
        <v>0.1</v>
      </c>
    </row>
    <row r="145" spans="1:5">
      <c r="A145" s="14" t="s">
        <v>420</v>
      </c>
      <c r="B145" s="15" t="s">
        <v>3831</v>
      </c>
      <c r="C145" s="15" t="s">
        <v>574</v>
      </c>
      <c r="D145" s="21">
        <v>0</v>
      </c>
      <c r="E145" s="21">
        <v>0</v>
      </c>
    </row>
    <row r="146" spans="1:5">
      <c r="A146" s="14" t="s">
        <v>420</v>
      </c>
      <c r="B146" s="15" t="s">
        <v>3831</v>
      </c>
      <c r="C146" s="15" t="s">
        <v>3828</v>
      </c>
      <c r="D146" s="21">
        <v>0.1</v>
      </c>
      <c r="E146" s="21">
        <v>0.1</v>
      </c>
    </row>
    <row r="147" spans="1:5">
      <c r="A147" s="14" t="s">
        <v>420</v>
      </c>
      <c r="B147" s="15" t="s">
        <v>3832</v>
      </c>
      <c r="C147" s="15" t="s">
        <v>574</v>
      </c>
      <c r="D147" s="21">
        <v>0.275</v>
      </c>
      <c r="E147" s="21">
        <v>0.275</v>
      </c>
    </row>
    <row r="148" spans="1:5">
      <c r="A148" s="14" t="s">
        <v>420</v>
      </c>
      <c r="B148" s="15" t="s">
        <v>3832</v>
      </c>
      <c r="C148" s="15" t="s">
        <v>3828</v>
      </c>
      <c r="D148" s="21">
        <v>0.1</v>
      </c>
      <c r="E148" s="21">
        <v>0.1</v>
      </c>
    </row>
    <row r="149" spans="1:5">
      <c r="A149" s="14" t="s">
        <v>420</v>
      </c>
      <c r="B149" s="15" t="s">
        <v>3825</v>
      </c>
      <c r="C149" s="15" t="s">
        <v>48</v>
      </c>
      <c r="D149" s="21">
        <v>0</v>
      </c>
      <c r="E149" s="21">
        <v>0</v>
      </c>
    </row>
    <row r="150" ht="15.75" spans="1:5">
      <c r="A150" s="17" t="s">
        <v>420</v>
      </c>
      <c r="B150" s="18" t="s">
        <v>3826</v>
      </c>
      <c r="C150" s="18" t="s">
        <v>48</v>
      </c>
      <c r="D150" s="23">
        <v>0</v>
      </c>
      <c r="E150" s="23">
        <v>0</v>
      </c>
    </row>
    <row r="151" spans="1:5">
      <c r="A151" s="11" t="s">
        <v>421</v>
      </c>
      <c r="B151" s="12" t="s">
        <v>3821</v>
      </c>
      <c r="C151" s="12" t="s">
        <v>48</v>
      </c>
      <c r="D151" s="20">
        <v>0.025</v>
      </c>
      <c r="E151" s="20">
        <v>0.025</v>
      </c>
    </row>
    <row r="152" spans="1:5">
      <c r="A152" s="14" t="s">
        <v>421</v>
      </c>
      <c r="B152" s="15" t="s">
        <v>3822</v>
      </c>
      <c r="C152" s="15" t="s">
        <v>48</v>
      </c>
      <c r="D152" s="21">
        <v>0.025</v>
      </c>
      <c r="E152" s="21">
        <v>0.025</v>
      </c>
    </row>
    <row r="153" spans="1:5">
      <c r="A153" s="14" t="s">
        <v>421</v>
      </c>
      <c r="B153" s="15" t="s">
        <v>3823</v>
      </c>
      <c r="C153" s="15" t="s">
        <v>574</v>
      </c>
      <c r="D153" s="21">
        <v>0.185</v>
      </c>
      <c r="E153" s="21">
        <v>0.185</v>
      </c>
    </row>
    <row r="154" spans="1:5">
      <c r="A154" s="14" t="s">
        <v>421</v>
      </c>
      <c r="B154" s="15" t="s">
        <v>3823</v>
      </c>
      <c r="C154" s="15" t="s">
        <v>3828</v>
      </c>
      <c r="D154" s="21">
        <v>0.05</v>
      </c>
      <c r="E154" s="21">
        <v>0.05</v>
      </c>
    </row>
    <row r="155" spans="1:5">
      <c r="A155" s="14" t="s">
        <v>421</v>
      </c>
      <c r="B155" s="15" t="s">
        <v>3831</v>
      </c>
      <c r="C155" s="15" t="s">
        <v>48</v>
      </c>
      <c r="D155" s="21">
        <v>0.3</v>
      </c>
      <c r="E155" s="21">
        <v>0.3</v>
      </c>
    </row>
    <row r="156" spans="1:5">
      <c r="A156" s="14" t="s">
        <v>421</v>
      </c>
      <c r="B156" s="15" t="s">
        <v>3832</v>
      </c>
      <c r="C156" s="15" t="s">
        <v>48</v>
      </c>
      <c r="D156" s="21">
        <v>0.39</v>
      </c>
      <c r="E156" s="21">
        <v>0.39</v>
      </c>
    </row>
    <row r="157" spans="1:5">
      <c r="A157" s="14" t="s">
        <v>421</v>
      </c>
      <c r="B157" s="15" t="s">
        <v>3825</v>
      </c>
      <c r="C157" s="15" t="s">
        <v>48</v>
      </c>
      <c r="D157" s="21">
        <v>0.15</v>
      </c>
      <c r="E157" s="21">
        <v>0.15</v>
      </c>
    </row>
    <row r="158" ht="15.75" spans="1:5">
      <c r="A158" s="17" t="s">
        <v>421</v>
      </c>
      <c r="B158" s="18" t="s">
        <v>3826</v>
      </c>
      <c r="C158" s="18" t="s">
        <v>48</v>
      </c>
      <c r="D158" s="26">
        <v>0.15</v>
      </c>
      <c r="E158" s="26">
        <v>0.15</v>
      </c>
    </row>
    <row r="159" spans="1:5">
      <c r="A159" s="11" t="s">
        <v>1</v>
      </c>
      <c r="B159" s="12" t="s">
        <v>3821</v>
      </c>
      <c r="C159" s="12" t="s">
        <v>48</v>
      </c>
      <c r="D159" s="13">
        <v>0.025</v>
      </c>
      <c r="E159" s="13">
        <v>0.025</v>
      </c>
    </row>
    <row r="160" spans="1:5">
      <c r="A160" s="14" t="s">
        <v>1</v>
      </c>
      <c r="B160" s="15" t="s">
        <v>3822</v>
      </c>
      <c r="C160" s="15" t="s">
        <v>48</v>
      </c>
      <c r="D160" s="16">
        <v>0.025</v>
      </c>
      <c r="E160" s="16">
        <v>0.025</v>
      </c>
    </row>
    <row r="161" spans="1:5">
      <c r="A161" s="14" t="s">
        <v>1</v>
      </c>
      <c r="B161" s="15" t="s">
        <v>3823</v>
      </c>
      <c r="C161" s="15" t="s">
        <v>574</v>
      </c>
      <c r="D161" s="16">
        <v>0.365</v>
      </c>
      <c r="E161" s="16">
        <v>0.365</v>
      </c>
    </row>
    <row r="162" spans="1:5">
      <c r="A162" s="14" t="s">
        <v>1</v>
      </c>
      <c r="B162" s="15" t="s">
        <v>3823</v>
      </c>
      <c r="C162" s="15" t="s">
        <v>3828</v>
      </c>
      <c r="D162" s="16">
        <v>0.385</v>
      </c>
      <c r="E162" s="16">
        <v>0.385</v>
      </c>
    </row>
    <row r="163" spans="1:5">
      <c r="A163" s="14" t="s">
        <v>1</v>
      </c>
      <c r="B163" s="15" t="s">
        <v>3824</v>
      </c>
      <c r="C163" s="15" t="s">
        <v>48</v>
      </c>
      <c r="D163" s="16">
        <v>0.415</v>
      </c>
      <c r="E163" s="16">
        <v>0.415</v>
      </c>
    </row>
    <row r="164" spans="1:5">
      <c r="A164" s="14" t="s">
        <v>1</v>
      </c>
      <c r="B164" s="15" t="s">
        <v>3825</v>
      </c>
      <c r="C164" s="15" t="s">
        <v>3828</v>
      </c>
      <c r="D164" s="16">
        <v>0.185</v>
      </c>
      <c r="E164" s="16">
        <v>0.185</v>
      </c>
    </row>
    <row r="165" spans="1:5">
      <c r="A165" s="14" t="s">
        <v>1</v>
      </c>
      <c r="B165" s="15" t="s">
        <v>3825</v>
      </c>
      <c r="C165" s="15" t="s">
        <v>574</v>
      </c>
      <c r="D165" s="16">
        <v>0.1</v>
      </c>
      <c r="E165" s="16">
        <v>0.1</v>
      </c>
    </row>
    <row r="166" ht="15.75" spans="1:5">
      <c r="A166" s="17" t="s">
        <v>1</v>
      </c>
      <c r="B166" s="18" t="s">
        <v>3826</v>
      </c>
      <c r="C166" s="18" t="s">
        <v>48</v>
      </c>
      <c r="D166" s="19">
        <v>0.335</v>
      </c>
      <c r="E166" s="19">
        <v>0.335</v>
      </c>
    </row>
    <row r="167" spans="1:5">
      <c r="A167" s="11" t="s">
        <v>3841</v>
      </c>
      <c r="B167" s="12" t="s">
        <v>3821</v>
      </c>
      <c r="C167" s="12" t="s">
        <v>48</v>
      </c>
      <c r="D167" s="20">
        <v>0.185</v>
      </c>
      <c r="E167" s="20">
        <v>0.185</v>
      </c>
    </row>
    <row r="168" spans="1:5">
      <c r="A168" s="14" t="s">
        <v>3841</v>
      </c>
      <c r="B168" s="15" t="s">
        <v>3822</v>
      </c>
      <c r="C168" s="15" t="s">
        <v>48</v>
      </c>
      <c r="D168" s="21">
        <v>0.275</v>
      </c>
      <c r="E168" s="21">
        <v>0.275</v>
      </c>
    </row>
    <row r="169" spans="1:5">
      <c r="A169" s="14" t="s">
        <v>3841</v>
      </c>
      <c r="B169" s="15" t="s">
        <v>3823</v>
      </c>
      <c r="C169" s="15" t="s">
        <v>48</v>
      </c>
      <c r="D169" s="21">
        <v>0.275</v>
      </c>
      <c r="E169" s="21">
        <v>0.275</v>
      </c>
    </row>
    <row r="170" spans="1:5">
      <c r="A170" s="14" t="s">
        <v>3841</v>
      </c>
      <c r="B170" s="15" t="s">
        <v>3824</v>
      </c>
      <c r="C170" s="15" t="s">
        <v>48</v>
      </c>
      <c r="D170" s="22">
        <v>0.37</v>
      </c>
      <c r="E170" s="22">
        <v>0.37</v>
      </c>
    </row>
    <row r="171" spans="1:5">
      <c r="A171" s="14" t="s">
        <v>3841</v>
      </c>
      <c r="B171" s="15" t="s">
        <v>3825</v>
      </c>
      <c r="C171" s="15" t="s">
        <v>48</v>
      </c>
      <c r="D171" s="21">
        <v>0.1</v>
      </c>
      <c r="E171" s="21">
        <v>0.1</v>
      </c>
    </row>
    <row r="172" ht="15.75" spans="1:5">
      <c r="A172" s="17" t="s">
        <v>3841</v>
      </c>
      <c r="B172" s="18" t="s">
        <v>3826</v>
      </c>
      <c r="C172" s="18" t="s">
        <v>48</v>
      </c>
      <c r="D172" s="23">
        <v>0.335</v>
      </c>
      <c r="E172" s="23">
        <v>0.335</v>
      </c>
    </row>
    <row r="173" spans="1:5">
      <c r="A173" s="11" t="s">
        <v>3842</v>
      </c>
      <c r="B173" s="12" t="s">
        <v>3821</v>
      </c>
      <c r="C173" s="12" t="s">
        <v>48</v>
      </c>
      <c r="D173" s="20">
        <v>0.275</v>
      </c>
      <c r="E173" s="20">
        <v>0.275</v>
      </c>
    </row>
    <row r="174" spans="1:5">
      <c r="A174" s="14" t="s">
        <v>3842</v>
      </c>
      <c r="B174" s="15" t="s">
        <v>3822</v>
      </c>
      <c r="C174" s="15" t="s">
        <v>48</v>
      </c>
      <c r="D174" s="21">
        <v>0.275</v>
      </c>
      <c r="E174" s="21">
        <v>0.275</v>
      </c>
    </row>
    <row r="175" spans="1:5">
      <c r="A175" s="14" t="s">
        <v>3842</v>
      </c>
      <c r="B175" s="15" t="s">
        <v>3823</v>
      </c>
      <c r="C175" s="15" t="s">
        <v>48</v>
      </c>
      <c r="D175" s="21">
        <v>0.365</v>
      </c>
      <c r="E175" s="21">
        <v>0.365</v>
      </c>
    </row>
    <row r="176" spans="1:5">
      <c r="A176" s="14" t="s">
        <v>3842</v>
      </c>
      <c r="B176" s="15" t="s">
        <v>3824</v>
      </c>
      <c r="C176" s="15" t="s">
        <v>48</v>
      </c>
      <c r="D176" s="21">
        <v>0.415</v>
      </c>
      <c r="E176" s="21">
        <v>0.415</v>
      </c>
    </row>
    <row r="177" spans="1:5">
      <c r="A177" s="14" t="s">
        <v>3842</v>
      </c>
      <c r="B177" s="15" t="s">
        <v>3825</v>
      </c>
      <c r="C177" s="15" t="s">
        <v>48</v>
      </c>
      <c r="D177" s="21">
        <v>0.1</v>
      </c>
      <c r="E177" s="21">
        <v>0.1</v>
      </c>
    </row>
    <row r="178" ht="15.75" spans="1:5">
      <c r="A178" s="17" t="s">
        <v>3842</v>
      </c>
      <c r="B178" s="18" t="s">
        <v>3826</v>
      </c>
      <c r="C178" s="18" t="s">
        <v>48</v>
      </c>
      <c r="D178" s="23">
        <v>0.325</v>
      </c>
      <c r="E178" s="23">
        <v>0.325</v>
      </c>
    </row>
    <row r="179" spans="1:5">
      <c r="A179" s="11" t="s">
        <v>16</v>
      </c>
      <c r="B179" s="12" t="s">
        <v>3821</v>
      </c>
      <c r="C179" s="12" t="s">
        <v>48</v>
      </c>
      <c r="D179" s="13">
        <v>0</v>
      </c>
      <c r="E179" s="13">
        <v>0</v>
      </c>
    </row>
    <row r="180" spans="1:5">
      <c r="A180" s="14" t="s">
        <v>16</v>
      </c>
      <c r="B180" s="15" t="s">
        <v>3822</v>
      </c>
      <c r="C180" s="15" t="s">
        <v>48</v>
      </c>
      <c r="D180" s="16">
        <v>0</v>
      </c>
      <c r="E180" s="16">
        <v>0</v>
      </c>
    </row>
    <row r="181" spans="1:5">
      <c r="A181" s="14" t="s">
        <v>16</v>
      </c>
      <c r="B181" s="15" t="s">
        <v>3823</v>
      </c>
      <c r="C181" s="15" t="s">
        <v>48</v>
      </c>
      <c r="D181" s="16">
        <v>0.05</v>
      </c>
      <c r="E181" s="16">
        <v>0.05</v>
      </c>
    </row>
    <row r="182" spans="1:5">
      <c r="A182" s="14" t="s">
        <v>16</v>
      </c>
      <c r="B182" s="15" t="s">
        <v>3831</v>
      </c>
      <c r="C182" s="15" t="s">
        <v>48</v>
      </c>
      <c r="D182" s="16">
        <v>0.155</v>
      </c>
      <c r="E182" s="16">
        <v>0.155</v>
      </c>
    </row>
    <row r="183" spans="1:5">
      <c r="A183" s="14" t="s">
        <v>16</v>
      </c>
      <c r="B183" s="15" t="s">
        <v>3832</v>
      </c>
      <c r="C183" s="15" t="s">
        <v>48</v>
      </c>
      <c r="D183" s="16">
        <v>0.185</v>
      </c>
      <c r="E183" s="16">
        <v>0.185</v>
      </c>
    </row>
    <row r="184" spans="1:5">
      <c r="A184" s="14" t="s">
        <v>16</v>
      </c>
      <c r="B184" s="15" t="s">
        <v>3825</v>
      </c>
      <c r="C184" s="15" t="s">
        <v>48</v>
      </c>
      <c r="D184" s="16">
        <v>0</v>
      </c>
      <c r="E184" s="16">
        <v>0</v>
      </c>
    </row>
    <row r="185" ht="15.75" spans="1:5">
      <c r="A185" s="17" t="s">
        <v>16</v>
      </c>
      <c r="B185" s="18" t="s">
        <v>3826</v>
      </c>
      <c r="C185" s="18" t="s">
        <v>48</v>
      </c>
      <c r="D185" s="19">
        <v>0</v>
      </c>
      <c r="E185" s="19">
        <v>0</v>
      </c>
    </row>
    <row r="186" spans="1:5">
      <c r="A186" s="11" t="s">
        <v>3843</v>
      </c>
      <c r="B186" s="12" t="s">
        <v>3821</v>
      </c>
      <c r="C186" s="12" t="s">
        <v>48</v>
      </c>
      <c r="D186" s="13">
        <v>0</v>
      </c>
      <c r="E186" s="13">
        <v>0</v>
      </c>
    </row>
    <row r="187" spans="1:5">
      <c r="A187" s="14" t="s">
        <v>3843</v>
      </c>
      <c r="B187" s="15" t="s">
        <v>3822</v>
      </c>
      <c r="C187" s="15" t="s">
        <v>48</v>
      </c>
      <c r="D187" s="16">
        <v>0</v>
      </c>
      <c r="E187" s="16">
        <v>0</v>
      </c>
    </row>
    <row r="188" spans="1:5">
      <c r="A188" s="14" t="s">
        <v>3843</v>
      </c>
      <c r="B188" s="15" t="s">
        <v>3823</v>
      </c>
      <c r="C188" s="15" t="s">
        <v>48</v>
      </c>
      <c r="D188" s="16">
        <v>0</v>
      </c>
      <c r="E188" s="16">
        <v>0</v>
      </c>
    </row>
    <row r="189" spans="1:5">
      <c r="A189" s="14" t="s">
        <v>3843</v>
      </c>
      <c r="B189" s="15" t="s">
        <v>3824</v>
      </c>
      <c r="C189" s="15" t="s">
        <v>48</v>
      </c>
      <c r="D189" s="16">
        <v>0</v>
      </c>
      <c r="E189" s="16">
        <v>0</v>
      </c>
    </row>
    <row r="190" spans="1:5">
      <c r="A190" s="14" t="s">
        <v>3843</v>
      </c>
      <c r="B190" s="15" t="s">
        <v>3825</v>
      </c>
      <c r="C190" s="15" t="s">
        <v>48</v>
      </c>
      <c r="D190" s="16">
        <v>0</v>
      </c>
      <c r="E190" s="16">
        <v>0</v>
      </c>
    </row>
    <row r="191" ht="15.75" spans="1:5">
      <c r="A191" s="17" t="s">
        <v>3843</v>
      </c>
      <c r="B191" s="18" t="s">
        <v>3826</v>
      </c>
      <c r="C191" s="18" t="s">
        <v>48</v>
      </c>
      <c r="D191" s="19">
        <v>0</v>
      </c>
      <c r="E191" s="19">
        <v>0</v>
      </c>
    </row>
    <row r="192" spans="1:5">
      <c r="A192" s="11" t="s">
        <v>445</v>
      </c>
      <c r="B192" s="12" t="s">
        <v>3821</v>
      </c>
      <c r="C192" s="12" t="s">
        <v>48</v>
      </c>
      <c r="D192" s="13">
        <v>0</v>
      </c>
      <c r="E192" s="13">
        <v>0</v>
      </c>
    </row>
    <row r="193" spans="1:5">
      <c r="A193" s="14" t="s">
        <v>445</v>
      </c>
      <c r="B193" s="15" t="s">
        <v>3822</v>
      </c>
      <c r="C193" s="15" t="s">
        <v>48</v>
      </c>
      <c r="D193" s="16">
        <v>0.025</v>
      </c>
      <c r="E193" s="16">
        <v>0.025</v>
      </c>
    </row>
    <row r="194" spans="1:5">
      <c r="A194" s="14" t="s">
        <v>445</v>
      </c>
      <c r="B194" s="15" t="s">
        <v>3823</v>
      </c>
      <c r="C194" s="15" t="s">
        <v>48</v>
      </c>
      <c r="D194" s="16">
        <v>0</v>
      </c>
      <c r="E194" s="16">
        <v>0</v>
      </c>
    </row>
    <row r="195" spans="1:5">
      <c r="A195" s="14" t="s">
        <v>445</v>
      </c>
      <c r="B195" s="15" t="s">
        <v>3831</v>
      </c>
      <c r="C195" s="15" t="s">
        <v>574</v>
      </c>
      <c r="D195" s="16">
        <v>0.125</v>
      </c>
      <c r="E195" s="16">
        <v>0.125</v>
      </c>
    </row>
    <row r="196" spans="1:5">
      <c r="A196" s="14" t="s">
        <v>445</v>
      </c>
      <c r="B196" s="15" t="s">
        <v>3831</v>
      </c>
      <c r="C196" s="15" t="s">
        <v>3828</v>
      </c>
      <c r="D196" s="16">
        <v>0.05</v>
      </c>
      <c r="E196" s="16">
        <v>0.05</v>
      </c>
    </row>
    <row r="197" spans="1:5">
      <c r="A197" s="14" t="s">
        <v>445</v>
      </c>
      <c r="B197" s="15" t="s">
        <v>3832</v>
      </c>
      <c r="C197" s="15" t="s">
        <v>48</v>
      </c>
      <c r="D197" s="16">
        <v>0.275</v>
      </c>
      <c r="E197" s="16">
        <v>0.275</v>
      </c>
    </row>
    <row r="198" spans="1:5">
      <c r="A198" s="14" t="s">
        <v>445</v>
      </c>
      <c r="B198" s="15" t="s">
        <v>3825</v>
      </c>
      <c r="C198" s="15" t="s">
        <v>48</v>
      </c>
      <c r="D198" s="16">
        <v>0</v>
      </c>
      <c r="E198" s="16">
        <v>0</v>
      </c>
    </row>
    <row r="199" spans="1:5">
      <c r="A199" s="14" t="s">
        <v>445</v>
      </c>
      <c r="B199" s="15" t="s">
        <v>3826</v>
      </c>
      <c r="C199" s="15" t="s">
        <v>574</v>
      </c>
      <c r="D199" s="16">
        <v>0</v>
      </c>
      <c r="E199" s="16">
        <v>0</v>
      </c>
    </row>
    <row r="200" ht="15.75" spans="1:5">
      <c r="A200" s="17" t="s">
        <v>445</v>
      </c>
      <c r="B200" s="18" t="s">
        <v>3826</v>
      </c>
      <c r="C200" s="18" t="s">
        <v>3828</v>
      </c>
      <c r="D200" s="19">
        <v>0.15</v>
      </c>
      <c r="E200" s="19">
        <v>0.15</v>
      </c>
    </row>
    <row r="201" spans="1:5">
      <c r="A201" s="11" t="s">
        <v>3844</v>
      </c>
      <c r="B201" s="12" t="s">
        <v>3821</v>
      </c>
      <c r="C201" s="12" t="s">
        <v>48</v>
      </c>
      <c r="D201" s="13">
        <v>0.185</v>
      </c>
      <c r="E201" s="13">
        <v>0.185</v>
      </c>
    </row>
    <row r="202" spans="1:5">
      <c r="A202" s="14" t="s">
        <v>3844</v>
      </c>
      <c r="B202" s="15" t="s">
        <v>3822</v>
      </c>
      <c r="C202" s="15" t="s">
        <v>48</v>
      </c>
      <c r="D202" s="24">
        <v>0.32</v>
      </c>
      <c r="E202" s="24">
        <v>0.32</v>
      </c>
    </row>
    <row r="203" spans="1:5">
      <c r="A203" s="14" t="s">
        <v>3844</v>
      </c>
      <c r="B203" s="15" t="s">
        <v>3823</v>
      </c>
      <c r="C203" s="15" t="s">
        <v>48</v>
      </c>
      <c r="D203" s="24">
        <v>0.34</v>
      </c>
      <c r="E203" s="24">
        <v>0.34</v>
      </c>
    </row>
    <row r="204" spans="1:5">
      <c r="A204" s="14" t="s">
        <v>3844</v>
      </c>
      <c r="B204" s="15" t="s">
        <v>3824</v>
      </c>
      <c r="C204" s="15" t="s">
        <v>48</v>
      </c>
      <c r="D204" s="16">
        <v>0.465</v>
      </c>
      <c r="E204" s="16">
        <v>0.465</v>
      </c>
    </row>
    <row r="205" spans="1:5">
      <c r="A205" s="14" t="s">
        <v>3844</v>
      </c>
      <c r="B205" s="15" t="s">
        <v>3825</v>
      </c>
      <c r="C205" s="15" t="s">
        <v>48</v>
      </c>
      <c r="D205" s="16">
        <v>0.185</v>
      </c>
      <c r="E205" s="16">
        <v>0.185</v>
      </c>
    </row>
    <row r="206" ht="15.75" spans="1:5">
      <c r="A206" s="17" t="s">
        <v>3844</v>
      </c>
      <c r="B206" s="18" t="s">
        <v>3826</v>
      </c>
      <c r="C206" s="18" t="s">
        <v>48</v>
      </c>
      <c r="D206" s="19">
        <v>0.465</v>
      </c>
      <c r="E206" s="19">
        <v>0.465</v>
      </c>
    </row>
    <row r="207" spans="1:5">
      <c r="A207" s="11" t="s">
        <v>3845</v>
      </c>
      <c r="B207" s="12" t="s">
        <v>3821</v>
      </c>
      <c r="C207" s="12" t="s">
        <v>48</v>
      </c>
      <c r="D207" s="13">
        <v>0</v>
      </c>
      <c r="E207" s="13">
        <v>0</v>
      </c>
    </row>
    <row r="208" spans="1:5">
      <c r="A208" s="14" t="s">
        <v>3845</v>
      </c>
      <c r="B208" s="15" t="s">
        <v>3822</v>
      </c>
      <c r="C208" s="15" t="s">
        <v>48</v>
      </c>
      <c r="D208" s="16">
        <v>0</v>
      </c>
      <c r="E208" s="16">
        <v>0</v>
      </c>
    </row>
    <row r="209" spans="1:5">
      <c r="A209" s="14" t="s">
        <v>3845</v>
      </c>
      <c r="B209" s="15" t="s">
        <v>3823</v>
      </c>
      <c r="C209" s="15" t="s">
        <v>48</v>
      </c>
      <c r="D209" s="24">
        <v>0.16</v>
      </c>
      <c r="E209" s="24">
        <v>0.16</v>
      </c>
    </row>
    <row r="210" spans="1:5">
      <c r="A210" s="14" t="s">
        <v>3845</v>
      </c>
      <c r="B210" s="15" t="s">
        <v>3824</v>
      </c>
      <c r="C210" s="15" t="s">
        <v>48</v>
      </c>
      <c r="D210" s="16">
        <v>0.275</v>
      </c>
      <c r="E210" s="16">
        <v>0.275</v>
      </c>
    </row>
    <row r="211" spans="1:5">
      <c r="A211" s="14" t="s">
        <v>3845</v>
      </c>
      <c r="B211" s="15" t="s">
        <v>3825</v>
      </c>
      <c r="C211" s="15" t="s">
        <v>48</v>
      </c>
      <c r="D211" s="16">
        <v>0</v>
      </c>
      <c r="E211" s="16">
        <v>0</v>
      </c>
    </row>
    <row r="212" ht="15.75" spans="1:5">
      <c r="A212" s="17" t="s">
        <v>3845</v>
      </c>
      <c r="B212" s="18" t="s">
        <v>3826</v>
      </c>
      <c r="C212" s="18" t="s">
        <v>48</v>
      </c>
      <c r="D212" s="19">
        <v>0</v>
      </c>
      <c r="E212" s="19">
        <v>0</v>
      </c>
    </row>
    <row r="213" spans="1:5">
      <c r="A213" s="11" t="s">
        <v>3846</v>
      </c>
      <c r="B213" s="12" t="s">
        <v>3821</v>
      </c>
      <c r="C213" s="12" t="s">
        <v>48</v>
      </c>
      <c r="D213" s="13">
        <v>0</v>
      </c>
      <c r="E213" s="13">
        <v>0</v>
      </c>
    </row>
    <row r="214" spans="1:5">
      <c r="A214" s="14" t="s">
        <v>3846</v>
      </c>
      <c r="B214" s="15" t="s">
        <v>3822</v>
      </c>
      <c r="C214" s="15" t="s">
        <v>48</v>
      </c>
      <c r="D214" s="16">
        <v>0</v>
      </c>
      <c r="E214" s="16">
        <v>0</v>
      </c>
    </row>
    <row r="215" spans="1:5">
      <c r="A215" s="14" t="s">
        <v>3846</v>
      </c>
      <c r="B215" s="15" t="s">
        <v>3823</v>
      </c>
      <c r="C215" s="15" t="s">
        <v>48</v>
      </c>
      <c r="D215" s="16">
        <v>0</v>
      </c>
      <c r="E215" s="16">
        <v>0</v>
      </c>
    </row>
    <row r="216" spans="1:5">
      <c r="A216" s="14" t="s">
        <v>3846</v>
      </c>
      <c r="B216" s="15" t="s">
        <v>3831</v>
      </c>
      <c r="C216" s="15" t="s">
        <v>48</v>
      </c>
      <c r="D216" s="16">
        <v>0.15</v>
      </c>
      <c r="E216" s="16">
        <v>0.15</v>
      </c>
    </row>
    <row r="217" spans="1:5">
      <c r="A217" s="14" t="s">
        <v>3846</v>
      </c>
      <c r="B217" s="15" t="s">
        <v>3832</v>
      </c>
      <c r="C217" s="15" t="s">
        <v>48</v>
      </c>
      <c r="D217" s="16">
        <v>0.275</v>
      </c>
      <c r="E217" s="16">
        <v>0.275</v>
      </c>
    </row>
    <row r="218" spans="1:5">
      <c r="A218" s="14" t="s">
        <v>3846</v>
      </c>
      <c r="B218" s="15" t="s">
        <v>3825</v>
      </c>
      <c r="C218" s="15" t="s">
        <v>3828</v>
      </c>
      <c r="D218" s="16">
        <v>0.025</v>
      </c>
      <c r="E218" s="16">
        <v>0.025</v>
      </c>
    </row>
    <row r="219" spans="1:5">
      <c r="A219" s="14" t="s">
        <v>3846</v>
      </c>
      <c r="B219" s="15" t="s">
        <v>3825</v>
      </c>
      <c r="C219" s="15" t="s">
        <v>574</v>
      </c>
      <c r="D219" s="16">
        <v>0.15</v>
      </c>
      <c r="E219" s="16">
        <v>0.15</v>
      </c>
    </row>
    <row r="220" spans="1:5">
      <c r="A220" s="14" t="s">
        <v>3846</v>
      </c>
      <c r="B220" s="15" t="s">
        <v>3826</v>
      </c>
      <c r="C220" s="15" t="s">
        <v>574</v>
      </c>
      <c r="D220" s="16">
        <v>0.05</v>
      </c>
      <c r="E220" s="16">
        <v>0.05</v>
      </c>
    </row>
    <row r="221" ht="15.75" spans="1:5">
      <c r="A221" s="17" t="s">
        <v>3846</v>
      </c>
      <c r="B221" s="18" t="s">
        <v>3826</v>
      </c>
      <c r="C221" s="18" t="s">
        <v>3828</v>
      </c>
      <c r="D221" s="19">
        <v>0.285</v>
      </c>
      <c r="E221" s="19">
        <v>0.285</v>
      </c>
    </row>
    <row r="222" spans="1:5">
      <c r="A222" s="11" t="s">
        <v>3847</v>
      </c>
      <c r="B222" s="12" t="s">
        <v>3821</v>
      </c>
      <c r="C222" s="12" t="s">
        <v>48</v>
      </c>
      <c r="D222" s="13">
        <v>0.025</v>
      </c>
      <c r="E222" s="13">
        <v>0.025</v>
      </c>
    </row>
    <row r="223" spans="1:5">
      <c r="A223" s="14" t="s">
        <v>3847</v>
      </c>
      <c r="B223" s="15" t="s">
        <v>3822</v>
      </c>
      <c r="C223" s="15" t="s">
        <v>48</v>
      </c>
      <c r="D223" s="16">
        <v>0.025</v>
      </c>
      <c r="E223" s="16">
        <v>0.025</v>
      </c>
    </row>
    <row r="224" spans="1:5">
      <c r="A224" s="14" t="s">
        <v>3847</v>
      </c>
      <c r="B224" s="15" t="s">
        <v>3823</v>
      </c>
      <c r="C224" s="15" t="s">
        <v>48</v>
      </c>
      <c r="D224" s="16">
        <v>0</v>
      </c>
      <c r="E224" s="16">
        <v>0</v>
      </c>
    </row>
    <row r="225" spans="1:5">
      <c r="A225" s="14" t="s">
        <v>3847</v>
      </c>
      <c r="B225" s="15" t="s">
        <v>3831</v>
      </c>
      <c r="C225" s="15" t="s">
        <v>3828</v>
      </c>
      <c r="D225" s="16">
        <v>0.275</v>
      </c>
      <c r="E225" s="16">
        <v>0.275</v>
      </c>
    </row>
    <row r="226" spans="1:5">
      <c r="A226" s="14" t="s">
        <v>3847</v>
      </c>
      <c r="B226" s="15" t="s">
        <v>3831</v>
      </c>
      <c r="C226" s="15" t="s">
        <v>574</v>
      </c>
      <c r="D226" s="16">
        <v>0.185</v>
      </c>
      <c r="E226" s="16">
        <v>0.185</v>
      </c>
    </row>
    <row r="227" spans="1:5">
      <c r="A227" s="14" t="s">
        <v>3847</v>
      </c>
      <c r="B227" s="15" t="s">
        <v>3832</v>
      </c>
      <c r="C227" s="15" t="s">
        <v>48</v>
      </c>
      <c r="D227" s="16">
        <v>0.275</v>
      </c>
      <c r="E227" s="16">
        <v>0.275</v>
      </c>
    </row>
    <row r="228" spans="1:5">
      <c r="A228" s="14" t="s">
        <v>3847</v>
      </c>
      <c r="B228" s="15" t="s">
        <v>3825</v>
      </c>
      <c r="C228" s="15" t="s">
        <v>48</v>
      </c>
      <c r="D228" s="16">
        <v>0.15</v>
      </c>
      <c r="E228" s="16">
        <v>0.15</v>
      </c>
    </row>
    <row r="229" ht="15.75" spans="1:5">
      <c r="A229" s="17" t="s">
        <v>3847</v>
      </c>
      <c r="B229" s="18" t="s">
        <v>3826</v>
      </c>
      <c r="C229" s="18" t="s">
        <v>48</v>
      </c>
      <c r="D229" s="19">
        <v>0.21</v>
      </c>
      <c r="E229" s="19">
        <v>0.21</v>
      </c>
    </row>
    <row r="230" spans="1:5">
      <c r="A230" s="11" t="s">
        <v>3848</v>
      </c>
      <c r="B230" s="12" t="s">
        <v>3821</v>
      </c>
      <c r="C230" s="12" t="s">
        <v>48</v>
      </c>
      <c r="D230" s="20">
        <v>0.025</v>
      </c>
      <c r="E230" s="20">
        <v>0.025</v>
      </c>
    </row>
    <row r="231" spans="1:5">
      <c r="A231" s="14" t="s">
        <v>3848</v>
      </c>
      <c r="B231" s="15" t="s">
        <v>3834</v>
      </c>
      <c r="C231" s="15" t="s">
        <v>3828</v>
      </c>
      <c r="D231" s="21">
        <v>0.025</v>
      </c>
      <c r="E231" s="21">
        <v>0.025</v>
      </c>
    </row>
    <row r="232" spans="1:5">
      <c r="A232" s="14" t="s">
        <v>3848</v>
      </c>
      <c r="B232" s="15" t="s">
        <v>3834</v>
      </c>
      <c r="C232" s="15" t="s">
        <v>574</v>
      </c>
      <c r="D232" s="21">
        <v>0.1</v>
      </c>
      <c r="E232" s="21">
        <v>0.1</v>
      </c>
    </row>
    <row r="233" spans="1:5">
      <c r="A233" s="14" t="s">
        <v>3848</v>
      </c>
      <c r="B233" s="15" t="s">
        <v>3835</v>
      </c>
      <c r="C233" s="15" t="s">
        <v>48</v>
      </c>
      <c r="D233" s="21">
        <v>0.05</v>
      </c>
      <c r="E233" s="21">
        <v>0.05</v>
      </c>
    </row>
    <row r="234" spans="1:5">
      <c r="A234" s="14" t="s">
        <v>3848</v>
      </c>
      <c r="B234" s="15" t="s">
        <v>3823</v>
      </c>
      <c r="C234" s="15" t="s">
        <v>48</v>
      </c>
      <c r="D234" s="22">
        <v>0.19</v>
      </c>
      <c r="E234" s="22">
        <v>0.19</v>
      </c>
    </row>
    <row r="235" spans="1:5">
      <c r="A235" s="14" t="s">
        <v>3848</v>
      </c>
      <c r="B235" s="15" t="s">
        <v>3824</v>
      </c>
      <c r="C235" s="15" t="s">
        <v>48</v>
      </c>
      <c r="D235" s="21">
        <v>0.415</v>
      </c>
      <c r="E235" s="21">
        <v>0.415</v>
      </c>
    </row>
    <row r="236" spans="1:5">
      <c r="A236" s="14" t="s">
        <v>3848</v>
      </c>
      <c r="B236" s="15" t="s">
        <v>3825</v>
      </c>
      <c r="C236" s="15" t="s">
        <v>48</v>
      </c>
      <c r="D236" s="21">
        <v>0.185</v>
      </c>
      <c r="E236" s="21">
        <v>0.185</v>
      </c>
    </row>
    <row r="237" ht="15.75" spans="1:5">
      <c r="A237" s="17" t="s">
        <v>3848</v>
      </c>
      <c r="B237" s="18" t="s">
        <v>3826</v>
      </c>
      <c r="C237" s="18" t="s">
        <v>48</v>
      </c>
      <c r="D237" s="23">
        <v>0.275</v>
      </c>
      <c r="E237" s="23">
        <v>0.275</v>
      </c>
    </row>
    <row r="238" spans="1:5">
      <c r="A238" s="11" t="s">
        <v>3849</v>
      </c>
      <c r="B238" s="12" t="s">
        <v>3821</v>
      </c>
      <c r="C238" s="12" t="s">
        <v>48</v>
      </c>
      <c r="D238" s="20">
        <v>0.025</v>
      </c>
      <c r="E238" s="20">
        <v>0.025</v>
      </c>
    </row>
    <row r="239" spans="1:5">
      <c r="A239" s="14" t="s">
        <v>3849</v>
      </c>
      <c r="B239" s="15" t="s">
        <v>3834</v>
      </c>
      <c r="C239" s="15" t="s">
        <v>574</v>
      </c>
      <c r="D239" s="21">
        <v>0.1</v>
      </c>
      <c r="E239" s="21">
        <v>0.1</v>
      </c>
    </row>
    <row r="240" spans="1:5">
      <c r="A240" s="14" t="s">
        <v>3849</v>
      </c>
      <c r="B240" s="15" t="s">
        <v>3834</v>
      </c>
      <c r="C240" s="15" t="s">
        <v>3828</v>
      </c>
      <c r="D240" s="21">
        <v>0.025</v>
      </c>
      <c r="E240" s="21">
        <v>0.025</v>
      </c>
    </row>
    <row r="241" spans="1:5">
      <c r="A241" s="14" t="s">
        <v>3849</v>
      </c>
      <c r="B241" s="15" t="s">
        <v>3835</v>
      </c>
      <c r="C241" s="15" t="s">
        <v>48</v>
      </c>
      <c r="D241" s="21">
        <v>0.05</v>
      </c>
      <c r="E241" s="21">
        <v>0.05</v>
      </c>
    </row>
    <row r="242" spans="1:5">
      <c r="A242" s="14" t="s">
        <v>3849</v>
      </c>
      <c r="B242" s="15" t="s">
        <v>3823</v>
      </c>
      <c r="C242" s="15" t="s">
        <v>48</v>
      </c>
      <c r="D242" s="21">
        <v>0.415</v>
      </c>
      <c r="E242" s="21">
        <v>0.415</v>
      </c>
    </row>
    <row r="243" spans="1:5">
      <c r="A243" s="14" t="s">
        <v>3849</v>
      </c>
      <c r="B243" s="15" t="s">
        <v>3824</v>
      </c>
      <c r="C243" s="15" t="s">
        <v>48</v>
      </c>
      <c r="D243" s="22">
        <v>0.445</v>
      </c>
      <c r="E243" s="22">
        <v>0.445</v>
      </c>
    </row>
    <row r="244" spans="1:5">
      <c r="A244" s="14" t="s">
        <v>3849</v>
      </c>
      <c r="B244" s="15" t="s">
        <v>3825</v>
      </c>
      <c r="C244" s="15" t="s">
        <v>48</v>
      </c>
      <c r="D244" s="21">
        <v>0.185</v>
      </c>
      <c r="E244" s="21">
        <v>0.185</v>
      </c>
    </row>
    <row r="245" ht="15.75" spans="1:5">
      <c r="A245" s="17" t="s">
        <v>3849</v>
      </c>
      <c r="B245" s="18" t="s">
        <v>3826</v>
      </c>
      <c r="C245" s="18" t="s">
        <v>48</v>
      </c>
      <c r="D245" s="26">
        <v>0.405</v>
      </c>
      <c r="E245" s="26">
        <v>0.405</v>
      </c>
    </row>
    <row r="246" spans="1:5">
      <c r="A246" s="11" t="s">
        <v>3850</v>
      </c>
      <c r="B246" s="12" t="s">
        <v>3821</v>
      </c>
      <c r="C246" s="12" t="s">
        <v>48</v>
      </c>
      <c r="D246" s="13">
        <v>0</v>
      </c>
      <c r="E246" s="13">
        <v>0</v>
      </c>
    </row>
    <row r="247" spans="1:5">
      <c r="A247" s="14" t="s">
        <v>3850</v>
      </c>
      <c r="B247" s="15" t="s">
        <v>3822</v>
      </c>
      <c r="C247" s="15" t="s">
        <v>48</v>
      </c>
      <c r="D247" s="16">
        <v>0</v>
      </c>
      <c r="E247" s="16">
        <v>0</v>
      </c>
    </row>
    <row r="248" spans="1:5">
      <c r="A248" s="14" t="s">
        <v>3850</v>
      </c>
      <c r="B248" s="15" t="s">
        <v>3823</v>
      </c>
      <c r="C248" s="15" t="s">
        <v>48</v>
      </c>
      <c r="D248" s="16">
        <v>0</v>
      </c>
      <c r="E248" s="16">
        <v>0</v>
      </c>
    </row>
    <row r="249" spans="1:5">
      <c r="A249" s="14" t="s">
        <v>3850</v>
      </c>
      <c r="B249" s="15" t="s">
        <v>3831</v>
      </c>
      <c r="C249" s="15" t="s">
        <v>574</v>
      </c>
      <c r="D249" s="16">
        <v>0.285</v>
      </c>
      <c r="E249" s="16">
        <v>0.285</v>
      </c>
    </row>
    <row r="250" spans="1:5">
      <c r="A250" s="14" t="s">
        <v>3850</v>
      </c>
      <c r="B250" s="15" t="s">
        <v>3831</v>
      </c>
      <c r="C250" s="15" t="s">
        <v>3828</v>
      </c>
      <c r="D250" s="16">
        <v>0.15</v>
      </c>
      <c r="E250" s="16">
        <v>0.15</v>
      </c>
    </row>
    <row r="251" spans="1:5">
      <c r="A251" s="14" t="s">
        <v>3850</v>
      </c>
      <c r="B251" s="15" t="s">
        <v>3832</v>
      </c>
      <c r="C251" s="15" t="s">
        <v>48</v>
      </c>
      <c r="D251" s="16">
        <v>0.305</v>
      </c>
      <c r="E251" s="16">
        <v>0.305</v>
      </c>
    </row>
    <row r="252" spans="1:5">
      <c r="A252" s="14" t="s">
        <v>3850</v>
      </c>
      <c r="B252" s="15" t="s">
        <v>3825</v>
      </c>
      <c r="C252" s="15" t="s">
        <v>48</v>
      </c>
      <c r="D252" s="16">
        <v>0.025</v>
      </c>
      <c r="E252" s="16">
        <v>0.025</v>
      </c>
    </row>
    <row r="253" spans="1:5">
      <c r="A253" s="14" t="s">
        <v>3850</v>
      </c>
      <c r="B253" s="15" t="s">
        <v>3826</v>
      </c>
      <c r="C253" s="15" t="s">
        <v>574</v>
      </c>
      <c r="D253" s="16">
        <v>0.025</v>
      </c>
      <c r="E253" s="16">
        <v>0.025</v>
      </c>
    </row>
    <row r="254" ht="15.75" spans="1:5">
      <c r="A254" s="17" t="s">
        <v>3850</v>
      </c>
      <c r="B254" s="18" t="s">
        <v>3826</v>
      </c>
      <c r="C254" s="18" t="s">
        <v>3828</v>
      </c>
      <c r="D254" s="19">
        <v>0.025</v>
      </c>
      <c r="E254" s="19">
        <v>0.025</v>
      </c>
    </row>
    <row r="255" spans="1:5">
      <c r="A255" s="11" t="s">
        <v>3851</v>
      </c>
      <c r="B255" s="12" t="s">
        <v>3821</v>
      </c>
      <c r="C255" s="12" t="s">
        <v>48</v>
      </c>
      <c r="D255" s="13">
        <v>0</v>
      </c>
      <c r="E255" s="13">
        <v>0</v>
      </c>
    </row>
    <row r="256" spans="1:5">
      <c r="A256" s="14" t="s">
        <v>3851</v>
      </c>
      <c r="B256" s="15" t="s">
        <v>3822</v>
      </c>
      <c r="C256" s="15" t="s">
        <v>48</v>
      </c>
      <c r="D256" s="16">
        <v>0</v>
      </c>
      <c r="E256" s="16">
        <v>0</v>
      </c>
    </row>
    <row r="257" spans="1:5">
      <c r="A257" s="14" t="s">
        <v>3851</v>
      </c>
      <c r="B257" s="15" t="s">
        <v>3823</v>
      </c>
      <c r="C257" s="15" t="s">
        <v>574</v>
      </c>
      <c r="D257" s="16">
        <v>0.255</v>
      </c>
      <c r="E257" s="16">
        <v>0.255</v>
      </c>
    </row>
    <row r="258" spans="1:5">
      <c r="A258" s="14" t="s">
        <v>3851</v>
      </c>
      <c r="B258" s="15" t="s">
        <v>3823</v>
      </c>
      <c r="C258" s="15" t="s">
        <v>3828</v>
      </c>
      <c r="D258" s="16">
        <v>0.255</v>
      </c>
      <c r="E258" s="16">
        <v>0.255</v>
      </c>
    </row>
    <row r="259" spans="1:5">
      <c r="A259" s="14" t="s">
        <v>3851</v>
      </c>
      <c r="B259" s="15" t="s">
        <v>3831</v>
      </c>
      <c r="C259" s="15" t="s">
        <v>48</v>
      </c>
      <c r="D259" s="16">
        <v>0.365</v>
      </c>
      <c r="E259" s="16">
        <v>0.365</v>
      </c>
    </row>
    <row r="260" spans="1:5">
      <c r="A260" s="14" t="s">
        <v>3851</v>
      </c>
      <c r="B260" s="15" t="s">
        <v>3832</v>
      </c>
      <c r="C260" s="15" t="s">
        <v>48</v>
      </c>
      <c r="D260" s="16">
        <v>0.365</v>
      </c>
      <c r="E260" s="16">
        <v>0.365</v>
      </c>
    </row>
    <row r="261" spans="1:5">
      <c r="A261" s="14" t="s">
        <v>3851</v>
      </c>
      <c r="B261" s="15" t="s">
        <v>3825</v>
      </c>
      <c r="C261" s="15" t="s">
        <v>48</v>
      </c>
      <c r="D261" s="16">
        <v>0.025</v>
      </c>
      <c r="E261" s="16">
        <v>0.025</v>
      </c>
    </row>
    <row r="262" spans="1:5">
      <c r="A262" s="14" t="s">
        <v>3851</v>
      </c>
      <c r="B262" s="15" t="s">
        <v>3826</v>
      </c>
      <c r="C262" s="15" t="s">
        <v>3828</v>
      </c>
      <c r="D262" s="16">
        <v>0.285</v>
      </c>
      <c r="E262" s="16">
        <v>0.285</v>
      </c>
    </row>
    <row r="263" ht="15.75" spans="1:5">
      <c r="A263" s="17" t="s">
        <v>3851</v>
      </c>
      <c r="B263" s="18" t="s">
        <v>3826</v>
      </c>
      <c r="C263" s="18" t="s">
        <v>574</v>
      </c>
      <c r="D263" s="19">
        <v>0.025</v>
      </c>
      <c r="E263" s="19">
        <v>0.025</v>
      </c>
    </row>
    <row r="264" spans="1:5">
      <c r="A264" s="11" t="s">
        <v>414</v>
      </c>
      <c r="B264" s="12" t="s">
        <v>3821</v>
      </c>
      <c r="C264" s="12" t="s">
        <v>48</v>
      </c>
      <c r="D264" s="13">
        <v>0</v>
      </c>
      <c r="E264" s="13">
        <v>0</v>
      </c>
    </row>
    <row r="265" spans="1:5">
      <c r="A265" s="14" t="s">
        <v>414</v>
      </c>
      <c r="B265" s="15" t="s">
        <v>3822</v>
      </c>
      <c r="C265" s="15" t="s">
        <v>48</v>
      </c>
      <c r="D265" s="16">
        <v>0</v>
      </c>
      <c r="E265" s="16">
        <v>0</v>
      </c>
    </row>
    <row r="266" spans="1:5">
      <c r="A266" s="14" t="s">
        <v>414</v>
      </c>
      <c r="B266" s="15" t="s">
        <v>3823</v>
      </c>
      <c r="C266" s="15" t="s">
        <v>48</v>
      </c>
      <c r="D266" s="16">
        <v>0</v>
      </c>
      <c r="E266" s="16">
        <v>0</v>
      </c>
    </row>
    <row r="267" spans="1:5">
      <c r="A267" s="14" t="s">
        <v>414</v>
      </c>
      <c r="B267" s="15" t="s">
        <v>3831</v>
      </c>
      <c r="C267" s="15" t="s">
        <v>574</v>
      </c>
      <c r="D267" s="16">
        <v>0.185</v>
      </c>
      <c r="E267" s="16">
        <v>0.185</v>
      </c>
    </row>
    <row r="268" spans="1:5">
      <c r="A268" s="14" t="s">
        <v>414</v>
      </c>
      <c r="B268" s="15" t="s">
        <v>3831</v>
      </c>
      <c r="C268" s="15" t="s">
        <v>3828</v>
      </c>
      <c r="D268" s="16">
        <v>0.15</v>
      </c>
      <c r="E268" s="16">
        <v>0.15</v>
      </c>
    </row>
    <row r="269" spans="1:5">
      <c r="A269" s="14" t="s">
        <v>414</v>
      </c>
      <c r="B269" s="15" t="s">
        <v>3832</v>
      </c>
      <c r="C269" s="15" t="s">
        <v>574</v>
      </c>
      <c r="D269" s="16">
        <v>0.275</v>
      </c>
      <c r="E269" s="16">
        <v>0.275</v>
      </c>
    </row>
    <row r="270" spans="1:5">
      <c r="A270" s="14" t="s">
        <v>414</v>
      </c>
      <c r="B270" s="15" t="s">
        <v>3832</v>
      </c>
      <c r="C270" s="15" t="s">
        <v>3828</v>
      </c>
      <c r="D270" s="16">
        <v>0</v>
      </c>
      <c r="E270" s="16">
        <v>0</v>
      </c>
    </row>
    <row r="271" spans="1:5">
      <c r="A271" s="14" t="s">
        <v>414</v>
      </c>
      <c r="B271" s="15" t="s">
        <v>3825</v>
      </c>
      <c r="C271" s="15" t="s">
        <v>48</v>
      </c>
      <c r="D271" s="16">
        <v>0</v>
      </c>
      <c r="E271" s="16">
        <v>0</v>
      </c>
    </row>
    <row r="272" ht="15.75" spans="1:5">
      <c r="A272" s="17" t="s">
        <v>414</v>
      </c>
      <c r="B272" s="18" t="s">
        <v>3826</v>
      </c>
      <c r="C272" s="18" t="s">
        <v>48</v>
      </c>
      <c r="D272" s="19">
        <v>0</v>
      </c>
      <c r="E272" s="19">
        <v>0</v>
      </c>
    </row>
    <row r="273" spans="1:5">
      <c r="A273" s="11" t="s">
        <v>415</v>
      </c>
      <c r="B273" s="12" t="s">
        <v>3821</v>
      </c>
      <c r="C273" s="12" t="s">
        <v>48</v>
      </c>
      <c r="D273" s="13">
        <v>0</v>
      </c>
      <c r="E273" s="13">
        <v>0</v>
      </c>
    </row>
    <row r="274" spans="1:5">
      <c r="A274" s="14" t="s">
        <v>415</v>
      </c>
      <c r="B274" s="15" t="s">
        <v>3822</v>
      </c>
      <c r="C274" s="15" t="s">
        <v>48</v>
      </c>
      <c r="D274" s="16">
        <v>0</v>
      </c>
      <c r="E274" s="16">
        <v>0</v>
      </c>
    </row>
    <row r="275" spans="1:5">
      <c r="A275" s="14" t="s">
        <v>415</v>
      </c>
      <c r="B275" s="15" t="s">
        <v>3823</v>
      </c>
      <c r="C275" s="15" t="s">
        <v>48</v>
      </c>
      <c r="D275" s="16">
        <v>0.185</v>
      </c>
      <c r="E275" s="16">
        <v>0.185</v>
      </c>
    </row>
    <row r="276" spans="1:5">
      <c r="A276" s="14" t="s">
        <v>415</v>
      </c>
      <c r="B276" s="15" t="s">
        <v>3824</v>
      </c>
      <c r="C276" s="15" t="s">
        <v>48</v>
      </c>
      <c r="D276" s="16">
        <v>0.275</v>
      </c>
      <c r="E276" s="16">
        <v>0.275</v>
      </c>
    </row>
    <row r="277" spans="1:5">
      <c r="A277" s="14" t="s">
        <v>415</v>
      </c>
      <c r="B277" s="15" t="s">
        <v>3825</v>
      </c>
      <c r="C277" s="15" t="s">
        <v>48</v>
      </c>
      <c r="D277" s="16">
        <v>0</v>
      </c>
      <c r="E277" s="16">
        <v>0</v>
      </c>
    </row>
    <row r="278" ht="15.75" spans="1:5">
      <c r="A278" s="17" t="s">
        <v>415</v>
      </c>
      <c r="B278" s="18" t="s">
        <v>3826</v>
      </c>
      <c r="C278" s="18" t="s">
        <v>48</v>
      </c>
      <c r="D278" s="19">
        <v>0</v>
      </c>
      <c r="E278" s="19">
        <v>0</v>
      </c>
    </row>
    <row r="279" spans="1:5">
      <c r="A279" s="11" t="s">
        <v>3852</v>
      </c>
      <c r="B279" s="12" t="s">
        <v>3821</v>
      </c>
      <c r="C279" s="12" t="s">
        <v>48</v>
      </c>
      <c r="D279" s="13">
        <v>0.025</v>
      </c>
      <c r="E279" s="13">
        <v>0.025</v>
      </c>
    </row>
    <row r="280" spans="1:5">
      <c r="A280" s="14" t="s">
        <v>3852</v>
      </c>
      <c r="B280" s="15" t="s">
        <v>3822</v>
      </c>
      <c r="C280" s="15" t="s">
        <v>48</v>
      </c>
      <c r="D280" s="16">
        <v>0</v>
      </c>
      <c r="E280" s="16">
        <v>0</v>
      </c>
    </row>
    <row r="281" spans="1:5">
      <c r="A281" s="14" t="s">
        <v>3852</v>
      </c>
      <c r="B281" s="15" t="s">
        <v>3823</v>
      </c>
      <c r="C281" s="15" t="s">
        <v>48</v>
      </c>
      <c r="D281" s="24">
        <v>0.025</v>
      </c>
      <c r="E281" s="24">
        <v>0.025</v>
      </c>
    </row>
    <row r="282" spans="1:5">
      <c r="A282" s="14" t="s">
        <v>3852</v>
      </c>
      <c r="B282" s="15" t="s">
        <v>3831</v>
      </c>
      <c r="C282" s="15" t="s">
        <v>48</v>
      </c>
      <c r="D282" s="16">
        <v>0.365</v>
      </c>
      <c r="E282" s="16">
        <v>0.365</v>
      </c>
    </row>
    <row r="283" spans="1:5">
      <c r="A283" s="14" t="s">
        <v>3852</v>
      </c>
      <c r="B283" s="15" t="s">
        <v>3832</v>
      </c>
      <c r="C283" s="15" t="s">
        <v>48</v>
      </c>
      <c r="D283" s="24">
        <v>0.365</v>
      </c>
      <c r="E283" s="24">
        <v>0.365</v>
      </c>
    </row>
    <row r="284" spans="1:5">
      <c r="A284" s="14" t="s">
        <v>3852</v>
      </c>
      <c r="B284" s="15" t="s">
        <v>3825</v>
      </c>
      <c r="C284" s="15" t="s">
        <v>48</v>
      </c>
      <c r="D284" s="16">
        <v>0</v>
      </c>
      <c r="E284" s="16">
        <v>0</v>
      </c>
    </row>
    <row r="285" spans="1:5">
      <c r="A285" s="14" t="s">
        <v>3852</v>
      </c>
      <c r="B285" s="15" t="s">
        <v>3826</v>
      </c>
      <c r="C285" s="15" t="s">
        <v>574</v>
      </c>
      <c r="D285" s="16">
        <v>0</v>
      </c>
      <c r="E285" s="16">
        <v>0</v>
      </c>
    </row>
    <row r="286" ht="15.75" spans="1:5">
      <c r="A286" s="17" t="s">
        <v>3852</v>
      </c>
      <c r="B286" s="18" t="s">
        <v>3826</v>
      </c>
      <c r="C286" s="18" t="s">
        <v>3828</v>
      </c>
      <c r="D286" s="19">
        <v>0.1</v>
      </c>
      <c r="E286" s="19">
        <v>0.1</v>
      </c>
    </row>
    <row r="287" spans="1:5">
      <c r="A287" s="11" t="s">
        <v>3853</v>
      </c>
      <c r="B287" s="12" t="s">
        <v>3821</v>
      </c>
      <c r="C287" s="12" t="s">
        <v>48</v>
      </c>
      <c r="D287" s="13">
        <v>0.025</v>
      </c>
      <c r="E287" s="13">
        <v>0.025</v>
      </c>
    </row>
    <row r="288" spans="1:5">
      <c r="A288" s="14" t="s">
        <v>3853</v>
      </c>
      <c r="B288" s="15" t="s">
        <v>3822</v>
      </c>
      <c r="C288" s="15" t="s">
        <v>48</v>
      </c>
      <c r="D288" s="16">
        <v>0.025</v>
      </c>
      <c r="E288" s="16">
        <v>0.025</v>
      </c>
    </row>
    <row r="289" spans="1:5">
      <c r="A289" s="14" t="s">
        <v>3853</v>
      </c>
      <c r="B289" s="15" t="s">
        <v>3823</v>
      </c>
      <c r="C289" s="15" t="s">
        <v>48</v>
      </c>
      <c r="D289" s="16">
        <v>0.275</v>
      </c>
      <c r="E289" s="16">
        <v>0.275</v>
      </c>
    </row>
    <row r="290" spans="1:5">
      <c r="A290" s="14" t="s">
        <v>3853</v>
      </c>
      <c r="B290" s="15" t="s">
        <v>3831</v>
      </c>
      <c r="C290" s="15" t="s">
        <v>48</v>
      </c>
      <c r="D290" s="16">
        <v>0.345</v>
      </c>
      <c r="E290" s="16">
        <v>0.345</v>
      </c>
    </row>
    <row r="291" spans="1:5">
      <c r="A291" s="14" t="s">
        <v>3853</v>
      </c>
      <c r="B291" s="15" t="s">
        <v>3832</v>
      </c>
      <c r="C291" s="15" t="s">
        <v>48</v>
      </c>
      <c r="D291" s="24">
        <v>0.37</v>
      </c>
      <c r="E291" s="24">
        <v>0.37</v>
      </c>
    </row>
    <row r="292" spans="1:5">
      <c r="A292" s="14" t="s">
        <v>3853</v>
      </c>
      <c r="B292" s="15" t="s">
        <v>3825</v>
      </c>
      <c r="C292" s="15" t="s">
        <v>48</v>
      </c>
      <c r="D292" s="16">
        <v>0</v>
      </c>
      <c r="E292" s="16">
        <v>0</v>
      </c>
    </row>
    <row r="293" spans="1:5">
      <c r="A293" s="14" t="s">
        <v>3853</v>
      </c>
      <c r="B293" s="15" t="s">
        <v>3826</v>
      </c>
      <c r="C293" s="15" t="s">
        <v>574</v>
      </c>
      <c r="D293" s="16">
        <v>0.1</v>
      </c>
      <c r="E293" s="16">
        <v>0.1</v>
      </c>
    </row>
    <row r="294" ht="15.75" spans="1:5">
      <c r="A294" s="17" t="s">
        <v>3853</v>
      </c>
      <c r="B294" s="18" t="s">
        <v>3826</v>
      </c>
      <c r="C294" s="18" t="s">
        <v>3828</v>
      </c>
      <c r="D294" s="27">
        <v>0.25</v>
      </c>
      <c r="E294" s="27">
        <v>0.25</v>
      </c>
    </row>
    <row r="295" spans="1:5">
      <c r="A295" s="11" t="s">
        <v>3854</v>
      </c>
      <c r="B295" s="12" t="s">
        <v>3821</v>
      </c>
      <c r="C295" s="12" t="s">
        <v>48</v>
      </c>
      <c r="D295" s="13">
        <v>0</v>
      </c>
      <c r="E295" s="13">
        <v>0</v>
      </c>
    </row>
    <row r="296" spans="1:5">
      <c r="A296" s="14" t="s">
        <v>3854</v>
      </c>
      <c r="B296" s="15" t="s">
        <v>3822</v>
      </c>
      <c r="C296" s="15" t="s">
        <v>48</v>
      </c>
      <c r="D296" s="16">
        <v>0</v>
      </c>
      <c r="E296" s="16">
        <v>0</v>
      </c>
    </row>
    <row r="297" spans="1:5">
      <c r="A297" s="14" t="s">
        <v>3854</v>
      </c>
      <c r="B297" s="15" t="s">
        <v>3823</v>
      </c>
      <c r="C297" s="15" t="s">
        <v>48</v>
      </c>
      <c r="D297" s="16">
        <v>0</v>
      </c>
      <c r="E297" s="16">
        <v>0</v>
      </c>
    </row>
    <row r="298" spans="1:5">
      <c r="A298" s="14" t="s">
        <v>3854</v>
      </c>
      <c r="B298" s="15" t="s">
        <v>3831</v>
      </c>
      <c r="C298" s="15" t="s">
        <v>48</v>
      </c>
      <c r="D298" s="16">
        <v>0.16</v>
      </c>
      <c r="E298" s="16">
        <v>0.16</v>
      </c>
    </row>
    <row r="299" spans="1:5">
      <c r="A299" s="14" t="s">
        <v>3854</v>
      </c>
      <c r="B299" s="15" t="s">
        <v>3832</v>
      </c>
      <c r="C299" s="15" t="s">
        <v>48</v>
      </c>
      <c r="D299" s="16">
        <v>0.15</v>
      </c>
      <c r="E299" s="16">
        <v>0.15</v>
      </c>
    </row>
    <row r="300" spans="1:5">
      <c r="A300" s="14" t="s">
        <v>3854</v>
      </c>
      <c r="B300" s="15" t="s">
        <v>3825</v>
      </c>
      <c r="C300" s="15" t="s">
        <v>48</v>
      </c>
      <c r="D300" s="16">
        <v>0</v>
      </c>
      <c r="E300" s="16">
        <v>0</v>
      </c>
    </row>
    <row r="301" ht="15.75" spans="1:5">
      <c r="A301" s="17" t="s">
        <v>3854</v>
      </c>
      <c r="B301" s="18" t="s">
        <v>3826</v>
      </c>
      <c r="C301" s="18" t="s">
        <v>48</v>
      </c>
      <c r="D301" s="19">
        <v>0.025</v>
      </c>
      <c r="E301" s="19">
        <v>0.025</v>
      </c>
    </row>
    <row r="302" spans="1:5">
      <c r="A302" s="11" t="s">
        <v>3855</v>
      </c>
      <c r="B302" s="12" t="s">
        <v>3821</v>
      </c>
      <c r="C302" s="12" t="s">
        <v>48</v>
      </c>
      <c r="D302" s="13">
        <v>0</v>
      </c>
      <c r="E302" s="13">
        <v>0</v>
      </c>
    </row>
    <row r="303" spans="1:5">
      <c r="A303" s="14" t="s">
        <v>3855</v>
      </c>
      <c r="B303" s="15" t="s">
        <v>3822</v>
      </c>
      <c r="C303" s="15" t="s">
        <v>48</v>
      </c>
      <c r="D303" s="16">
        <v>0.05</v>
      </c>
      <c r="E303" s="16">
        <v>0.05</v>
      </c>
    </row>
    <row r="304" spans="1:5">
      <c r="A304" s="14" t="s">
        <v>3855</v>
      </c>
      <c r="B304" s="15" t="s">
        <v>3823</v>
      </c>
      <c r="C304" s="15" t="s">
        <v>574</v>
      </c>
      <c r="D304" s="16">
        <v>0.025</v>
      </c>
      <c r="E304" s="16">
        <v>0.025</v>
      </c>
    </row>
    <row r="305" spans="1:5">
      <c r="A305" s="14" t="s">
        <v>3855</v>
      </c>
      <c r="B305" s="15" t="s">
        <v>3823</v>
      </c>
      <c r="C305" s="15" t="s">
        <v>3828</v>
      </c>
      <c r="D305" s="16">
        <v>0</v>
      </c>
      <c r="E305" s="16">
        <v>0</v>
      </c>
    </row>
    <row r="306" spans="1:5">
      <c r="A306" s="14" t="s">
        <v>3855</v>
      </c>
      <c r="B306" s="15" t="s">
        <v>3831</v>
      </c>
      <c r="C306" s="15" t="s">
        <v>48</v>
      </c>
      <c r="D306" s="16">
        <v>0.185</v>
      </c>
      <c r="E306" s="16">
        <v>0.185</v>
      </c>
    </row>
    <row r="307" spans="1:5">
      <c r="A307" s="14" t="s">
        <v>3855</v>
      </c>
      <c r="B307" s="15" t="s">
        <v>3832</v>
      </c>
      <c r="C307" s="15" t="s">
        <v>48</v>
      </c>
      <c r="D307" s="16">
        <v>0.275</v>
      </c>
      <c r="E307" s="16">
        <v>0.275</v>
      </c>
    </row>
    <row r="308" spans="1:5">
      <c r="A308" s="14" t="s">
        <v>3855</v>
      </c>
      <c r="B308" s="15" t="s">
        <v>3825</v>
      </c>
      <c r="C308" s="15" t="s">
        <v>48</v>
      </c>
      <c r="D308" s="28">
        <v>0</v>
      </c>
      <c r="E308" s="28">
        <v>0</v>
      </c>
    </row>
    <row r="309" ht="15.75" spans="1:5">
      <c r="A309" s="17" t="s">
        <v>3855</v>
      </c>
      <c r="B309" s="18" t="s">
        <v>3826</v>
      </c>
      <c r="C309" s="18" t="s">
        <v>48</v>
      </c>
      <c r="D309" s="29">
        <v>0.275</v>
      </c>
      <c r="E309" s="29">
        <v>0.275</v>
      </c>
    </row>
    <row r="310" spans="1:5">
      <c r="A310" s="11" t="s">
        <v>3856</v>
      </c>
      <c r="B310" s="12" t="s">
        <v>3821</v>
      </c>
      <c r="C310" s="12" t="s">
        <v>48</v>
      </c>
      <c r="D310" s="20">
        <v>0.025</v>
      </c>
      <c r="E310" s="20">
        <v>0.025</v>
      </c>
    </row>
    <row r="311" spans="1:5">
      <c r="A311" s="14" t="s">
        <v>3856</v>
      </c>
      <c r="B311" s="15" t="s">
        <v>3822</v>
      </c>
      <c r="C311" s="15" t="s">
        <v>48</v>
      </c>
      <c r="D311" s="21">
        <v>0.025</v>
      </c>
      <c r="E311" s="21">
        <v>0.025</v>
      </c>
    </row>
    <row r="312" spans="1:5">
      <c r="A312" s="14" t="s">
        <v>3856</v>
      </c>
      <c r="B312" s="15" t="s">
        <v>3823</v>
      </c>
      <c r="C312" s="15" t="s">
        <v>3828</v>
      </c>
      <c r="D312" s="21">
        <v>0.15</v>
      </c>
      <c r="E312" s="21">
        <v>0.15</v>
      </c>
    </row>
    <row r="313" spans="1:5">
      <c r="A313" s="14" t="s">
        <v>3856</v>
      </c>
      <c r="B313" s="15" t="s">
        <v>3823</v>
      </c>
      <c r="C313" s="15" t="s">
        <v>574</v>
      </c>
      <c r="D313" s="21">
        <v>0.05</v>
      </c>
      <c r="E313" s="21">
        <v>0.05</v>
      </c>
    </row>
    <row r="314" spans="1:5">
      <c r="A314" s="14" t="s">
        <v>3856</v>
      </c>
      <c r="B314" s="15" t="s">
        <v>3824</v>
      </c>
      <c r="C314" s="15" t="s">
        <v>48</v>
      </c>
      <c r="D314" s="21">
        <v>0.315</v>
      </c>
      <c r="E314" s="21">
        <v>0.315</v>
      </c>
    </row>
    <row r="315" spans="1:5">
      <c r="A315" s="14" t="s">
        <v>3856</v>
      </c>
      <c r="B315" s="15" t="s">
        <v>3825</v>
      </c>
      <c r="C315" s="15" t="s">
        <v>48</v>
      </c>
      <c r="D315" s="21">
        <v>0.025</v>
      </c>
      <c r="E315" s="21">
        <v>0.025</v>
      </c>
    </row>
    <row r="316" ht="15.75" spans="1:5">
      <c r="A316" s="17" t="s">
        <v>3856</v>
      </c>
      <c r="B316" s="18" t="s">
        <v>3826</v>
      </c>
      <c r="C316" s="18" t="s">
        <v>48</v>
      </c>
      <c r="D316" s="23">
        <v>0.295</v>
      </c>
      <c r="E316" s="23">
        <v>0.295</v>
      </c>
    </row>
    <row r="317" spans="1:5">
      <c r="A317" s="11" t="s">
        <v>3857</v>
      </c>
      <c r="B317" s="12" t="s">
        <v>3821</v>
      </c>
      <c r="C317" s="12" t="s">
        <v>48</v>
      </c>
      <c r="D317" s="20">
        <v>0</v>
      </c>
      <c r="E317" s="20">
        <v>0</v>
      </c>
    </row>
    <row r="318" spans="1:5">
      <c r="A318" s="14" t="s">
        <v>3857</v>
      </c>
      <c r="B318" s="15" t="s">
        <v>3822</v>
      </c>
      <c r="C318" s="15" t="s">
        <v>48</v>
      </c>
      <c r="D318" s="21">
        <v>0</v>
      </c>
      <c r="E318" s="21">
        <v>0</v>
      </c>
    </row>
    <row r="319" spans="1:5">
      <c r="A319" s="14" t="s">
        <v>3857</v>
      </c>
      <c r="B319" s="15" t="s">
        <v>3823</v>
      </c>
      <c r="C319" s="15" t="s">
        <v>3828</v>
      </c>
      <c r="D319" s="21">
        <v>0.15</v>
      </c>
      <c r="E319" s="21">
        <v>0.15</v>
      </c>
    </row>
    <row r="320" spans="1:5">
      <c r="A320" s="14" t="s">
        <v>3857</v>
      </c>
      <c r="B320" s="15" t="s">
        <v>3823</v>
      </c>
      <c r="C320" s="15" t="s">
        <v>574</v>
      </c>
      <c r="D320" s="21">
        <v>0.05</v>
      </c>
      <c r="E320" s="21">
        <v>0.05</v>
      </c>
    </row>
    <row r="321" spans="1:5">
      <c r="A321" s="14" t="s">
        <v>3857</v>
      </c>
      <c r="B321" s="15" t="s">
        <v>3831</v>
      </c>
      <c r="C321" s="15" t="s">
        <v>3828</v>
      </c>
      <c r="D321" s="21">
        <v>0.365</v>
      </c>
      <c r="E321" s="21">
        <v>0.365</v>
      </c>
    </row>
    <row r="322" spans="1:5">
      <c r="A322" s="14" t="s">
        <v>3857</v>
      </c>
      <c r="B322" s="15" t="s">
        <v>3831</v>
      </c>
      <c r="C322" s="15" t="s">
        <v>574</v>
      </c>
      <c r="D322" s="21">
        <v>0.275</v>
      </c>
      <c r="E322" s="21">
        <v>0.275</v>
      </c>
    </row>
    <row r="323" spans="1:5">
      <c r="A323" s="14" t="s">
        <v>3857</v>
      </c>
      <c r="B323" s="15" t="s">
        <v>3832</v>
      </c>
      <c r="C323" s="15" t="s">
        <v>48</v>
      </c>
      <c r="D323" s="21">
        <v>0.39</v>
      </c>
      <c r="E323" s="21">
        <v>0.39</v>
      </c>
    </row>
    <row r="324" spans="1:5">
      <c r="A324" s="14" t="s">
        <v>3857</v>
      </c>
      <c r="B324" s="15" t="s">
        <v>3825</v>
      </c>
      <c r="C324" s="15" t="s">
        <v>48</v>
      </c>
      <c r="D324" s="21">
        <v>0</v>
      </c>
      <c r="E324" s="21">
        <v>0</v>
      </c>
    </row>
    <row r="325" ht="15.75" spans="1:5">
      <c r="A325" s="17" t="s">
        <v>3857</v>
      </c>
      <c r="B325" s="18" t="s">
        <v>3826</v>
      </c>
      <c r="C325" s="18" t="s">
        <v>48</v>
      </c>
      <c r="D325" s="23">
        <v>0.3</v>
      </c>
      <c r="E325" s="23">
        <v>0.3</v>
      </c>
    </row>
    <row r="326" spans="1:5">
      <c r="A326" s="11" t="s">
        <v>3858</v>
      </c>
      <c r="B326" s="12" t="s">
        <v>3821</v>
      </c>
      <c r="C326" s="12" t="s">
        <v>48</v>
      </c>
      <c r="D326" s="13">
        <v>0</v>
      </c>
      <c r="E326" s="13">
        <v>0</v>
      </c>
    </row>
    <row r="327" spans="1:5">
      <c r="A327" s="14" t="s">
        <v>3858</v>
      </c>
      <c r="B327" s="15" t="s">
        <v>3822</v>
      </c>
      <c r="C327" s="15" t="s">
        <v>48</v>
      </c>
      <c r="D327" s="16">
        <v>0</v>
      </c>
      <c r="E327" s="16">
        <v>0</v>
      </c>
    </row>
    <row r="328" spans="1:5">
      <c r="A328" s="14" t="s">
        <v>3858</v>
      </c>
      <c r="B328" s="15" t="s">
        <v>3823</v>
      </c>
      <c r="C328" s="15" t="s">
        <v>48</v>
      </c>
      <c r="D328" s="16">
        <v>0</v>
      </c>
      <c r="E328" s="16">
        <v>0</v>
      </c>
    </row>
    <row r="329" spans="1:5">
      <c r="A329" s="14" t="s">
        <v>3858</v>
      </c>
      <c r="B329" s="15" t="s">
        <v>3824</v>
      </c>
      <c r="C329" s="15" t="s">
        <v>48</v>
      </c>
      <c r="D329" s="16">
        <v>0.335</v>
      </c>
      <c r="E329" s="16">
        <v>0.335</v>
      </c>
    </row>
    <row r="330" spans="1:5">
      <c r="A330" s="14" t="s">
        <v>3858</v>
      </c>
      <c r="B330" s="15" t="s">
        <v>3825</v>
      </c>
      <c r="C330" s="15" t="s">
        <v>48</v>
      </c>
      <c r="D330" s="16">
        <v>0</v>
      </c>
      <c r="E330" s="16">
        <v>0</v>
      </c>
    </row>
    <row r="331" ht="15.75" spans="1:5">
      <c r="A331" s="17" t="s">
        <v>3858</v>
      </c>
      <c r="B331" s="18" t="s">
        <v>3826</v>
      </c>
      <c r="C331" s="18" t="s">
        <v>48</v>
      </c>
      <c r="D331" s="19">
        <v>0</v>
      </c>
      <c r="E331" s="19">
        <v>0</v>
      </c>
    </row>
    <row r="332" spans="1:5">
      <c r="A332" s="11" t="s">
        <v>3859</v>
      </c>
      <c r="B332" s="12" t="s">
        <v>3821</v>
      </c>
      <c r="C332" s="12" t="s">
        <v>48</v>
      </c>
      <c r="D332" s="13">
        <v>0</v>
      </c>
      <c r="E332" s="13">
        <v>0</v>
      </c>
    </row>
    <row r="333" spans="1:5">
      <c r="A333" s="14" t="s">
        <v>3859</v>
      </c>
      <c r="B333" s="15" t="s">
        <v>3822</v>
      </c>
      <c r="C333" s="15" t="s">
        <v>48</v>
      </c>
      <c r="D333" s="16">
        <v>0</v>
      </c>
      <c r="E333" s="16">
        <v>0</v>
      </c>
    </row>
    <row r="334" spans="1:5">
      <c r="A334" s="14" t="s">
        <v>3859</v>
      </c>
      <c r="B334" s="15" t="s">
        <v>3823</v>
      </c>
      <c r="C334" s="15" t="s">
        <v>3828</v>
      </c>
      <c r="D334" s="16">
        <v>0.1</v>
      </c>
      <c r="E334" s="16">
        <v>0.1</v>
      </c>
    </row>
    <row r="335" spans="1:5">
      <c r="A335" s="14" t="s">
        <v>3859</v>
      </c>
      <c r="B335" s="15" t="s">
        <v>3823</v>
      </c>
      <c r="C335" s="15" t="s">
        <v>574</v>
      </c>
      <c r="D335" s="16">
        <v>0</v>
      </c>
      <c r="E335" s="16">
        <v>0</v>
      </c>
    </row>
    <row r="336" spans="1:5">
      <c r="A336" s="14" t="s">
        <v>3859</v>
      </c>
      <c r="B336" s="15" t="s">
        <v>3831</v>
      </c>
      <c r="C336" s="15" t="s">
        <v>3828</v>
      </c>
      <c r="D336" s="16">
        <v>0.225</v>
      </c>
      <c r="E336" s="16">
        <v>0.225</v>
      </c>
    </row>
    <row r="337" spans="1:5">
      <c r="A337" s="14" t="s">
        <v>3859</v>
      </c>
      <c r="B337" s="15" t="s">
        <v>3831</v>
      </c>
      <c r="C337" s="15" t="s">
        <v>574</v>
      </c>
      <c r="D337" s="16">
        <v>0.1</v>
      </c>
      <c r="E337" s="16">
        <v>0.1</v>
      </c>
    </row>
    <row r="338" spans="1:5">
      <c r="A338" s="14" t="s">
        <v>3859</v>
      </c>
      <c r="B338" s="15" t="s">
        <v>3832</v>
      </c>
      <c r="C338" s="15" t="s">
        <v>48</v>
      </c>
      <c r="D338" s="16">
        <v>0.335</v>
      </c>
      <c r="E338" s="16">
        <v>0.335</v>
      </c>
    </row>
    <row r="339" spans="1:5">
      <c r="A339" s="14" t="s">
        <v>3859</v>
      </c>
      <c r="B339" s="15" t="s">
        <v>3825</v>
      </c>
      <c r="C339" s="15" t="s">
        <v>48</v>
      </c>
      <c r="D339" s="16">
        <v>0</v>
      </c>
      <c r="E339" s="16">
        <v>0</v>
      </c>
    </row>
    <row r="340" ht="15.75" spans="1:5">
      <c r="A340" s="17" t="s">
        <v>3859</v>
      </c>
      <c r="B340" s="18" t="s">
        <v>3826</v>
      </c>
      <c r="C340" s="18" t="s">
        <v>48</v>
      </c>
      <c r="D340" s="19">
        <v>0.15</v>
      </c>
      <c r="E340" s="19">
        <v>0.15</v>
      </c>
    </row>
    <row r="341" spans="1:5">
      <c r="A341" s="11" t="s">
        <v>3860</v>
      </c>
      <c r="B341" s="12" t="s">
        <v>3821</v>
      </c>
      <c r="C341" s="12" t="s">
        <v>48</v>
      </c>
      <c r="D341" s="13">
        <v>0</v>
      </c>
      <c r="E341" s="13">
        <v>0</v>
      </c>
    </row>
    <row r="342" spans="1:5">
      <c r="A342" s="14" t="s">
        <v>3860</v>
      </c>
      <c r="B342" s="15" t="s">
        <v>3822</v>
      </c>
      <c r="C342" s="15" t="s">
        <v>48</v>
      </c>
      <c r="D342" s="16">
        <v>0.125</v>
      </c>
      <c r="E342" s="16">
        <v>0.125</v>
      </c>
    </row>
    <row r="343" spans="1:5">
      <c r="A343" s="14" t="s">
        <v>3860</v>
      </c>
      <c r="B343" s="15" t="s">
        <v>3823</v>
      </c>
      <c r="C343" s="15" t="s">
        <v>574</v>
      </c>
      <c r="D343" s="16">
        <v>0.275</v>
      </c>
      <c r="E343" s="16">
        <v>0.275</v>
      </c>
    </row>
    <row r="344" spans="1:5">
      <c r="A344" s="14" t="s">
        <v>3860</v>
      </c>
      <c r="B344" s="15" t="s">
        <v>3823</v>
      </c>
      <c r="C344" s="15" t="s">
        <v>3828</v>
      </c>
      <c r="D344" s="16">
        <v>0.225</v>
      </c>
      <c r="E344" s="16">
        <v>0.225</v>
      </c>
    </row>
    <row r="345" spans="1:5">
      <c r="A345" s="14" t="s">
        <v>3860</v>
      </c>
      <c r="B345" s="15" t="s">
        <v>3831</v>
      </c>
      <c r="C345" s="15" t="s">
        <v>48</v>
      </c>
      <c r="D345" s="16">
        <v>0.365</v>
      </c>
      <c r="E345" s="16">
        <v>0.365</v>
      </c>
    </row>
    <row r="346" spans="1:5">
      <c r="A346" s="14" t="s">
        <v>3860</v>
      </c>
      <c r="B346" s="15" t="s">
        <v>3832</v>
      </c>
      <c r="C346" s="15" t="s">
        <v>48</v>
      </c>
      <c r="D346" s="16">
        <v>0.395</v>
      </c>
      <c r="E346" s="16">
        <v>0.395</v>
      </c>
    </row>
    <row r="347" spans="1:5">
      <c r="A347" s="14" t="s">
        <v>3860</v>
      </c>
      <c r="B347" s="15" t="s">
        <v>3825</v>
      </c>
      <c r="C347" s="15" t="s">
        <v>48</v>
      </c>
      <c r="D347" s="16">
        <v>0.185</v>
      </c>
      <c r="E347" s="16">
        <v>0.185</v>
      </c>
    </row>
    <row r="348" ht="15.75" spans="1:5">
      <c r="A348" s="17" t="s">
        <v>3860</v>
      </c>
      <c r="B348" s="18" t="s">
        <v>3826</v>
      </c>
      <c r="C348" s="18" t="s">
        <v>48</v>
      </c>
      <c r="D348" s="19">
        <v>0.335</v>
      </c>
      <c r="E348" s="19">
        <v>0.335</v>
      </c>
    </row>
    <row r="349" spans="1:5">
      <c r="A349" s="11" t="s">
        <v>3861</v>
      </c>
      <c r="B349" s="12" t="s">
        <v>3821</v>
      </c>
      <c r="C349" s="12" t="s">
        <v>48</v>
      </c>
      <c r="D349" s="13">
        <v>0</v>
      </c>
      <c r="E349" s="13">
        <v>0</v>
      </c>
    </row>
    <row r="350" spans="1:5">
      <c r="A350" s="14" t="s">
        <v>3861</v>
      </c>
      <c r="B350" s="15" t="s">
        <v>3822</v>
      </c>
      <c r="C350" s="15" t="s">
        <v>48</v>
      </c>
      <c r="D350" s="16">
        <v>0.125</v>
      </c>
      <c r="E350" s="16">
        <v>0.125</v>
      </c>
    </row>
    <row r="351" spans="1:5">
      <c r="A351" s="14" t="s">
        <v>3861</v>
      </c>
      <c r="B351" s="15" t="s">
        <v>3823</v>
      </c>
      <c r="C351" s="15" t="s">
        <v>48</v>
      </c>
      <c r="D351" s="16">
        <v>0.05</v>
      </c>
      <c r="E351" s="16">
        <v>0.05</v>
      </c>
    </row>
    <row r="352" spans="1:5">
      <c r="A352" s="14" t="s">
        <v>3861</v>
      </c>
      <c r="B352" s="15" t="s">
        <v>3831</v>
      </c>
      <c r="C352" s="15" t="s">
        <v>48</v>
      </c>
      <c r="D352" s="16">
        <v>0.225</v>
      </c>
      <c r="E352" s="16">
        <v>0.225</v>
      </c>
    </row>
    <row r="353" spans="1:5">
      <c r="A353" s="14" t="s">
        <v>3861</v>
      </c>
      <c r="B353" s="15" t="s">
        <v>3832</v>
      </c>
      <c r="C353" s="15" t="s">
        <v>48</v>
      </c>
      <c r="D353" s="16">
        <v>0.335</v>
      </c>
      <c r="E353" s="16">
        <v>0.335</v>
      </c>
    </row>
    <row r="354" spans="1:5">
      <c r="A354" s="14" t="s">
        <v>3861</v>
      </c>
      <c r="B354" s="15" t="s">
        <v>3825</v>
      </c>
      <c r="C354" s="15" t="s">
        <v>48</v>
      </c>
      <c r="D354" s="16">
        <v>0</v>
      </c>
      <c r="E354" s="16">
        <v>0</v>
      </c>
    </row>
    <row r="355" spans="1:5">
      <c r="A355" s="14" t="s">
        <v>3861</v>
      </c>
      <c r="B355" s="15" t="s">
        <v>3826</v>
      </c>
      <c r="C355" s="15" t="s">
        <v>574</v>
      </c>
      <c r="D355" s="16">
        <v>0.1</v>
      </c>
      <c r="E355" s="16">
        <v>0.1</v>
      </c>
    </row>
    <row r="356" ht="15.75" spans="1:5">
      <c r="A356" s="17" t="s">
        <v>3861</v>
      </c>
      <c r="B356" s="18" t="s">
        <v>3826</v>
      </c>
      <c r="C356" s="18" t="s">
        <v>3828</v>
      </c>
      <c r="D356" s="19">
        <v>0</v>
      </c>
      <c r="E356" s="19">
        <v>0</v>
      </c>
    </row>
    <row r="357" spans="1:5">
      <c r="A357" s="11" t="s">
        <v>3862</v>
      </c>
      <c r="B357" s="12" t="s">
        <v>3821</v>
      </c>
      <c r="C357" s="12" t="s">
        <v>48</v>
      </c>
      <c r="D357" s="13">
        <v>0</v>
      </c>
      <c r="E357" s="13">
        <v>0</v>
      </c>
    </row>
    <row r="358" spans="1:5">
      <c r="A358" s="14" t="s">
        <v>3862</v>
      </c>
      <c r="B358" s="15" t="s">
        <v>3822</v>
      </c>
      <c r="C358" s="15" t="s">
        <v>48</v>
      </c>
      <c r="D358" s="16">
        <v>0.125</v>
      </c>
      <c r="E358" s="16">
        <v>0.125</v>
      </c>
    </row>
    <row r="359" spans="1:5">
      <c r="A359" s="14" t="s">
        <v>3862</v>
      </c>
      <c r="B359" s="15" t="s">
        <v>3823</v>
      </c>
      <c r="C359" s="15" t="s">
        <v>3828</v>
      </c>
      <c r="D359" s="16">
        <v>0.225</v>
      </c>
      <c r="E359" s="16">
        <v>0.225</v>
      </c>
    </row>
    <row r="360" spans="1:5">
      <c r="A360" s="14" t="s">
        <v>3862</v>
      </c>
      <c r="B360" s="15" t="s">
        <v>3823</v>
      </c>
      <c r="C360" s="15" t="s">
        <v>574</v>
      </c>
      <c r="D360" s="24">
        <v>0.1</v>
      </c>
      <c r="E360" s="24">
        <v>0.1</v>
      </c>
    </row>
    <row r="361" spans="1:5">
      <c r="A361" s="14" t="s">
        <v>3862</v>
      </c>
      <c r="B361" s="15" t="s">
        <v>3824</v>
      </c>
      <c r="C361" s="15" t="s">
        <v>48</v>
      </c>
      <c r="D361" s="16">
        <v>0.365</v>
      </c>
      <c r="E361" s="16">
        <v>0.365</v>
      </c>
    </row>
    <row r="362" spans="1:5">
      <c r="A362" s="14" t="s">
        <v>3862</v>
      </c>
      <c r="B362" s="15" t="s">
        <v>3825</v>
      </c>
      <c r="C362" s="15" t="s">
        <v>48</v>
      </c>
      <c r="D362" s="16">
        <v>0.16</v>
      </c>
      <c r="E362" s="16">
        <v>0.16</v>
      </c>
    </row>
    <row r="363" ht="15.75" spans="1:5">
      <c r="A363" s="17" t="s">
        <v>3862</v>
      </c>
      <c r="B363" s="18" t="s">
        <v>3826</v>
      </c>
      <c r="C363" s="18" t="s">
        <v>48</v>
      </c>
      <c r="D363" s="19">
        <v>0.335</v>
      </c>
      <c r="E363" s="19">
        <v>0.335</v>
      </c>
    </row>
    <row r="364" spans="1:5">
      <c r="A364" s="11" t="s">
        <v>403</v>
      </c>
      <c r="B364" s="12" t="s">
        <v>3821</v>
      </c>
      <c r="C364" s="12" t="s">
        <v>48</v>
      </c>
      <c r="D364" s="13">
        <v>0.025</v>
      </c>
      <c r="E364" s="13">
        <v>0.025</v>
      </c>
    </row>
    <row r="365" spans="1:5">
      <c r="A365" s="14" t="s">
        <v>403</v>
      </c>
      <c r="B365" s="15" t="s">
        <v>3822</v>
      </c>
      <c r="C365" s="15" t="s">
        <v>48</v>
      </c>
      <c r="D365" s="16">
        <v>0.025</v>
      </c>
      <c r="E365" s="16">
        <v>0.025</v>
      </c>
    </row>
    <row r="366" spans="1:5">
      <c r="A366" s="14" t="s">
        <v>403</v>
      </c>
      <c r="B366" s="15" t="s">
        <v>3823</v>
      </c>
      <c r="C366" s="15" t="s">
        <v>48</v>
      </c>
      <c r="D366" s="16">
        <v>0.225</v>
      </c>
      <c r="E366" s="16">
        <v>0.225</v>
      </c>
    </row>
    <row r="367" spans="1:5">
      <c r="A367" s="14" t="s">
        <v>403</v>
      </c>
      <c r="B367" s="15" t="s">
        <v>3831</v>
      </c>
      <c r="C367" s="15" t="s">
        <v>48</v>
      </c>
      <c r="D367" s="16">
        <v>0.345</v>
      </c>
      <c r="E367" s="16">
        <v>0.345</v>
      </c>
    </row>
    <row r="368" spans="1:5">
      <c r="A368" s="14" t="s">
        <v>403</v>
      </c>
      <c r="B368" s="15" t="s">
        <v>3832</v>
      </c>
      <c r="C368" s="15" t="s">
        <v>48</v>
      </c>
      <c r="D368" s="16">
        <v>0.375</v>
      </c>
      <c r="E368" s="16">
        <v>0.375</v>
      </c>
    </row>
    <row r="369" spans="1:5">
      <c r="A369" s="14" t="s">
        <v>403</v>
      </c>
      <c r="B369" s="15" t="s">
        <v>3825</v>
      </c>
      <c r="C369" s="15" t="s">
        <v>3828</v>
      </c>
      <c r="D369" s="16">
        <v>0.315</v>
      </c>
      <c r="E369" s="16">
        <v>0.315</v>
      </c>
    </row>
    <row r="370" spans="1:5">
      <c r="A370" s="14" t="s">
        <v>403</v>
      </c>
      <c r="B370" s="15" t="s">
        <v>3825</v>
      </c>
      <c r="C370" s="15" t="s">
        <v>574</v>
      </c>
      <c r="D370" s="16">
        <v>0.185</v>
      </c>
      <c r="E370" s="16">
        <v>0.185</v>
      </c>
    </row>
    <row r="371" ht="15.75" spans="1:5">
      <c r="A371" s="17" t="s">
        <v>403</v>
      </c>
      <c r="B371" s="18" t="s">
        <v>3826</v>
      </c>
      <c r="C371" s="18" t="s">
        <v>48</v>
      </c>
      <c r="D371" s="19">
        <v>0.345</v>
      </c>
      <c r="E371" s="19">
        <v>0.345</v>
      </c>
    </row>
    <row r="372" spans="1:5">
      <c r="A372" s="11" t="s">
        <v>3863</v>
      </c>
      <c r="B372" s="12" t="s">
        <v>3821</v>
      </c>
      <c r="C372" s="12" t="s">
        <v>48</v>
      </c>
      <c r="D372" s="13">
        <v>0.025</v>
      </c>
      <c r="E372" s="13">
        <v>0.025</v>
      </c>
    </row>
    <row r="373" spans="1:5">
      <c r="A373" s="14" t="s">
        <v>3863</v>
      </c>
      <c r="B373" s="15" t="s">
        <v>3822</v>
      </c>
      <c r="C373" s="15" t="s">
        <v>48</v>
      </c>
      <c r="D373" s="16">
        <v>0.025</v>
      </c>
      <c r="E373" s="16">
        <v>0.025</v>
      </c>
    </row>
    <row r="374" spans="1:5">
      <c r="A374" s="14" t="s">
        <v>3863</v>
      </c>
      <c r="B374" s="15" t="s">
        <v>3823</v>
      </c>
      <c r="C374" s="15" t="s">
        <v>3828</v>
      </c>
      <c r="D374" s="16">
        <v>0.12</v>
      </c>
      <c r="E374" s="16">
        <v>0.12</v>
      </c>
    </row>
    <row r="375" spans="1:5">
      <c r="A375" s="14" t="s">
        <v>3863</v>
      </c>
      <c r="B375" s="15" t="s">
        <v>3823</v>
      </c>
      <c r="C375" s="15" t="s">
        <v>574</v>
      </c>
      <c r="D375" s="16">
        <v>0.1</v>
      </c>
      <c r="E375" s="16">
        <v>0.1</v>
      </c>
    </row>
    <row r="376" spans="1:5">
      <c r="A376" s="14" t="s">
        <v>3863</v>
      </c>
      <c r="B376" s="15" t="s">
        <v>3831</v>
      </c>
      <c r="C376" s="15" t="s">
        <v>3828</v>
      </c>
      <c r="D376" s="16">
        <v>0.385</v>
      </c>
      <c r="E376" s="16">
        <v>0.385</v>
      </c>
    </row>
    <row r="377" spans="1:5">
      <c r="A377" s="14" t="s">
        <v>3863</v>
      </c>
      <c r="B377" s="15" t="s">
        <v>3831</v>
      </c>
      <c r="C377" s="15" t="s">
        <v>574</v>
      </c>
      <c r="D377" s="16">
        <v>0.34</v>
      </c>
      <c r="E377" s="16">
        <v>0.34</v>
      </c>
    </row>
    <row r="378" spans="1:5">
      <c r="A378" s="14" t="s">
        <v>3863</v>
      </c>
      <c r="B378" s="15" t="s">
        <v>3832</v>
      </c>
      <c r="C378" s="15" t="s">
        <v>48</v>
      </c>
      <c r="D378" s="16">
        <v>0.395</v>
      </c>
      <c r="E378" s="16">
        <v>0.395</v>
      </c>
    </row>
    <row r="379" spans="1:5">
      <c r="A379" s="14" t="s">
        <v>3863</v>
      </c>
      <c r="B379" s="15" t="s">
        <v>3825</v>
      </c>
      <c r="C379" s="15" t="s">
        <v>3828</v>
      </c>
      <c r="D379" s="16">
        <v>0.315</v>
      </c>
      <c r="E379" s="16">
        <v>0.315</v>
      </c>
    </row>
    <row r="380" spans="1:5">
      <c r="A380" s="14" t="s">
        <v>3863</v>
      </c>
      <c r="B380" s="15" t="s">
        <v>3825</v>
      </c>
      <c r="C380" s="15" t="s">
        <v>574</v>
      </c>
      <c r="D380" s="16">
        <v>0.185</v>
      </c>
      <c r="E380" s="16">
        <v>0.185</v>
      </c>
    </row>
    <row r="381" ht="15.75" spans="1:5">
      <c r="A381" s="17" t="s">
        <v>3863</v>
      </c>
      <c r="B381" s="18" t="s">
        <v>3826</v>
      </c>
      <c r="C381" s="18" t="s">
        <v>48</v>
      </c>
      <c r="D381" s="19">
        <v>0.315</v>
      </c>
      <c r="E381" s="19">
        <v>0.315</v>
      </c>
    </row>
    <row r="382" spans="1:5">
      <c r="A382" s="30" t="s">
        <v>404</v>
      </c>
      <c r="B382" s="31" t="s">
        <v>3821</v>
      </c>
      <c r="C382" s="31" t="s">
        <v>48</v>
      </c>
      <c r="D382" s="32">
        <v>0.025</v>
      </c>
      <c r="E382" s="32">
        <v>0.025</v>
      </c>
    </row>
    <row r="383" spans="1:5">
      <c r="A383" s="14" t="s">
        <v>404</v>
      </c>
      <c r="B383" s="15" t="s">
        <v>3822</v>
      </c>
      <c r="C383" s="15" t="s">
        <v>48</v>
      </c>
      <c r="D383" s="16">
        <v>0.025</v>
      </c>
      <c r="E383" s="16">
        <v>0.025</v>
      </c>
    </row>
    <row r="384" spans="1:5">
      <c r="A384" s="14" t="s">
        <v>404</v>
      </c>
      <c r="B384" s="15" t="s">
        <v>3823</v>
      </c>
      <c r="C384" s="15" t="s">
        <v>48</v>
      </c>
      <c r="D384" s="16">
        <v>0.315</v>
      </c>
      <c r="E384" s="16">
        <v>0.315</v>
      </c>
    </row>
    <row r="385" spans="1:5">
      <c r="A385" s="14" t="s">
        <v>404</v>
      </c>
      <c r="B385" s="15" t="s">
        <v>3831</v>
      </c>
      <c r="C385" s="15" t="s">
        <v>574</v>
      </c>
      <c r="D385" s="16">
        <v>0.365</v>
      </c>
      <c r="E385" s="16">
        <v>0.365</v>
      </c>
    </row>
    <row r="386" spans="1:5">
      <c r="A386" s="14" t="s">
        <v>404</v>
      </c>
      <c r="B386" s="15" t="s">
        <v>3831</v>
      </c>
      <c r="C386" s="15" t="s">
        <v>3828</v>
      </c>
      <c r="D386" s="16">
        <v>0.415</v>
      </c>
      <c r="E386" s="16">
        <v>0.415</v>
      </c>
    </row>
    <row r="387" spans="1:5">
      <c r="A387" s="14" t="s">
        <v>404</v>
      </c>
      <c r="B387" s="15" t="s">
        <v>3832</v>
      </c>
      <c r="C387" s="15" t="s">
        <v>48</v>
      </c>
      <c r="D387" s="16">
        <v>0.415</v>
      </c>
      <c r="E387" s="16">
        <v>0.415</v>
      </c>
    </row>
    <row r="388" spans="1:5">
      <c r="A388" s="14" t="s">
        <v>404</v>
      </c>
      <c r="B388" s="15" t="s">
        <v>3825</v>
      </c>
      <c r="C388" s="15" t="s">
        <v>574</v>
      </c>
      <c r="D388" s="16">
        <v>0.185</v>
      </c>
      <c r="E388" s="16">
        <v>0.185</v>
      </c>
    </row>
    <row r="389" spans="1:5">
      <c r="A389" s="14" t="s">
        <v>404</v>
      </c>
      <c r="B389" s="15" t="s">
        <v>3825</v>
      </c>
      <c r="C389" s="15" t="s">
        <v>3828</v>
      </c>
      <c r="D389" s="16">
        <v>0.365</v>
      </c>
      <c r="E389" s="16">
        <v>0.365</v>
      </c>
    </row>
    <row r="390" ht="15.75" spans="1:5">
      <c r="A390" s="17" t="s">
        <v>404</v>
      </c>
      <c r="B390" s="18" t="s">
        <v>3826</v>
      </c>
      <c r="C390" s="18" t="s">
        <v>48</v>
      </c>
      <c r="D390" s="19">
        <v>0.395</v>
      </c>
      <c r="E390" s="19">
        <v>0.395</v>
      </c>
    </row>
    <row r="392" spans="6:6">
      <c r="F392" s="33"/>
    </row>
    <row r="393" spans="6:6">
      <c r="F393" s="33"/>
    </row>
    <row r="394" spans="6:6">
      <c r="F394" s="33"/>
    </row>
    <row r="395" spans="6:6">
      <c r="F395" s="33"/>
    </row>
    <row r="396" spans="6:6">
      <c r="F396" s="33"/>
    </row>
    <row r="397" spans="6:6">
      <c r="F397" s="33"/>
    </row>
    <row r="398" spans="6:6">
      <c r="F398" s="33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91"/>
  <sheetViews>
    <sheetView topLeftCell="A1075" workbookViewId="0">
      <selection activeCell="H1095" sqref="H1095:H1096"/>
    </sheetView>
  </sheetViews>
  <sheetFormatPr defaultColWidth="9" defaultRowHeight="15" outlineLevelCol="5"/>
  <cols>
    <col min="1" max="1" width="9" customWidth="1"/>
    <col min="2" max="2" width="19.8857142857143" customWidth="1"/>
  </cols>
  <sheetData>
    <row r="1" spans="1:2">
      <c r="A1" s="1" t="s">
        <v>558</v>
      </c>
      <c r="B1" s="1" t="s">
        <v>3864</v>
      </c>
    </row>
    <row r="2" spans="1:2">
      <c r="A2" s="2" t="s">
        <v>1291</v>
      </c>
      <c r="B2" s="3" t="s">
        <v>38</v>
      </c>
    </row>
    <row r="3" spans="1:2">
      <c r="A3" s="2" t="s">
        <v>1295</v>
      </c>
      <c r="B3" s="3" t="s">
        <v>38</v>
      </c>
    </row>
    <row r="4" spans="1:2">
      <c r="A4" s="2" t="s">
        <v>1297</v>
      </c>
      <c r="B4" s="3" t="s">
        <v>3829</v>
      </c>
    </row>
    <row r="5" spans="1:2">
      <c r="A5" s="2" t="s">
        <v>1302</v>
      </c>
      <c r="B5" s="3" t="s">
        <v>3827</v>
      </c>
    </row>
    <row r="6" spans="1:2">
      <c r="A6" s="2" t="s">
        <v>1307</v>
      </c>
      <c r="B6" s="3" t="s">
        <v>3827</v>
      </c>
    </row>
    <row r="7" spans="1:2">
      <c r="A7" s="2" t="s">
        <v>1309</v>
      </c>
      <c r="B7" s="3" t="s">
        <v>3827</v>
      </c>
    </row>
    <row r="8" spans="1:2">
      <c r="A8" s="2" t="s">
        <v>1313</v>
      </c>
      <c r="B8" s="3" t="s">
        <v>3829</v>
      </c>
    </row>
    <row r="9" spans="1:2">
      <c r="A9" s="2" t="s">
        <v>1315</v>
      </c>
      <c r="B9" s="3" t="s">
        <v>3829</v>
      </c>
    </row>
    <row r="10" spans="1:2">
      <c r="A10" s="2" t="s">
        <v>1317</v>
      </c>
      <c r="B10" s="3" t="s">
        <v>3827</v>
      </c>
    </row>
    <row r="11" spans="1:2">
      <c r="A11" s="2" t="s">
        <v>1319</v>
      </c>
      <c r="B11" s="3" t="s">
        <v>3829</v>
      </c>
    </row>
    <row r="12" spans="1:2">
      <c r="A12" s="2" t="s">
        <v>1320</v>
      </c>
      <c r="B12" s="3" t="s">
        <v>3829</v>
      </c>
    </row>
    <row r="13" spans="1:2">
      <c r="A13" s="2" t="s">
        <v>1322</v>
      </c>
      <c r="B13" s="3" t="s">
        <v>3829</v>
      </c>
    </row>
    <row r="14" spans="1:2">
      <c r="A14" s="2" t="s">
        <v>1324</v>
      </c>
      <c r="B14" s="3" t="s">
        <v>3829</v>
      </c>
    </row>
    <row r="15" spans="1:2">
      <c r="A15" s="2" t="s">
        <v>1325</v>
      </c>
      <c r="B15" s="3" t="s">
        <v>3829</v>
      </c>
    </row>
    <row r="16" spans="1:2">
      <c r="A16" s="2" t="s">
        <v>1326</v>
      </c>
      <c r="B16" s="3" t="s">
        <v>3829</v>
      </c>
    </row>
    <row r="17" spans="1:2">
      <c r="A17" s="2" t="s">
        <v>1327</v>
      </c>
      <c r="B17" s="3" t="s">
        <v>3829</v>
      </c>
    </row>
    <row r="18" spans="1:2">
      <c r="A18" s="2" t="s">
        <v>1329</v>
      </c>
      <c r="B18" s="3" t="s">
        <v>3829</v>
      </c>
    </row>
    <row r="19" spans="1:2">
      <c r="A19" s="2" t="s">
        <v>1331</v>
      </c>
      <c r="B19" s="3" t="s">
        <v>3829</v>
      </c>
    </row>
    <row r="20" spans="1:2">
      <c r="A20" s="2" t="s">
        <v>1333</v>
      </c>
      <c r="B20" s="3" t="s">
        <v>3829</v>
      </c>
    </row>
    <row r="21" spans="1:2">
      <c r="A21" s="2" t="s">
        <v>1334</v>
      </c>
      <c r="B21" s="3" t="s">
        <v>3829</v>
      </c>
    </row>
    <row r="22" spans="1:2">
      <c r="A22" s="2" t="s">
        <v>1335</v>
      </c>
      <c r="B22" s="3" t="s">
        <v>3829</v>
      </c>
    </row>
    <row r="23" spans="1:2">
      <c r="A23" s="2" t="s">
        <v>1336</v>
      </c>
      <c r="B23" s="3" t="s">
        <v>3827</v>
      </c>
    </row>
    <row r="24" spans="1:2">
      <c r="A24" s="2" t="s">
        <v>1338</v>
      </c>
      <c r="B24" s="3" t="s">
        <v>3827</v>
      </c>
    </row>
    <row r="25" spans="1:2">
      <c r="A25" s="2" t="s">
        <v>1340</v>
      </c>
      <c r="B25" s="3" t="s">
        <v>3827</v>
      </c>
    </row>
    <row r="26" spans="1:2">
      <c r="A26" s="2" t="s">
        <v>1342</v>
      </c>
      <c r="B26" s="3" t="s">
        <v>3827</v>
      </c>
    </row>
    <row r="27" spans="1:2">
      <c r="A27" s="2" t="s">
        <v>1344</v>
      </c>
      <c r="B27" s="3" t="s">
        <v>3827</v>
      </c>
    </row>
    <row r="28" spans="1:2">
      <c r="A28" s="2" t="s">
        <v>1346</v>
      </c>
      <c r="B28" s="3" t="s">
        <v>3827</v>
      </c>
    </row>
    <row r="29" spans="1:2">
      <c r="A29" s="2" t="s">
        <v>1348</v>
      </c>
      <c r="B29" s="3" t="s">
        <v>3829</v>
      </c>
    </row>
    <row r="30" spans="1:2">
      <c r="A30" s="2" t="s">
        <v>1350</v>
      </c>
      <c r="B30" s="3" t="s">
        <v>3827</v>
      </c>
    </row>
    <row r="31" spans="1:2">
      <c r="A31" s="2" t="s">
        <v>1352</v>
      </c>
      <c r="B31" s="3" t="s">
        <v>3829</v>
      </c>
    </row>
    <row r="32" spans="1:2">
      <c r="A32" s="2" t="s">
        <v>1354</v>
      </c>
      <c r="B32" s="3" t="s">
        <v>3829</v>
      </c>
    </row>
    <row r="33" spans="1:2">
      <c r="A33" s="2" t="s">
        <v>1357</v>
      </c>
      <c r="B33" s="3" t="s">
        <v>3829</v>
      </c>
    </row>
    <row r="34" spans="1:2">
      <c r="A34" s="2" t="s">
        <v>1359</v>
      </c>
      <c r="B34" s="3" t="s">
        <v>3829</v>
      </c>
    </row>
    <row r="35" spans="1:2">
      <c r="A35" s="2" t="s">
        <v>1361</v>
      </c>
      <c r="B35" s="3" t="s">
        <v>3829</v>
      </c>
    </row>
    <row r="36" spans="1:2">
      <c r="A36" s="2" t="s">
        <v>1362</v>
      </c>
      <c r="B36" s="3" t="s">
        <v>3829</v>
      </c>
    </row>
    <row r="37" spans="1:2">
      <c r="A37" s="2" t="s">
        <v>1363</v>
      </c>
      <c r="B37" s="3" t="s">
        <v>3829</v>
      </c>
    </row>
    <row r="38" spans="1:2">
      <c r="A38" s="2" t="s">
        <v>1364</v>
      </c>
      <c r="B38" s="3" t="s">
        <v>3829</v>
      </c>
    </row>
    <row r="39" spans="1:2">
      <c r="A39" s="2" t="s">
        <v>1366</v>
      </c>
      <c r="B39" s="3" t="s">
        <v>3829</v>
      </c>
    </row>
    <row r="40" spans="1:2">
      <c r="A40" s="2" t="s">
        <v>1368</v>
      </c>
      <c r="B40" s="3" t="s">
        <v>3829</v>
      </c>
    </row>
    <row r="41" spans="1:2">
      <c r="A41" s="2" t="s">
        <v>1370</v>
      </c>
      <c r="B41" s="3" t="s">
        <v>3829</v>
      </c>
    </row>
    <row r="42" spans="1:2">
      <c r="A42" s="2" t="s">
        <v>1371</v>
      </c>
      <c r="B42" s="3" t="s">
        <v>3829</v>
      </c>
    </row>
    <row r="43" spans="1:2">
      <c r="A43" s="2" t="s">
        <v>1379</v>
      </c>
      <c r="B43" s="3" t="s">
        <v>3845</v>
      </c>
    </row>
    <row r="44" spans="1:2">
      <c r="A44" s="2" t="s">
        <v>1384</v>
      </c>
      <c r="B44" s="3" t="s">
        <v>3845</v>
      </c>
    </row>
    <row r="45" spans="1:2">
      <c r="A45" s="2" t="s">
        <v>1385</v>
      </c>
      <c r="B45" s="3" t="s">
        <v>3845</v>
      </c>
    </row>
    <row r="46" spans="1:2">
      <c r="A46" s="2" t="s">
        <v>1387</v>
      </c>
      <c r="B46" s="3" t="s">
        <v>3845</v>
      </c>
    </row>
    <row r="47" spans="1:2">
      <c r="A47" s="2" t="s">
        <v>1389</v>
      </c>
      <c r="B47" s="3" t="s">
        <v>3845</v>
      </c>
    </row>
    <row r="48" spans="1:2">
      <c r="A48" s="2" t="s">
        <v>1391</v>
      </c>
      <c r="B48" s="3" t="s">
        <v>3845</v>
      </c>
    </row>
    <row r="49" spans="1:2">
      <c r="A49" s="2" t="s">
        <v>1393</v>
      </c>
      <c r="B49" s="3" t="s">
        <v>3845</v>
      </c>
    </row>
    <row r="50" spans="1:2">
      <c r="A50" s="2" t="s">
        <v>1395</v>
      </c>
      <c r="B50" s="3" t="s">
        <v>3845</v>
      </c>
    </row>
    <row r="51" spans="1:2">
      <c r="A51" s="2" t="s">
        <v>1397</v>
      </c>
      <c r="B51" s="3" t="s">
        <v>3845</v>
      </c>
    </row>
    <row r="52" spans="1:2">
      <c r="A52" s="2" t="s">
        <v>1399</v>
      </c>
      <c r="B52" s="3" t="s">
        <v>3845</v>
      </c>
    </row>
    <row r="53" spans="1:2">
      <c r="A53" s="2" t="s">
        <v>1401</v>
      </c>
      <c r="B53" s="3" t="s">
        <v>3845</v>
      </c>
    </row>
    <row r="54" spans="1:2">
      <c r="A54" s="2" t="s">
        <v>1403</v>
      </c>
      <c r="B54" s="3" t="s">
        <v>3845</v>
      </c>
    </row>
    <row r="55" spans="1:2">
      <c r="A55" s="2" t="s">
        <v>1405</v>
      </c>
      <c r="B55" s="3" t="s">
        <v>3845</v>
      </c>
    </row>
    <row r="56" spans="1:2">
      <c r="A56" s="2" t="s">
        <v>1407</v>
      </c>
      <c r="B56" s="3" t="s">
        <v>3845</v>
      </c>
    </row>
    <row r="57" spans="1:2">
      <c r="A57" s="2" t="s">
        <v>1409</v>
      </c>
      <c r="B57" s="3" t="s">
        <v>3845</v>
      </c>
    </row>
    <row r="58" spans="1:2">
      <c r="A58" s="2" t="s">
        <v>1411</v>
      </c>
      <c r="B58" s="3" t="s">
        <v>3845</v>
      </c>
    </row>
    <row r="59" spans="1:2">
      <c r="A59" s="2" t="s">
        <v>1413</v>
      </c>
      <c r="B59" s="3" t="s">
        <v>3845</v>
      </c>
    </row>
    <row r="60" spans="1:2">
      <c r="A60" s="2" t="s">
        <v>1418</v>
      </c>
      <c r="B60" s="3" t="s">
        <v>3845</v>
      </c>
    </row>
    <row r="61" spans="1:2">
      <c r="A61" s="2" t="s">
        <v>1421</v>
      </c>
      <c r="B61" s="3" t="s">
        <v>3830</v>
      </c>
    </row>
    <row r="62" spans="1:2">
      <c r="A62" s="2" t="s">
        <v>1425</v>
      </c>
      <c r="B62" s="3" t="s">
        <v>3845</v>
      </c>
    </row>
    <row r="63" spans="1:2">
      <c r="A63" s="2" t="s">
        <v>1427</v>
      </c>
      <c r="B63" s="3" t="s">
        <v>3833</v>
      </c>
    </row>
    <row r="64" spans="1:2">
      <c r="A64" s="2" t="s">
        <v>1429</v>
      </c>
      <c r="B64" s="3" t="s">
        <v>3833</v>
      </c>
    </row>
    <row r="65" spans="1:2">
      <c r="A65" s="2" t="s">
        <v>1431</v>
      </c>
      <c r="B65" s="3" t="s">
        <v>3833</v>
      </c>
    </row>
    <row r="66" spans="1:2">
      <c r="A66" s="2" t="s">
        <v>1434</v>
      </c>
      <c r="B66" s="3" t="s">
        <v>3833</v>
      </c>
    </row>
    <row r="67" spans="1:2">
      <c r="A67" s="2" t="s">
        <v>1436</v>
      </c>
      <c r="B67" s="3" t="s">
        <v>3830</v>
      </c>
    </row>
    <row r="68" spans="1:2">
      <c r="A68" s="2" t="s">
        <v>1438</v>
      </c>
      <c r="B68" s="3" t="s">
        <v>3833</v>
      </c>
    </row>
    <row r="69" spans="1:2">
      <c r="A69" s="2" t="s">
        <v>1440</v>
      </c>
      <c r="B69" s="3" t="s">
        <v>3830</v>
      </c>
    </row>
    <row r="70" spans="1:2">
      <c r="A70" s="2" t="s">
        <v>1442</v>
      </c>
      <c r="B70" s="3" t="s">
        <v>3830</v>
      </c>
    </row>
    <row r="71" spans="1:2">
      <c r="A71" s="2" t="s">
        <v>1444</v>
      </c>
      <c r="B71" s="3" t="s">
        <v>3830</v>
      </c>
    </row>
    <row r="72" spans="1:2">
      <c r="A72" s="2" t="s">
        <v>1446</v>
      </c>
      <c r="B72" s="3" t="s">
        <v>3830</v>
      </c>
    </row>
    <row r="73" spans="1:2">
      <c r="A73" s="2" t="s">
        <v>1448</v>
      </c>
      <c r="B73" s="3" t="s">
        <v>3845</v>
      </c>
    </row>
    <row r="74" spans="1:2">
      <c r="A74" s="2" t="s">
        <v>1450</v>
      </c>
      <c r="B74" s="3" t="s">
        <v>3845</v>
      </c>
    </row>
    <row r="75" spans="1:2">
      <c r="A75" s="2" t="s">
        <v>1452</v>
      </c>
      <c r="B75" s="3" t="s">
        <v>3845</v>
      </c>
    </row>
    <row r="76" spans="1:2">
      <c r="A76" s="2" t="s">
        <v>1454</v>
      </c>
      <c r="B76" s="3" t="s">
        <v>3830</v>
      </c>
    </row>
    <row r="77" spans="1:2">
      <c r="A77" s="2" t="s">
        <v>1456</v>
      </c>
      <c r="B77" s="3" t="s">
        <v>3845</v>
      </c>
    </row>
    <row r="78" spans="1:2">
      <c r="A78" s="2" t="s">
        <v>1458</v>
      </c>
      <c r="B78" s="3" t="s">
        <v>3845</v>
      </c>
    </row>
    <row r="79" spans="1:2">
      <c r="A79" s="2" t="s">
        <v>1460</v>
      </c>
      <c r="B79" s="3" t="s">
        <v>3830</v>
      </c>
    </row>
    <row r="80" spans="1:2">
      <c r="A80" s="2" t="s">
        <v>1463</v>
      </c>
      <c r="B80" s="3" t="s">
        <v>3830</v>
      </c>
    </row>
    <row r="81" spans="1:2">
      <c r="A81" s="2" t="s">
        <v>1465</v>
      </c>
      <c r="B81" s="3" t="s">
        <v>3833</v>
      </c>
    </row>
    <row r="82" spans="1:2">
      <c r="A82" s="2" t="s">
        <v>1467</v>
      </c>
      <c r="B82" s="3" t="s">
        <v>3833</v>
      </c>
    </row>
    <row r="83" spans="1:2">
      <c r="A83" s="2" t="s">
        <v>1469</v>
      </c>
      <c r="B83" s="3" t="s">
        <v>3830</v>
      </c>
    </row>
    <row r="84" spans="1:2">
      <c r="A84" s="2" t="s">
        <v>1471</v>
      </c>
      <c r="B84" s="3" t="s">
        <v>3830</v>
      </c>
    </row>
    <row r="85" spans="1:2">
      <c r="A85" s="2" t="s">
        <v>1472</v>
      </c>
      <c r="B85" s="3" t="s">
        <v>3830</v>
      </c>
    </row>
    <row r="86" spans="1:2">
      <c r="A86" s="2" t="s">
        <v>1474</v>
      </c>
      <c r="B86" s="3" t="s">
        <v>3830</v>
      </c>
    </row>
    <row r="87" spans="1:2">
      <c r="A87" s="2" t="s">
        <v>1476</v>
      </c>
      <c r="B87" s="3" t="s">
        <v>3830</v>
      </c>
    </row>
    <row r="88" spans="1:2">
      <c r="A88" s="2" t="s">
        <v>1485</v>
      </c>
      <c r="B88" s="3" t="s">
        <v>3820</v>
      </c>
    </row>
    <row r="89" spans="1:2">
      <c r="A89" s="2" t="s">
        <v>1487</v>
      </c>
      <c r="B89" s="3" t="s">
        <v>3837</v>
      </c>
    </row>
    <row r="90" spans="1:2">
      <c r="A90" s="2" t="s">
        <v>1490</v>
      </c>
      <c r="B90" s="3" t="s">
        <v>3836</v>
      </c>
    </row>
    <row r="91" spans="1:2">
      <c r="A91" s="2" t="s">
        <v>1492</v>
      </c>
      <c r="B91" s="3" t="s">
        <v>3837</v>
      </c>
    </row>
    <row r="92" spans="1:2">
      <c r="A92" s="2" t="s">
        <v>1494</v>
      </c>
      <c r="B92" s="3" t="s">
        <v>3837</v>
      </c>
    </row>
    <row r="93" spans="1:2">
      <c r="A93" s="2" t="s">
        <v>1496</v>
      </c>
      <c r="B93" s="3" t="s">
        <v>3837</v>
      </c>
    </row>
    <row r="94" spans="1:2">
      <c r="A94" s="2" t="s">
        <v>1498</v>
      </c>
      <c r="B94" s="3" t="s">
        <v>3836</v>
      </c>
    </row>
    <row r="95" spans="1:2">
      <c r="A95" s="2" t="s">
        <v>1500</v>
      </c>
      <c r="B95" s="3" t="s">
        <v>3837</v>
      </c>
    </row>
    <row r="96" spans="1:2">
      <c r="A96" s="2" t="s">
        <v>1502</v>
      </c>
      <c r="B96" s="3" t="s">
        <v>3837</v>
      </c>
    </row>
    <row r="97" spans="1:2">
      <c r="A97" s="2" t="s">
        <v>1504</v>
      </c>
      <c r="B97" s="3" t="s">
        <v>3837</v>
      </c>
    </row>
    <row r="98" spans="1:2">
      <c r="A98" s="2" t="s">
        <v>1506</v>
      </c>
      <c r="B98" s="3" t="s">
        <v>3837</v>
      </c>
    </row>
    <row r="99" spans="1:2">
      <c r="A99" s="2" t="s">
        <v>1508</v>
      </c>
      <c r="B99" s="3" t="s">
        <v>3837</v>
      </c>
    </row>
    <row r="100" spans="1:2">
      <c r="A100" s="2" t="s">
        <v>1510</v>
      </c>
      <c r="B100" s="3" t="s">
        <v>3837</v>
      </c>
    </row>
    <row r="101" spans="1:2">
      <c r="A101" s="2" t="s">
        <v>1513</v>
      </c>
      <c r="B101" s="3" t="s">
        <v>3837</v>
      </c>
    </row>
    <row r="102" spans="1:2">
      <c r="A102" s="2" t="s">
        <v>1515</v>
      </c>
      <c r="B102" s="3" t="s">
        <v>3837</v>
      </c>
    </row>
    <row r="103" spans="1:2">
      <c r="A103" s="2" t="s">
        <v>1517</v>
      </c>
      <c r="B103" s="3" t="s">
        <v>3837</v>
      </c>
    </row>
    <row r="104" spans="1:2">
      <c r="A104" s="2" t="s">
        <v>1519</v>
      </c>
      <c r="B104" s="3" t="s">
        <v>3837</v>
      </c>
    </row>
    <row r="105" spans="1:2">
      <c r="A105" s="2" t="s">
        <v>1521</v>
      </c>
      <c r="B105" s="3" t="s">
        <v>3837</v>
      </c>
    </row>
    <row r="106" spans="1:2">
      <c r="A106" s="2" t="s">
        <v>1523</v>
      </c>
      <c r="B106" s="3" t="s">
        <v>3837</v>
      </c>
    </row>
    <row r="107" spans="1:2">
      <c r="A107" s="2" t="s">
        <v>1525</v>
      </c>
      <c r="B107" s="3" t="s">
        <v>3837</v>
      </c>
    </row>
    <row r="108" spans="1:2">
      <c r="A108" s="2" t="s">
        <v>1539</v>
      </c>
      <c r="B108" s="3" t="s">
        <v>3837</v>
      </c>
    </row>
    <row r="109" spans="1:2">
      <c r="A109" s="2" t="s">
        <v>1541</v>
      </c>
      <c r="B109" s="3" t="s">
        <v>3836</v>
      </c>
    </row>
    <row r="110" spans="1:2">
      <c r="A110" s="2" t="s">
        <v>1543</v>
      </c>
      <c r="B110" s="3" t="s">
        <v>3837</v>
      </c>
    </row>
    <row r="111" spans="1:2">
      <c r="A111" s="2" t="s">
        <v>1545</v>
      </c>
      <c r="B111" s="3" t="s">
        <v>3837</v>
      </c>
    </row>
    <row r="112" spans="1:2">
      <c r="A112" s="2" t="s">
        <v>1547</v>
      </c>
      <c r="B112" s="3" t="s">
        <v>3837</v>
      </c>
    </row>
    <row r="113" spans="1:2">
      <c r="A113" s="2" t="s">
        <v>1549</v>
      </c>
      <c r="B113" s="3" t="s">
        <v>3837</v>
      </c>
    </row>
    <row r="114" spans="1:2">
      <c r="A114" s="2" t="s">
        <v>1551</v>
      </c>
      <c r="B114" s="3" t="s">
        <v>3837</v>
      </c>
    </row>
    <row r="115" spans="1:2">
      <c r="A115" s="2" t="s">
        <v>1553</v>
      </c>
      <c r="B115" s="3" t="s">
        <v>3836</v>
      </c>
    </row>
    <row r="116" spans="1:2">
      <c r="A116" s="2" t="s">
        <v>1555</v>
      </c>
      <c r="B116" s="3" t="s">
        <v>3837</v>
      </c>
    </row>
    <row r="117" spans="1:2">
      <c r="A117" s="2" t="s">
        <v>1557</v>
      </c>
      <c r="B117" s="3" t="s">
        <v>3836</v>
      </c>
    </row>
    <row r="118" spans="1:2">
      <c r="A118" s="2" t="s">
        <v>1569</v>
      </c>
      <c r="B118" s="3" t="s">
        <v>3837</v>
      </c>
    </row>
    <row r="119" spans="1:2">
      <c r="A119" s="2" t="s">
        <v>1571</v>
      </c>
      <c r="B119" s="3" t="s">
        <v>3837</v>
      </c>
    </row>
    <row r="120" spans="1:2">
      <c r="A120" s="2" t="s">
        <v>1573</v>
      </c>
      <c r="B120" s="3" t="s">
        <v>3837</v>
      </c>
    </row>
    <row r="121" spans="1:2">
      <c r="A121" s="2" t="s">
        <v>1575</v>
      </c>
      <c r="B121" s="3" t="s">
        <v>3837</v>
      </c>
    </row>
    <row r="122" spans="1:2">
      <c r="A122" s="2" t="s">
        <v>1577</v>
      </c>
      <c r="B122" s="3" t="s">
        <v>3837</v>
      </c>
    </row>
    <row r="123" spans="1:2">
      <c r="A123" s="2" t="s">
        <v>1579</v>
      </c>
      <c r="B123" s="3" t="s">
        <v>3837</v>
      </c>
    </row>
    <row r="124" spans="1:2">
      <c r="A124" s="2" t="s">
        <v>1581</v>
      </c>
      <c r="B124" s="3" t="s">
        <v>3837</v>
      </c>
    </row>
    <row r="125" spans="1:2">
      <c r="A125" s="2" t="s">
        <v>1583</v>
      </c>
      <c r="B125" s="3" t="s">
        <v>3837</v>
      </c>
    </row>
    <row r="126" spans="1:2">
      <c r="A126" s="2" t="s">
        <v>1585</v>
      </c>
      <c r="B126" s="3" t="s">
        <v>3837</v>
      </c>
    </row>
    <row r="127" spans="1:2">
      <c r="A127" s="2" t="s">
        <v>1587</v>
      </c>
      <c r="B127" s="3" t="s">
        <v>3837</v>
      </c>
    </row>
    <row r="128" spans="1:2">
      <c r="A128" s="2" t="s">
        <v>1591</v>
      </c>
      <c r="B128" s="3" t="s">
        <v>3837</v>
      </c>
    </row>
    <row r="129" spans="1:2">
      <c r="A129" s="2" t="s">
        <v>1593</v>
      </c>
      <c r="B129" s="3" t="s">
        <v>3837</v>
      </c>
    </row>
    <row r="130" spans="1:2">
      <c r="A130" s="2" t="s">
        <v>1595</v>
      </c>
      <c r="B130" s="3" t="s">
        <v>3837</v>
      </c>
    </row>
    <row r="131" spans="1:2">
      <c r="A131" s="2" t="s">
        <v>1597</v>
      </c>
      <c r="B131" s="3" t="s">
        <v>3837</v>
      </c>
    </row>
    <row r="132" spans="1:2">
      <c r="A132" s="2" t="s">
        <v>1599</v>
      </c>
      <c r="B132" s="3" t="s">
        <v>3837</v>
      </c>
    </row>
    <row r="133" spans="1:2">
      <c r="A133" s="2" t="s">
        <v>1601</v>
      </c>
      <c r="B133" s="3" t="s">
        <v>3837</v>
      </c>
    </row>
    <row r="134" spans="1:2">
      <c r="A134" s="2" t="s">
        <v>1603</v>
      </c>
      <c r="B134" s="3" t="s">
        <v>3837</v>
      </c>
    </row>
    <row r="135" spans="1:2">
      <c r="A135" s="2" t="s">
        <v>1605</v>
      </c>
      <c r="B135" s="3" t="s">
        <v>3837</v>
      </c>
    </row>
    <row r="136" spans="1:2">
      <c r="A136" s="2" t="s">
        <v>1608</v>
      </c>
      <c r="B136" s="3" t="s">
        <v>3837</v>
      </c>
    </row>
    <row r="137" spans="1:2">
      <c r="A137" s="2" t="s">
        <v>1610</v>
      </c>
      <c r="B137" s="3" t="s">
        <v>3837</v>
      </c>
    </row>
    <row r="138" spans="1:2">
      <c r="A138" s="2" t="s">
        <v>1612</v>
      </c>
      <c r="B138" s="3" t="s">
        <v>3837</v>
      </c>
    </row>
    <row r="139" spans="1:2">
      <c r="A139" s="2" t="s">
        <v>1614</v>
      </c>
      <c r="B139" s="3" t="s">
        <v>3837</v>
      </c>
    </row>
    <row r="140" spans="1:2">
      <c r="A140" s="2" t="s">
        <v>1616</v>
      </c>
      <c r="B140" s="3" t="s">
        <v>3837</v>
      </c>
    </row>
    <row r="141" spans="1:2">
      <c r="A141" s="2" t="s">
        <v>1617</v>
      </c>
      <c r="B141" s="3" t="s">
        <v>3837</v>
      </c>
    </row>
    <row r="142" spans="1:2">
      <c r="A142" s="2" t="s">
        <v>1618</v>
      </c>
      <c r="B142" s="3" t="s">
        <v>3837</v>
      </c>
    </row>
    <row r="143" spans="1:2">
      <c r="A143" s="2" t="s">
        <v>1633</v>
      </c>
      <c r="B143" s="3" t="s">
        <v>3820</v>
      </c>
    </row>
    <row r="144" spans="1:2">
      <c r="A144" s="2" t="s">
        <v>1634</v>
      </c>
      <c r="B144" s="3" t="s">
        <v>3838</v>
      </c>
    </row>
    <row r="145" spans="1:2">
      <c r="A145" s="2" t="s">
        <v>1638</v>
      </c>
      <c r="B145" s="3" t="s">
        <v>3838</v>
      </c>
    </row>
    <row r="146" spans="1:2">
      <c r="A146" s="2" t="s">
        <v>1640</v>
      </c>
      <c r="B146" s="3" t="s">
        <v>443</v>
      </c>
    </row>
    <row r="147" spans="1:2">
      <c r="A147" s="2" t="s">
        <v>1642</v>
      </c>
      <c r="B147" s="3" t="s">
        <v>443</v>
      </c>
    </row>
    <row r="148" spans="1:2">
      <c r="A148" s="2" t="s">
        <v>1645</v>
      </c>
      <c r="B148" s="3" t="s">
        <v>3838</v>
      </c>
    </row>
    <row r="149" spans="1:2">
      <c r="A149" s="2" t="s">
        <v>1647</v>
      </c>
      <c r="B149" s="3" t="s">
        <v>3838</v>
      </c>
    </row>
    <row r="150" spans="1:2">
      <c r="A150" s="2" t="s">
        <v>1650</v>
      </c>
      <c r="B150" s="3" t="s">
        <v>443</v>
      </c>
    </row>
    <row r="151" spans="1:2">
      <c r="A151" s="2" t="s">
        <v>1652</v>
      </c>
      <c r="B151" s="3" t="s">
        <v>3838</v>
      </c>
    </row>
    <row r="152" spans="1:2">
      <c r="A152" s="2" t="s">
        <v>1654</v>
      </c>
      <c r="B152" s="3" t="s">
        <v>3838</v>
      </c>
    </row>
    <row r="153" spans="1:2">
      <c r="A153" s="2" t="s">
        <v>1656</v>
      </c>
      <c r="B153" s="3" t="s">
        <v>3838</v>
      </c>
    </row>
    <row r="154" spans="1:2">
      <c r="A154" s="2" t="s">
        <v>1658</v>
      </c>
      <c r="B154" s="3" t="s">
        <v>443</v>
      </c>
    </row>
    <row r="155" spans="1:2">
      <c r="A155" s="2" t="s">
        <v>1660</v>
      </c>
      <c r="B155" s="3" t="s">
        <v>443</v>
      </c>
    </row>
    <row r="156" spans="1:2">
      <c r="A156" s="2" t="s">
        <v>1662</v>
      </c>
      <c r="B156" s="3" t="s">
        <v>443</v>
      </c>
    </row>
    <row r="157" spans="1:2">
      <c r="A157" s="2" t="s">
        <v>1664</v>
      </c>
      <c r="B157" s="3" t="s">
        <v>443</v>
      </c>
    </row>
    <row r="158" spans="1:2">
      <c r="A158" s="2" t="s">
        <v>1666</v>
      </c>
      <c r="B158" s="3" t="s">
        <v>3838</v>
      </c>
    </row>
    <row r="159" spans="1:2">
      <c r="A159" s="2" t="s">
        <v>1668</v>
      </c>
      <c r="B159" s="3" t="s">
        <v>3838</v>
      </c>
    </row>
    <row r="160" spans="1:2">
      <c r="A160" s="2" t="s">
        <v>1670</v>
      </c>
      <c r="B160" s="3" t="s">
        <v>3838</v>
      </c>
    </row>
    <row r="161" spans="1:2">
      <c r="A161" s="2" t="s">
        <v>1672</v>
      </c>
      <c r="B161" s="3" t="s">
        <v>3838</v>
      </c>
    </row>
    <row r="162" spans="1:2">
      <c r="A162" s="2" t="s">
        <v>1673</v>
      </c>
      <c r="B162" s="3" t="s">
        <v>3838</v>
      </c>
    </row>
    <row r="163" spans="1:2">
      <c r="A163" s="2" t="s">
        <v>1675</v>
      </c>
      <c r="B163" s="3" t="s">
        <v>3838</v>
      </c>
    </row>
    <row r="164" spans="1:2">
      <c r="A164" s="2" t="s">
        <v>1677</v>
      </c>
      <c r="B164" s="3" t="s">
        <v>443</v>
      </c>
    </row>
    <row r="165" spans="1:2">
      <c r="A165" s="2" t="s">
        <v>1679</v>
      </c>
      <c r="B165" s="3" t="s">
        <v>3838</v>
      </c>
    </row>
    <row r="166" spans="1:2">
      <c r="A166" s="2" t="s">
        <v>1681</v>
      </c>
      <c r="B166" s="3" t="s">
        <v>3838</v>
      </c>
    </row>
    <row r="167" spans="1:2">
      <c r="A167" s="2" t="s">
        <v>1683</v>
      </c>
      <c r="B167" s="3" t="s">
        <v>3838</v>
      </c>
    </row>
    <row r="168" spans="1:2">
      <c r="A168" s="2" t="s">
        <v>1685</v>
      </c>
      <c r="B168" s="3" t="s">
        <v>443</v>
      </c>
    </row>
    <row r="169" spans="1:2">
      <c r="A169" s="2" t="s">
        <v>1687</v>
      </c>
      <c r="B169" s="3" t="s">
        <v>443</v>
      </c>
    </row>
    <row r="170" spans="1:2">
      <c r="A170" s="2" t="s">
        <v>1689</v>
      </c>
      <c r="B170" s="3" t="s">
        <v>3838</v>
      </c>
    </row>
    <row r="171" spans="1:2">
      <c r="A171" s="2" t="s">
        <v>1691</v>
      </c>
      <c r="B171" s="3" t="s">
        <v>3838</v>
      </c>
    </row>
    <row r="172" spans="1:2">
      <c r="A172" s="2" t="s">
        <v>1693</v>
      </c>
      <c r="B172" s="3" t="s">
        <v>3838</v>
      </c>
    </row>
    <row r="173" spans="1:2">
      <c r="A173" s="2" t="s">
        <v>1695</v>
      </c>
      <c r="B173" s="3" t="s">
        <v>3838</v>
      </c>
    </row>
    <row r="174" spans="1:2">
      <c r="A174" s="2" t="s">
        <v>1697</v>
      </c>
      <c r="B174" s="3" t="s">
        <v>3849</v>
      </c>
    </row>
    <row r="175" spans="1:2">
      <c r="A175" s="2" t="s">
        <v>1700</v>
      </c>
      <c r="B175" s="3" t="s">
        <v>3849</v>
      </c>
    </row>
    <row r="176" spans="1:2">
      <c r="A176" s="2" t="s">
        <v>1701</v>
      </c>
      <c r="B176" s="3" t="s">
        <v>3849</v>
      </c>
    </row>
    <row r="177" spans="1:2">
      <c r="A177" s="2" t="s">
        <v>1702</v>
      </c>
      <c r="B177" s="3" t="s">
        <v>3849</v>
      </c>
    </row>
    <row r="178" spans="1:2">
      <c r="A178" s="2" t="s">
        <v>1704</v>
      </c>
      <c r="B178" s="3" t="s">
        <v>3839</v>
      </c>
    </row>
    <row r="179" spans="1:2">
      <c r="A179" s="2" t="s">
        <v>1707</v>
      </c>
      <c r="B179" s="3" t="s">
        <v>3839</v>
      </c>
    </row>
    <row r="180" spans="1:2">
      <c r="A180" s="2" t="s">
        <v>1709</v>
      </c>
      <c r="B180" s="3" t="s">
        <v>3839</v>
      </c>
    </row>
    <row r="181" spans="1:2">
      <c r="A181" s="2" t="s">
        <v>1711</v>
      </c>
      <c r="B181" s="3" t="s">
        <v>13</v>
      </c>
    </row>
    <row r="182" spans="1:2">
      <c r="A182" s="2" t="s">
        <v>1715</v>
      </c>
      <c r="B182" s="3" t="s">
        <v>13</v>
      </c>
    </row>
    <row r="183" spans="1:2">
      <c r="A183" s="2" t="s">
        <v>1716</v>
      </c>
      <c r="B183" s="3" t="s">
        <v>13</v>
      </c>
    </row>
    <row r="184" spans="1:2">
      <c r="A184" s="2" t="s">
        <v>1718</v>
      </c>
      <c r="B184" s="3" t="s">
        <v>13</v>
      </c>
    </row>
    <row r="185" spans="1:2">
      <c r="A185" s="2" t="s">
        <v>1720</v>
      </c>
      <c r="B185" s="3" t="s">
        <v>13</v>
      </c>
    </row>
    <row r="186" spans="1:2">
      <c r="A186" s="2" t="s">
        <v>1721</v>
      </c>
      <c r="B186" s="3" t="s">
        <v>13</v>
      </c>
    </row>
    <row r="187" spans="1:2">
      <c r="A187" s="2" t="s">
        <v>1723</v>
      </c>
      <c r="B187" s="3" t="s">
        <v>13</v>
      </c>
    </row>
    <row r="188" spans="1:2">
      <c r="A188" s="2" t="s">
        <v>1724</v>
      </c>
      <c r="B188" s="3" t="s">
        <v>13</v>
      </c>
    </row>
    <row r="189" spans="1:2">
      <c r="A189" s="2" t="s">
        <v>1726</v>
      </c>
      <c r="B189" s="3" t="s">
        <v>13</v>
      </c>
    </row>
    <row r="190" spans="1:2">
      <c r="A190" s="2" t="s">
        <v>1728</v>
      </c>
      <c r="B190" s="3" t="s">
        <v>13</v>
      </c>
    </row>
    <row r="191" spans="1:2">
      <c r="A191" s="2" t="s">
        <v>1729</v>
      </c>
      <c r="B191" s="3" t="s">
        <v>13</v>
      </c>
    </row>
    <row r="192" spans="1:2">
      <c r="A192" s="2" t="s">
        <v>1730</v>
      </c>
      <c r="B192" s="3" t="s">
        <v>13</v>
      </c>
    </row>
    <row r="193" spans="1:2">
      <c r="A193" s="2" t="s">
        <v>1731</v>
      </c>
      <c r="B193" s="3" t="s">
        <v>13</v>
      </c>
    </row>
    <row r="194" spans="1:2">
      <c r="A194" s="2" t="s">
        <v>1733</v>
      </c>
      <c r="B194" s="3" t="s">
        <v>13</v>
      </c>
    </row>
    <row r="195" spans="1:2">
      <c r="A195" s="2" t="s">
        <v>1734</v>
      </c>
      <c r="B195" s="3" t="s">
        <v>13</v>
      </c>
    </row>
    <row r="196" spans="1:2">
      <c r="A196" s="2" t="s">
        <v>1738</v>
      </c>
      <c r="B196" s="3" t="s">
        <v>13</v>
      </c>
    </row>
    <row r="197" spans="1:2">
      <c r="A197" s="2" t="s">
        <v>1739</v>
      </c>
      <c r="B197" s="3" t="e">
        <v>#N/A</v>
      </c>
    </row>
    <row r="198" spans="1:2">
      <c r="A198" s="2" t="s">
        <v>1740</v>
      </c>
      <c r="B198" s="3" t="s">
        <v>13</v>
      </c>
    </row>
    <row r="199" spans="1:2">
      <c r="A199" s="2" t="s">
        <v>1741</v>
      </c>
      <c r="B199" s="3" t="s">
        <v>13</v>
      </c>
    </row>
    <row r="200" spans="1:2">
      <c r="A200" s="2" t="s">
        <v>1742</v>
      </c>
      <c r="B200" s="3" t="e">
        <v>#N/A</v>
      </c>
    </row>
    <row r="201" spans="1:2">
      <c r="A201" s="2" t="s">
        <v>1743</v>
      </c>
      <c r="B201" s="3" t="s">
        <v>13</v>
      </c>
    </row>
    <row r="202" spans="1:2">
      <c r="A202" s="2" t="s">
        <v>1744</v>
      </c>
      <c r="B202" s="3" t="s">
        <v>13</v>
      </c>
    </row>
    <row r="203" spans="1:2">
      <c r="A203" s="2" t="s">
        <v>1745</v>
      </c>
      <c r="B203" s="3" t="e">
        <v>#N/A</v>
      </c>
    </row>
    <row r="204" spans="1:2">
      <c r="A204" s="2" t="s">
        <v>1746</v>
      </c>
      <c r="B204" s="3" t="e">
        <v>#N/A</v>
      </c>
    </row>
    <row r="205" spans="1:2">
      <c r="A205" s="2" t="s">
        <v>1747</v>
      </c>
      <c r="B205" s="3" t="e">
        <v>#N/A</v>
      </c>
    </row>
    <row r="206" spans="1:2">
      <c r="A206" s="2" t="s">
        <v>1748</v>
      </c>
      <c r="B206" s="3" t="e">
        <v>#N/A</v>
      </c>
    </row>
    <row r="207" spans="1:2">
      <c r="A207" s="2" t="s">
        <v>1749</v>
      </c>
      <c r="B207" s="3" t="s">
        <v>13</v>
      </c>
    </row>
    <row r="208" spans="1:2">
      <c r="A208" s="2" t="s">
        <v>1750</v>
      </c>
      <c r="B208" s="3" t="e">
        <v>#N/A</v>
      </c>
    </row>
    <row r="209" spans="1:2">
      <c r="A209" s="2" t="s">
        <v>1751</v>
      </c>
      <c r="B209" s="3" t="s">
        <v>13</v>
      </c>
    </row>
    <row r="210" spans="1:2">
      <c r="A210" s="2" t="s">
        <v>1752</v>
      </c>
      <c r="B210" s="3" t="s">
        <v>13</v>
      </c>
    </row>
    <row r="211" spans="1:2">
      <c r="A211" s="2" t="s">
        <v>1753</v>
      </c>
      <c r="B211" s="3" t="s">
        <v>13</v>
      </c>
    </row>
    <row r="212" spans="1:2">
      <c r="A212" s="2" t="s">
        <v>1754</v>
      </c>
      <c r="B212" s="3" t="e">
        <v>#N/A</v>
      </c>
    </row>
    <row r="213" spans="1:2">
      <c r="A213" s="2" t="s">
        <v>1755</v>
      </c>
      <c r="B213" s="3" t="s">
        <v>13</v>
      </c>
    </row>
    <row r="214" spans="1:2">
      <c r="A214" s="2" t="s">
        <v>1756</v>
      </c>
      <c r="B214" s="3" t="s">
        <v>13</v>
      </c>
    </row>
    <row r="215" spans="1:2">
      <c r="A215" s="2" t="s">
        <v>1757</v>
      </c>
      <c r="B215" s="3" t="s">
        <v>13</v>
      </c>
    </row>
    <row r="216" spans="1:2">
      <c r="A216" s="2" t="s">
        <v>1758</v>
      </c>
      <c r="B216" s="3" t="e">
        <v>#N/A</v>
      </c>
    </row>
    <row r="217" spans="1:2">
      <c r="A217" s="2" t="s">
        <v>1759</v>
      </c>
      <c r="B217" s="3" t="s">
        <v>13</v>
      </c>
    </row>
    <row r="218" spans="1:2">
      <c r="A218" s="2" t="s">
        <v>1760</v>
      </c>
      <c r="B218" s="3" t="e">
        <v>#N/A</v>
      </c>
    </row>
    <row r="219" spans="1:2">
      <c r="A219" s="2" t="s">
        <v>1761</v>
      </c>
      <c r="B219" s="3" t="e">
        <v>#N/A</v>
      </c>
    </row>
    <row r="220" spans="1:2">
      <c r="A220" s="2" t="s">
        <v>1762</v>
      </c>
      <c r="B220" s="3" t="s">
        <v>13</v>
      </c>
    </row>
    <row r="221" spans="1:2">
      <c r="A221" s="2" t="s">
        <v>1763</v>
      </c>
      <c r="B221" s="3" t="s">
        <v>13</v>
      </c>
    </row>
    <row r="222" spans="1:2">
      <c r="A222" s="2" t="s">
        <v>1764</v>
      </c>
      <c r="B222" s="3" t="s">
        <v>13</v>
      </c>
    </row>
    <row r="223" spans="1:2">
      <c r="A223" s="2" t="s">
        <v>1765</v>
      </c>
      <c r="B223" s="3" t="e">
        <v>#N/A</v>
      </c>
    </row>
    <row r="224" spans="1:2">
      <c r="A224" s="2" t="s">
        <v>1766</v>
      </c>
      <c r="B224" s="3" t="s">
        <v>13</v>
      </c>
    </row>
    <row r="225" spans="1:2">
      <c r="A225" s="2" t="s">
        <v>1767</v>
      </c>
      <c r="B225" s="3" t="e">
        <v>#N/A</v>
      </c>
    </row>
    <row r="226" spans="1:2">
      <c r="A226" s="2" t="s">
        <v>1768</v>
      </c>
      <c r="B226" s="3" t="s">
        <v>13</v>
      </c>
    </row>
    <row r="227" spans="1:2">
      <c r="A227" s="2" t="s">
        <v>1769</v>
      </c>
      <c r="B227" s="3" t="s">
        <v>13</v>
      </c>
    </row>
    <row r="228" spans="1:2">
      <c r="A228" s="2" t="s">
        <v>1770</v>
      </c>
      <c r="B228" s="3" t="e">
        <v>#N/A</v>
      </c>
    </row>
    <row r="229" spans="1:2">
      <c r="A229" s="2" t="s">
        <v>1771</v>
      </c>
      <c r="B229" s="3" t="e">
        <v>#N/A</v>
      </c>
    </row>
    <row r="230" spans="1:2">
      <c r="A230" s="2" t="s">
        <v>1772</v>
      </c>
      <c r="B230" s="3" t="e">
        <v>#N/A</v>
      </c>
    </row>
    <row r="231" spans="1:2">
      <c r="A231" s="2" t="s">
        <v>1773</v>
      </c>
      <c r="B231" s="3" t="e">
        <v>#N/A</v>
      </c>
    </row>
    <row r="232" spans="1:2">
      <c r="A232" s="2" t="s">
        <v>1774</v>
      </c>
      <c r="B232" s="3" t="e">
        <v>#N/A</v>
      </c>
    </row>
    <row r="233" spans="1:2">
      <c r="A233" s="2" t="s">
        <v>1775</v>
      </c>
      <c r="B233" s="3" t="e">
        <v>#N/A</v>
      </c>
    </row>
    <row r="234" spans="1:2">
      <c r="A234" s="2" t="s">
        <v>1776</v>
      </c>
      <c r="B234" s="3" t="e">
        <v>#N/A</v>
      </c>
    </row>
    <row r="235" spans="1:2">
      <c r="A235" s="2" t="s">
        <v>1777</v>
      </c>
      <c r="B235" s="3" t="e">
        <v>#N/A</v>
      </c>
    </row>
    <row r="236" spans="1:2">
      <c r="A236" s="2" t="s">
        <v>1778</v>
      </c>
      <c r="B236" s="3" t="e">
        <v>#N/A</v>
      </c>
    </row>
    <row r="237" spans="1:2">
      <c r="A237" s="2" t="s">
        <v>1779</v>
      </c>
      <c r="B237" s="3" t="e">
        <v>#N/A</v>
      </c>
    </row>
    <row r="238" spans="1:6">
      <c r="A238" s="2" t="s">
        <v>1780</v>
      </c>
      <c r="B238" s="3" t="e">
        <v>#N/A</v>
      </c>
      <c r="F238" t="s">
        <v>3865</v>
      </c>
    </row>
    <row r="239" spans="1:2">
      <c r="A239" s="2" t="s">
        <v>1781</v>
      </c>
      <c r="B239" s="3" t="e">
        <v>#N/A</v>
      </c>
    </row>
    <row r="240" spans="1:2">
      <c r="A240" s="2" t="s">
        <v>1782</v>
      </c>
      <c r="B240" s="3" t="e">
        <v>#N/A</v>
      </c>
    </row>
    <row r="241" spans="1:2">
      <c r="A241" s="2" t="s">
        <v>1783</v>
      </c>
      <c r="B241" s="3" t="e">
        <v>#N/A</v>
      </c>
    </row>
    <row r="242" spans="1:2">
      <c r="A242" s="2" t="s">
        <v>1784</v>
      </c>
      <c r="B242" s="3" t="e">
        <v>#N/A</v>
      </c>
    </row>
    <row r="243" spans="1:2">
      <c r="A243" s="2" t="s">
        <v>1785</v>
      </c>
      <c r="B243" s="3" t="e">
        <v>#N/A</v>
      </c>
    </row>
    <row r="244" spans="1:2">
      <c r="A244" s="2" t="s">
        <v>1786</v>
      </c>
      <c r="B244" s="3" t="e">
        <v>#N/A</v>
      </c>
    </row>
    <row r="245" spans="1:2">
      <c r="A245" s="2" t="s">
        <v>1787</v>
      </c>
      <c r="B245" s="3" t="e">
        <v>#N/A</v>
      </c>
    </row>
    <row r="246" spans="1:2">
      <c r="A246" s="2" t="s">
        <v>1788</v>
      </c>
      <c r="B246" s="3" t="e">
        <v>#N/A</v>
      </c>
    </row>
    <row r="247" spans="1:2">
      <c r="A247" s="2" t="s">
        <v>1789</v>
      </c>
      <c r="B247" s="3" t="e">
        <v>#N/A</v>
      </c>
    </row>
    <row r="248" spans="1:2">
      <c r="A248" s="2" t="s">
        <v>1791</v>
      </c>
      <c r="B248" s="3" t="s">
        <v>13</v>
      </c>
    </row>
    <row r="249" spans="1:2">
      <c r="A249" s="2" t="s">
        <v>1792</v>
      </c>
      <c r="B249" s="3" t="s">
        <v>13</v>
      </c>
    </row>
    <row r="250" spans="1:2">
      <c r="A250" s="2" t="s">
        <v>1793</v>
      </c>
      <c r="B250" s="3" t="s">
        <v>13</v>
      </c>
    </row>
    <row r="251" spans="1:2">
      <c r="A251" s="2" t="s">
        <v>1794</v>
      </c>
      <c r="B251" s="3" t="e">
        <v>#N/A</v>
      </c>
    </row>
    <row r="252" spans="1:2">
      <c r="A252" s="2" t="s">
        <v>1795</v>
      </c>
      <c r="B252" s="3" t="e">
        <v>#N/A</v>
      </c>
    </row>
    <row r="253" spans="1:2">
      <c r="A253" s="2" t="s">
        <v>1796</v>
      </c>
      <c r="B253" s="3" t="s">
        <v>13</v>
      </c>
    </row>
    <row r="254" spans="1:2">
      <c r="A254" s="2" t="s">
        <v>1797</v>
      </c>
      <c r="B254" s="3" t="s">
        <v>13</v>
      </c>
    </row>
    <row r="255" spans="1:2">
      <c r="A255" s="2" t="s">
        <v>1798</v>
      </c>
      <c r="B255" s="3" t="e">
        <v>#N/A</v>
      </c>
    </row>
    <row r="256" spans="1:2">
      <c r="A256" s="2" t="s">
        <v>1799</v>
      </c>
      <c r="B256" s="3" t="e">
        <v>#N/A</v>
      </c>
    </row>
    <row r="257" spans="1:2">
      <c r="A257" s="2" t="s">
        <v>1800</v>
      </c>
      <c r="B257" s="3" t="e">
        <v>#N/A</v>
      </c>
    </row>
    <row r="258" spans="1:2">
      <c r="A258" s="2" t="s">
        <v>1801</v>
      </c>
      <c r="B258" s="3" t="s">
        <v>13</v>
      </c>
    </row>
    <row r="259" spans="1:2">
      <c r="A259" s="2" t="s">
        <v>1802</v>
      </c>
      <c r="B259" s="3" t="e">
        <v>#N/A</v>
      </c>
    </row>
    <row r="260" spans="1:2">
      <c r="A260" s="2" t="s">
        <v>1803</v>
      </c>
      <c r="B260" s="3" t="e">
        <v>#N/A</v>
      </c>
    </row>
    <row r="261" spans="1:2">
      <c r="A261" s="2" t="s">
        <v>1804</v>
      </c>
      <c r="B261" s="3" t="e">
        <v>#N/A</v>
      </c>
    </row>
    <row r="262" spans="1:2">
      <c r="A262" s="2" t="s">
        <v>1805</v>
      </c>
      <c r="B262" s="3" t="e">
        <v>#N/A</v>
      </c>
    </row>
    <row r="263" spans="1:2">
      <c r="A263" s="2" t="s">
        <v>1806</v>
      </c>
      <c r="B263" s="3" t="e">
        <v>#N/A</v>
      </c>
    </row>
    <row r="264" spans="1:2">
      <c r="A264" s="2" t="s">
        <v>1807</v>
      </c>
      <c r="B264" s="3" t="e">
        <v>#N/A</v>
      </c>
    </row>
    <row r="265" spans="1:2">
      <c r="A265" s="2" t="s">
        <v>1808</v>
      </c>
      <c r="B265" s="3" t="e">
        <v>#N/A</v>
      </c>
    </row>
    <row r="266" spans="1:2">
      <c r="A266" s="2" t="s">
        <v>1809</v>
      </c>
      <c r="B266" s="3" t="s">
        <v>13</v>
      </c>
    </row>
    <row r="267" spans="1:2">
      <c r="A267" s="2" t="s">
        <v>1810</v>
      </c>
      <c r="B267" s="3" t="s">
        <v>13</v>
      </c>
    </row>
    <row r="268" spans="1:2">
      <c r="A268" s="2" t="s">
        <v>1811</v>
      </c>
      <c r="B268" s="3" t="e">
        <v>#N/A</v>
      </c>
    </row>
    <row r="269" spans="1:2">
      <c r="A269" s="2" t="s">
        <v>1812</v>
      </c>
      <c r="B269" s="3" t="e">
        <v>#N/A</v>
      </c>
    </row>
    <row r="270" spans="1:2">
      <c r="A270" s="2" t="s">
        <v>1813</v>
      </c>
      <c r="B270" s="3" t="e">
        <v>#N/A</v>
      </c>
    </row>
    <row r="271" spans="1:2">
      <c r="A271" s="2" t="s">
        <v>1814</v>
      </c>
      <c r="B271" s="3" t="s">
        <v>13</v>
      </c>
    </row>
    <row r="272" spans="1:2">
      <c r="A272" s="2" t="s">
        <v>1815</v>
      </c>
      <c r="B272" s="3" t="e">
        <v>#N/A</v>
      </c>
    </row>
    <row r="273" spans="1:2">
      <c r="A273" s="2" t="s">
        <v>1816</v>
      </c>
      <c r="B273" s="3" t="e">
        <v>#N/A</v>
      </c>
    </row>
    <row r="274" spans="1:2">
      <c r="A274" s="2" t="s">
        <v>1817</v>
      </c>
      <c r="B274" s="3" t="s">
        <v>13</v>
      </c>
    </row>
    <row r="275" spans="1:2">
      <c r="A275" s="2" t="s">
        <v>1818</v>
      </c>
      <c r="B275" s="3" t="s">
        <v>13</v>
      </c>
    </row>
    <row r="276" spans="1:2">
      <c r="A276" s="2" t="s">
        <v>1819</v>
      </c>
      <c r="B276" s="3" t="s">
        <v>13</v>
      </c>
    </row>
    <row r="277" spans="1:2">
      <c r="A277" s="2" t="s">
        <v>1820</v>
      </c>
      <c r="B277" s="3" t="e">
        <v>#N/A</v>
      </c>
    </row>
    <row r="278" spans="1:2">
      <c r="A278" s="2" t="s">
        <v>1821</v>
      </c>
      <c r="B278" s="3" t="e">
        <v>#N/A</v>
      </c>
    </row>
    <row r="279" spans="1:2">
      <c r="A279" s="2" t="s">
        <v>1822</v>
      </c>
      <c r="B279" s="3" t="s">
        <v>13</v>
      </c>
    </row>
    <row r="280" spans="1:2">
      <c r="A280" s="2" t="s">
        <v>1823</v>
      </c>
      <c r="B280" s="3" t="s">
        <v>13</v>
      </c>
    </row>
    <row r="281" spans="1:2">
      <c r="A281" s="2" t="s">
        <v>1824</v>
      </c>
      <c r="B281" s="3" t="e">
        <v>#N/A</v>
      </c>
    </row>
    <row r="282" spans="1:2">
      <c r="A282" s="2" t="s">
        <v>1825</v>
      </c>
      <c r="B282" s="3" t="e">
        <v>#N/A</v>
      </c>
    </row>
    <row r="283" spans="1:2">
      <c r="A283" s="2" t="s">
        <v>1826</v>
      </c>
      <c r="B283" s="3" t="e">
        <v>#N/A</v>
      </c>
    </row>
    <row r="284" spans="1:2">
      <c r="A284" s="2" t="s">
        <v>1827</v>
      </c>
      <c r="B284" s="3" t="s">
        <v>13</v>
      </c>
    </row>
    <row r="285" spans="1:2">
      <c r="A285" s="2" t="s">
        <v>1828</v>
      </c>
      <c r="B285" s="3" t="e">
        <v>#N/A</v>
      </c>
    </row>
    <row r="286" spans="1:2">
      <c r="A286" s="2" t="s">
        <v>1829</v>
      </c>
      <c r="B286" s="3" t="e">
        <v>#N/A</v>
      </c>
    </row>
    <row r="287" spans="1:2">
      <c r="A287" s="2" t="s">
        <v>1830</v>
      </c>
      <c r="B287" s="3" t="s">
        <v>13</v>
      </c>
    </row>
    <row r="288" spans="1:2">
      <c r="A288" s="2" t="s">
        <v>1831</v>
      </c>
      <c r="B288" s="3" t="e">
        <v>#N/A</v>
      </c>
    </row>
    <row r="289" spans="1:2">
      <c r="A289" s="2" t="s">
        <v>1832</v>
      </c>
      <c r="B289" s="3" t="e">
        <v>#N/A</v>
      </c>
    </row>
    <row r="290" spans="1:2">
      <c r="A290" s="2" t="s">
        <v>1833</v>
      </c>
      <c r="B290" s="3" t="e">
        <v>#N/A</v>
      </c>
    </row>
    <row r="291" spans="1:2">
      <c r="A291" s="2" t="s">
        <v>1834</v>
      </c>
      <c r="B291" s="3" t="e">
        <v>#N/A</v>
      </c>
    </row>
    <row r="292" spans="1:2">
      <c r="A292" s="2" t="s">
        <v>1835</v>
      </c>
      <c r="B292" s="3" t="s">
        <v>13</v>
      </c>
    </row>
    <row r="293" spans="1:2">
      <c r="A293" s="2" t="s">
        <v>1836</v>
      </c>
      <c r="B293" s="3" t="e">
        <v>#N/A</v>
      </c>
    </row>
    <row r="294" spans="1:2">
      <c r="A294" s="2" t="s">
        <v>1837</v>
      </c>
      <c r="B294" s="3" t="e">
        <v>#N/A</v>
      </c>
    </row>
    <row r="295" spans="1:2">
      <c r="A295" s="2" t="s">
        <v>1838</v>
      </c>
      <c r="B295" s="3" t="s">
        <v>13</v>
      </c>
    </row>
    <row r="296" spans="1:2">
      <c r="A296" s="2" t="s">
        <v>1839</v>
      </c>
      <c r="B296" s="3" t="e">
        <v>#N/A</v>
      </c>
    </row>
    <row r="297" spans="1:2">
      <c r="A297" s="2" t="s">
        <v>1840</v>
      </c>
      <c r="B297" s="3" t="e">
        <v>#N/A</v>
      </c>
    </row>
    <row r="298" spans="1:2">
      <c r="A298" s="2" t="s">
        <v>1841</v>
      </c>
      <c r="B298" s="3" t="e">
        <v>#N/A</v>
      </c>
    </row>
    <row r="299" spans="1:2">
      <c r="A299" s="2" t="s">
        <v>1842</v>
      </c>
      <c r="B299" s="3" t="e">
        <v>#N/A</v>
      </c>
    </row>
    <row r="300" spans="1:2">
      <c r="A300" s="2" t="s">
        <v>1845</v>
      </c>
      <c r="B300" s="3" t="e">
        <v>#N/A</v>
      </c>
    </row>
    <row r="301" spans="1:2">
      <c r="A301" s="2" t="s">
        <v>1846</v>
      </c>
      <c r="B301" s="3" t="e">
        <v>#N/A</v>
      </c>
    </row>
    <row r="302" spans="1:2">
      <c r="A302" s="2" t="s">
        <v>1847</v>
      </c>
      <c r="B302" s="3" t="s">
        <v>13</v>
      </c>
    </row>
    <row r="303" spans="1:2">
      <c r="A303" s="2" t="s">
        <v>1848</v>
      </c>
      <c r="B303" s="3" t="s">
        <v>13</v>
      </c>
    </row>
    <row r="304" spans="1:2">
      <c r="A304" s="2" t="s">
        <v>1849</v>
      </c>
      <c r="B304" s="3" t="e">
        <v>#N/A</v>
      </c>
    </row>
    <row r="305" spans="1:2">
      <c r="A305" s="2" t="s">
        <v>1850</v>
      </c>
      <c r="B305" s="3" t="e">
        <v>#N/A</v>
      </c>
    </row>
    <row r="306" spans="1:2">
      <c r="A306" s="2" t="s">
        <v>1851</v>
      </c>
      <c r="B306" s="3" t="s">
        <v>13</v>
      </c>
    </row>
    <row r="307" spans="1:2">
      <c r="A307" s="2" t="s">
        <v>1852</v>
      </c>
      <c r="B307" s="3" t="e">
        <v>#N/A</v>
      </c>
    </row>
    <row r="308" spans="1:2">
      <c r="A308" s="2" t="s">
        <v>1853</v>
      </c>
      <c r="B308" s="3" t="e">
        <v>#N/A</v>
      </c>
    </row>
    <row r="309" spans="1:2">
      <c r="A309" s="2" t="s">
        <v>1854</v>
      </c>
      <c r="B309" s="3" t="e">
        <v>#N/A</v>
      </c>
    </row>
    <row r="310" spans="1:2">
      <c r="A310" s="2" t="s">
        <v>1855</v>
      </c>
      <c r="B310" s="3" t="e">
        <v>#N/A</v>
      </c>
    </row>
    <row r="311" spans="1:2">
      <c r="A311" s="2" t="s">
        <v>1856</v>
      </c>
      <c r="B311" s="3" t="e">
        <v>#N/A</v>
      </c>
    </row>
    <row r="312" spans="1:2">
      <c r="A312" s="2" t="s">
        <v>1857</v>
      </c>
      <c r="B312" s="3" t="e">
        <v>#N/A</v>
      </c>
    </row>
    <row r="313" spans="1:2">
      <c r="A313" s="2" t="s">
        <v>1858</v>
      </c>
      <c r="B313" s="3" t="e">
        <v>#N/A</v>
      </c>
    </row>
    <row r="314" spans="1:2">
      <c r="A314" s="2" t="s">
        <v>1859</v>
      </c>
      <c r="B314" s="3" t="e">
        <v>#N/A</v>
      </c>
    </row>
    <row r="315" spans="1:2">
      <c r="A315" s="2" t="s">
        <v>1860</v>
      </c>
      <c r="B315" s="3" t="e">
        <v>#N/A</v>
      </c>
    </row>
    <row r="316" spans="1:2">
      <c r="A316" s="2" t="s">
        <v>1861</v>
      </c>
      <c r="B316" s="3" t="e">
        <v>#N/A</v>
      </c>
    </row>
    <row r="317" spans="1:2">
      <c r="A317" s="2" t="s">
        <v>1862</v>
      </c>
      <c r="B317" s="3" t="e">
        <v>#N/A</v>
      </c>
    </row>
    <row r="318" spans="1:2">
      <c r="A318" s="2" t="s">
        <v>1863</v>
      </c>
      <c r="B318" s="3" t="s">
        <v>13</v>
      </c>
    </row>
    <row r="319" spans="1:2">
      <c r="A319" s="2" t="s">
        <v>1864</v>
      </c>
      <c r="B319" s="3" t="s">
        <v>13</v>
      </c>
    </row>
    <row r="320" spans="1:2">
      <c r="A320" s="2" t="s">
        <v>1865</v>
      </c>
      <c r="B320" s="3" t="e">
        <v>#N/A</v>
      </c>
    </row>
    <row r="321" spans="1:2">
      <c r="A321" s="2" t="s">
        <v>1866</v>
      </c>
      <c r="B321" s="3" t="e">
        <v>#N/A</v>
      </c>
    </row>
    <row r="322" spans="1:2">
      <c r="A322" s="2" t="s">
        <v>1867</v>
      </c>
      <c r="B322" s="3" t="e">
        <v>#N/A</v>
      </c>
    </row>
    <row r="323" spans="1:2">
      <c r="A323" s="2" t="s">
        <v>1868</v>
      </c>
      <c r="B323" s="3" t="e">
        <v>#N/A</v>
      </c>
    </row>
    <row r="324" spans="1:2">
      <c r="A324" s="2" t="s">
        <v>1869</v>
      </c>
      <c r="B324" s="3" t="e">
        <v>#N/A</v>
      </c>
    </row>
    <row r="325" spans="1:2">
      <c r="A325" s="2" t="s">
        <v>1870</v>
      </c>
      <c r="B325" s="3" t="e">
        <v>#N/A</v>
      </c>
    </row>
    <row r="326" spans="1:2">
      <c r="A326" s="2" t="s">
        <v>1871</v>
      </c>
      <c r="B326" s="3" t="e">
        <v>#N/A</v>
      </c>
    </row>
    <row r="327" spans="1:2">
      <c r="A327" s="2" t="s">
        <v>1872</v>
      </c>
      <c r="B327" s="3" t="e">
        <v>#N/A</v>
      </c>
    </row>
    <row r="328" spans="1:2">
      <c r="A328" s="2" t="s">
        <v>1873</v>
      </c>
      <c r="B328" s="3" t="s">
        <v>13</v>
      </c>
    </row>
    <row r="329" spans="1:2">
      <c r="A329" s="2" t="s">
        <v>1874</v>
      </c>
      <c r="B329" s="3" t="s">
        <v>13</v>
      </c>
    </row>
    <row r="330" spans="1:2">
      <c r="A330" s="2" t="s">
        <v>1875</v>
      </c>
      <c r="B330" s="3" t="s">
        <v>13</v>
      </c>
    </row>
    <row r="331" spans="1:2">
      <c r="A331" s="2" t="s">
        <v>1876</v>
      </c>
      <c r="B331" s="3" t="e">
        <v>#N/A</v>
      </c>
    </row>
    <row r="332" spans="1:2">
      <c r="A332" s="2" t="s">
        <v>1877</v>
      </c>
      <c r="B332" s="3" t="e">
        <v>#N/A</v>
      </c>
    </row>
    <row r="333" spans="1:2">
      <c r="A333" s="2" t="s">
        <v>1878</v>
      </c>
      <c r="B333" s="3" t="s">
        <v>13</v>
      </c>
    </row>
    <row r="334" spans="1:2">
      <c r="A334" s="2" t="s">
        <v>1879</v>
      </c>
      <c r="B334" s="3" t="e">
        <v>#N/A</v>
      </c>
    </row>
    <row r="335" spans="1:2">
      <c r="A335" s="2" t="s">
        <v>1880</v>
      </c>
      <c r="B335" s="3" t="e">
        <v>#N/A</v>
      </c>
    </row>
    <row r="336" spans="1:2">
      <c r="A336" s="2" t="s">
        <v>1881</v>
      </c>
      <c r="B336" s="3" t="e">
        <v>#N/A</v>
      </c>
    </row>
    <row r="337" spans="1:2">
      <c r="A337" s="2" t="s">
        <v>1882</v>
      </c>
      <c r="B337" s="3" t="s">
        <v>13</v>
      </c>
    </row>
    <row r="338" spans="1:2">
      <c r="A338" s="2" t="s">
        <v>1883</v>
      </c>
      <c r="B338" s="3" t="e">
        <v>#N/A</v>
      </c>
    </row>
    <row r="339" spans="1:2">
      <c r="A339" s="2" t="s">
        <v>1884</v>
      </c>
      <c r="B339" s="3" t="e">
        <v>#N/A</v>
      </c>
    </row>
    <row r="340" spans="1:2">
      <c r="A340" s="2" t="s">
        <v>1885</v>
      </c>
      <c r="B340" s="3" t="e">
        <v>#N/A</v>
      </c>
    </row>
    <row r="341" spans="1:2">
      <c r="A341" s="2" t="s">
        <v>1886</v>
      </c>
      <c r="B341" s="3" t="e">
        <v>#N/A</v>
      </c>
    </row>
    <row r="342" spans="1:2">
      <c r="A342" s="2" t="s">
        <v>1887</v>
      </c>
      <c r="B342" s="3" t="e">
        <v>#N/A</v>
      </c>
    </row>
    <row r="343" spans="1:2">
      <c r="A343" s="2" t="s">
        <v>1888</v>
      </c>
      <c r="B343" s="3" t="e">
        <v>#N/A</v>
      </c>
    </row>
    <row r="344" spans="1:2">
      <c r="A344" s="2" t="s">
        <v>1889</v>
      </c>
      <c r="B344" s="3" t="s">
        <v>13</v>
      </c>
    </row>
    <row r="345" spans="1:2">
      <c r="A345" s="2" t="s">
        <v>1890</v>
      </c>
      <c r="B345" s="3" t="e">
        <v>#N/A</v>
      </c>
    </row>
    <row r="346" spans="1:2">
      <c r="A346" s="2" t="s">
        <v>1891</v>
      </c>
      <c r="B346" s="3" t="e">
        <v>#N/A</v>
      </c>
    </row>
    <row r="347" spans="1:2">
      <c r="A347" s="2" t="s">
        <v>1892</v>
      </c>
      <c r="B347" s="3" t="e">
        <v>#N/A</v>
      </c>
    </row>
    <row r="348" spans="1:2">
      <c r="A348" s="2" t="s">
        <v>1893</v>
      </c>
      <c r="B348" s="3" t="e">
        <v>#N/A</v>
      </c>
    </row>
    <row r="349" spans="1:2">
      <c r="A349" s="2" t="s">
        <v>1894</v>
      </c>
      <c r="B349" s="3" t="e">
        <v>#N/A</v>
      </c>
    </row>
    <row r="350" spans="1:2">
      <c r="A350" s="2" t="s">
        <v>1895</v>
      </c>
      <c r="B350" s="3" t="e">
        <v>#N/A</v>
      </c>
    </row>
    <row r="351" spans="1:2">
      <c r="A351" s="2" t="s">
        <v>1896</v>
      </c>
      <c r="B351" s="3" t="e">
        <v>#N/A</v>
      </c>
    </row>
    <row r="352" spans="1:2">
      <c r="A352" s="2" t="s">
        <v>1897</v>
      </c>
      <c r="B352" s="3" t="e">
        <v>#N/A</v>
      </c>
    </row>
    <row r="353" spans="1:2">
      <c r="A353" s="2" t="s">
        <v>1898</v>
      </c>
      <c r="B353" s="3" t="e">
        <v>#N/A</v>
      </c>
    </row>
    <row r="354" spans="1:2">
      <c r="A354" s="2" t="s">
        <v>1899</v>
      </c>
      <c r="B354" s="3" t="s">
        <v>13</v>
      </c>
    </row>
    <row r="355" spans="1:2">
      <c r="A355" s="2" t="s">
        <v>1900</v>
      </c>
      <c r="B355" s="3" t="e">
        <v>#N/A</v>
      </c>
    </row>
    <row r="356" spans="1:2">
      <c r="A356" s="2" t="s">
        <v>1901</v>
      </c>
      <c r="B356" s="3" t="e">
        <v>#N/A</v>
      </c>
    </row>
    <row r="357" spans="1:2">
      <c r="A357" s="2" t="s">
        <v>1902</v>
      </c>
      <c r="B357" s="3" t="e">
        <v>#N/A</v>
      </c>
    </row>
    <row r="358" spans="1:2">
      <c r="A358" s="2" t="s">
        <v>1903</v>
      </c>
      <c r="B358" s="3" t="s">
        <v>13</v>
      </c>
    </row>
    <row r="359" spans="1:2">
      <c r="A359" s="2" t="s">
        <v>1904</v>
      </c>
      <c r="B359" s="3" t="e">
        <v>#N/A</v>
      </c>
    </row>
    <row r="360" spans="1:2">
      <c r="A360" s="2" t="s">
        <v>1905</v>
      </c>
      <c r="B360" s="3" t="e">
        <v>#N/A</v>
      </c>
    </row>
    <row r="361" spans="1:2">
      <c r="A361" s="2" t="s">
        <v>1906</v>
      </c>
      <c r="B361" s="3" t="s">
        <v>13</v>
      </c>
    </row>
    <row r="362" spans="1:2">
      <c r="A362" s="2" t="s">
        <v>1907</v>
      </c>
      <c r="B362" s="3" t="e">
        <v>#N/A</v>
      </c>
    </row>
    <row r="363" spans="1:2">
      <c r="A363" s="2" t="s">
        <v>1908</v>
      </c>
      <c r="B363" s="3" t="e">
        <v>#N/A</v>
      </c>
    </row>
    <row r="364" spans="1:2">
      <c r="A364" s="2" t="s">
        <v>1909</v>
      </c>
      <c r="B364" s="3" t="e">
        <v>#N/A</v>
      </c>
    </row>
    <row r="365" spans="1:2">
      <c r="A365" s="2" t="s">
        <v>1910</v>
      </c>
      <c r="B365" s="3" t="e">
        <v>#N/A</v>
      </c>
    </row>
    <row r="366" spans="1:2">
      <c r="A366" s="2" t="s">
        <v>1911</v>
      </c>
      <c r="B366" s="3" t="e">
        <v>#N/A</v>
      </c>
    </row>
    <row r="367" spans="1:2">
      <c r="A367" s="2" t="s">
        <v>1912</v>
      </c>
      <c r="B367" s="3" t="e">
        <v>#N/A</v>
      </c>
    </row>
    <row r="368" spans="1:2">
      <c r="A368" s="2" t="s">
        <v>1913</v>
      </c>
      <c r="B368" s="3" t="e">
        <v>#N/A</v>
      </c>
    </row>
    <row r="369" spans="1:2">
      <c r="A369" s="2" t="s">
        <v>1914</v>
      </c>
      <c r="B369" s="3" t="e">
        <v>#N/A</v>
      </c>
    </row>
    <row r="370" spans="1:2">
      <c r="A370" s="2" t="s">
        <v>1915</v>
      </c>
      <c r="B370" s="3" t="s">
        <v>13</v>
      </c>
    </row>
    <row r="371" spans="1:2">
      <c r="A371" s="2" t="s">
        <v>1916</v>
      </c>
      <c r="B371" s="3" t="s">
        <v>13</v>
      </c>
    </row>
    <row r="372" spans="1:2">
      <c r="A372" s="2" t="s">
        <v>1917</v>
      </c>
      <c r="B372" s="3" t="e">
        <v>#N/A</v>
      </c>
    </row>
    <row r="373" spans="1:2">
      <c r="A373" s="2" t="s">
        <v>1918</v>
      </c>
      <c r="B373" s="3" t="e">
        <v>#N/A</v>
      </c>
    </row>
    <row r="374" spans="1:2">
      <c r="A374" s="2" t="s">
        <v>1919</v>
      </c>
      <c r="B374" s="3" t="e">
        <v>#N/A</v>
      </c>
    </row>
    <row r="375" spans="1:2">
      <c r="A375" s="2" t="s">
        <v>1920</v>
      </c>
      <c r="B375" s="3" t="s">
        <v>13</v>
      </c>
    </row>
    <row r="376" spans="1:2">
      <c r="A376" s="2" t="s">
        <v>1921</v>
      </c>
      <c r="B376" s="3" t="e">
        <v>#N/A</v>
      </c>
    </row>
    <row r="377" spans="1:2">
      <c r="A377" s="2" t="s">
        <v>1922</v>
      </c>
      <c r="B377" s="3" t="e">
        <v>#N/A</v>
      </c>
    </row>
    <row r="378" spans="1:2">
      <c r="A378" s="2" t="s">
        <v>1923</v>
      </c>
      <c r="B378" s="3" t="s">
        <v>13</v>
      </c>
    </row>
    <row r="379" spans="1:2">
      <c r="A379" s="2" t="s">
        <v>1924</v>
      </c>
      <c r="B379" s="3" t="e">
        <v>#N/A</v>
      </c>
    </row>
    <row r="380" spans="1:2">
      <c r="A380" s="2" t="s">
        <v>1925</v>
      </c>
      <c r="B380" s="3" t="s">
        <v>13</v>
      </c>
    </row>
    <row r="381" spans="1:2">
      <c r="A381" s="2" t="s">
        <v>1926</v>
      </c>
      <c r="B381" s="3" t="e">
        <v>#N/A</v>
      </c>
    </row>
    <row r="382" spans="1:2">
      <c r="A382" s="2" t="s">
        <v>1927</v>
      </c>
      <c r="B382" s="3" t="e">
        <v>#N/A</v>
      </c>
    </row>
    <row r="383" spans="1:2">
      <c r="A383" s="2" t="s">
        <v>1928</v>
      </c>
      <c r="B383" s="3" t="e">
        <v>#N/A</v>
      </c>
    </row>
    <row r="384" spans="1:2">
      <c r="A384" s="2" t="s">
        <v>1929</v>
      </c>
      <c r="B384" s="3" t="s">
        <v>13</v>
      </c>
    </row>
    <row r="385" spans="1:2">
      <c r="A385" s="2" t="s">
        <v>1930</v>
      </c>
      <c r="B385" s="3" t="e">
        <v>#N/A</v>
      </c>
    </row>
    <row r="386" spans="1:2">
      <c r="A386" s="2" t="s">
        <v>1931</v>
      </c>
      <c r="B386" s="3" t="e">
        <v>#N/A</v>
      </c>
    </row>
    <row r="387" spans="1:2">
      <c r="A387" s="2" t="s">
        <v>1932</v>
      </c>
      <c r="B387" s="3" t="e">
        <v>#N/A</v>
      </c>
    </row>
    <row r="388" spans="1:2">
      <c r="A388" s="2" t="s">
        <v>1933</v>
      </c>
      <c r="B388" s="3" t="e">
        <v>#N/A</v>
      </c>
    </row>
    <row r="389" spans="1:2">
      <c r="A389" s="2" t="s">
        <v>1934</v>
      </c>
      <c r="B389" s="3" t="s">
        <v>13</v>
      </c>
    </row>
    <row r="390" spans="1:2">
      <c r="A390" s="2" t="s">
        <v>1935</v>
      </c>
      <c r="B390" s="3" t="e">
        <v>#N/A</v>
      </c>
    </row>
    <row r="391" spans="1:2">
      <c r="A391" s="2" t="s">
        <v>1936</v>
      </c>
      <c r="B391" s="3" t="e">
        <v>#N/A</v>
      </c>
    </row>
    <row r="392" spans="1:2">
      <c r="A392" s="2" t="s">
        <v>1937</v>
      </c>
      <c r="B392" s="3" t="e">
        <v>#N/A</v>
      </c>
    </row>
    <row r="393" spans="1:2">
      <c r="A393" s="2" t="s">
        <v>1938</v>
      </c>
      <c r="B393" s="3" t="e">
        <v>#N/A</v>
      </c>
    </row>
    <row r="394" spans="1:2">
      <c r="A394" s="2" t="s">
        <v>1939</v>
      </c>
      <c r="B394" s="3" t="e">
        <v>#N/A</v>
      </c>
    </row>
    <row r="395" spans="1:2">
      <c r="A395" s="2" t="s">
        <v>1940</v>
      </c>
      <c r="B395" s="3" t="e">
        <v>#N/A</v>
      </c>
    </row>
    <row r="396" spans="1:2">
      <c r="A396" s="2" t="s">
        <v>1941</v>
      </c>
      <c r="B396" s="3" t="s">
        <v>13</v>
      </c>
    </row>
    <row r="397" spans="1:2">
      <c r="A397" s="2" t="s">
        <v>1942</v>
      </c>
      <c r="B397" s="3" t="e">
        <v>#N/A</v>
      </c>
    </row>
    <row r="398" spans="1:2">
      <c r="A398" s="2" t="s">
        <v>1943</v>
      </c>
      <c r="B398" s="3" t="e">
        <v>#N/A</v>
      </c>
    </row>
    <row r="399" spans="1:2">
      <c r="A399" s="2" t="s">
        <v>1944</v>
      </c>
      <c r="B399" s="3" t="e">
        <v>#N/A</v>
      </c>
    </row>
    <row r="400" spans="1:2">
      <c r="A400" s="2" t="s">
        <v>1945</v>
      </c>
      <c r="B400" s="3" t="e">
        <v>#N/A</v>
      </c>
    </row>
    <row r="401" spans="1:2">
      <c r="A401" s="2" t="s">
        <v>1946</v>
      </c>
      <c r="B401" s="3" t="e">
        <v>#N/A</v>
      </c>
    </row>
    <row r="402" spans="1:2">
      <c r="A402" s="2" t="s">
        <v>1947</v>
      </c>
      <c r="B402" s="3" t="e">
        <v>#N/A</v>
      </c>
    </row>
    <row r="403" spans="1:2">
      <c r="A403" s="2" t="s">
        <v>1948</v>
      </c>
      <c r="B403" s="3" t="e">
        <v>#N/A</v>
      </c>
    </row>
    <row r="404" spans="1:2">
      <c r="A404" s="2" t="s">
        <v>1949</v>
      </c>
      <c r="B404" s="3" t="s">
        <v>13</v>
      </c>
    </row>
    <row r="405" spans="1:2">
      <c r="A405" s="2" t="s">
        <v>1950</v>
      </c>
      <c r="B405" s="3" t="e">
        <v>#N/A</v>
      </c>
    </row>
    <row r="406" spans="1:2">
      <c r="A406" s="2" t="s">
        <v>1951</v>
      </c>
      <c r="B406" s="3" t="s">
        <v>13</v>
      </c>
    </row>
    <row r="407" spans="1:2">
      <c r="A407" s="2" t="s">
        <v>1952</v>
      </c>
      <c r="B407" s="3" t="e">
        <v>#N/A</v>
      </c>
    </row>
    <row r="408" spans="1:2">
      <c r="A408" s="2" t="s">
        <v>1953</v>
      </c>
      <c r="B408" s="3" t="e">
        <v>#N/A</v>
      </c>
    </row>
    <row r="409" spans="1:2">
      <c r="A409" s="2" t="s">
        <v>1954</v>
      </c>
      <c r="B409" s="3" t="s">
        <v>13</v>
      </c>
    </row>
    <row r="410" spans="1:2">
      <c r="A410" s="2" t="s">
        <v>1955</v>
      </c>
      <c r="B410" s="3" t="s">
        <v>13</v>
      </c>
    </row>
    <row r="411" spans="1:2">
      <c r="A411" s="2" t="s">
        <v>1956</v>
      </c>
      <c r="B411" s="3" t="e">
        <v>#N/A</v>
      </c>
    </row>
    <row r="412" spans="1:2">
      <c r="A412" s="2" t="s">
        <v>1957</v>
      </c>
      <c r="B412" s="3" t="e">
        <v>#N/A</v>
      </c>
    </row>
    <row r="413" spans="1:2">
      <c r="A413" s="2" t="s">
        <v>1958</v>
      </c>
      <c r="B413" s="3" t="e">
        <v>#N/A</v>
      </c>
    </row>
    <row r="414" spans="1:2">
      <c r="A414" s="2" t="s">
        <v>1959</v>
      </c>
      <c r="B414" s="3" t="s">
        <v>13</v>
      </c>
    </row>
    <row r="415" spans="1:2">
      <c r="A415" s="2" t="s">
        <v>1960</v>
      </c>
      <c r="B415" s="3" t="s">
        <v>13</v>
      </c>
    </row>
    <row r="416" spans="1:2">
      <c r="A416" s="2" t="s">
        <v>1961</v>
      </c>
      <c r="B416" s="3" t="e">
        <v>#N/A</v>
      </c>
    </row>
    <row r="417" spans="1:2">
      <c r="A417" s="2" t="s">
        <v>1962</v>
      </c>
      <c r="B417" s="3" t="e">
        <v>#N/A</v>
      </c>
    </row>
    <row r="418" spans="1:2">
      <c r="A418" s="2" t="s">
        <v>1963</v>
      </c>
      <c r="B418" s="3" t="e">
        <v>#N/A</v>
      </c>
    </row>
    <row r="419" spans="1:2">
      <c r="A419" s="2" t="s">
        <v>1964</v>
      </c>
      <c r="B419" s="3" t="s">
        <v>13</v>
      </c>
    </row>
    <row r="420" spans="1:2">
      <c r="A420" s="2" t="s">
        <v>1965</v>
      </c>
      <c r="B420" s="3" t="e">
        <v>#N/A</v>
      </c>
    </row>
    <row r="421" spans="1:2">
      <c r="A421" s="2" t="s">
        <v>1966</v>
      </c>
      <c r="B421" s="3" t="e">
        <v>#N/A</v>
      </c>
    </row>
    <row r="422" spans="1:2">
      <c r="A422" s="2" t="s">
        <v>1967</v>
      </c>
      <c r="B422" s="3" t="s">
        <v>13</v>
      </c>
    </row>
    <row r="423" spans="1:2">
      <c r="A423" s="2" t="s">
        <v>1968</v>
      </c>
      <c r="B423" s="3" t="e">
        <v>#N/A</v>
      </c>
    </row>
    <row r="424" spans="1:2">
      <c r="A424" s="2" t="s">
        <v>1969</v>
      </c>
      <c r="B424" s="3" t="e">
        <v>#N/A</v>
      </c>
    </row>
    <row r="425" spans="1:2">
      <c r="A425" s="2" t="s">
        <v>1970</v>
      </c>
      <c r="B425" s="3" t="s">
        <v>13</v>
      </c>
    </row>
    <row r="426" spans="1:2">
      <c r="A426" s="2" t="s">
        <v>1971</v>
      </c>
      <c r="B426" s="3" t="e">
        <v>#N/A</v>
      </c>
    </row>
    <row r="427" spans="1:2">
      <c r="A427" s="2" t="s">
        <v>1972</v>
      </c>
      <c r="B427" s="3" t="e">
        <v>#N/A</v>
      </c>
    </row>
    <row r="428" spans="1:2">
      <c r="A428" s="2" t="s">
        <v>1973</v>
      </c>
      <c r="B428" s="3" t="e">
        <v>#N/A</v>
      </c>
    </row>
    <row r="429" spans="1:2">
      <c r="A429" s="2" t="s">
        <v>1974</v>
      </c>
      <c r="B429" s="3" t="e">
        <v>#N/A</v>
      </c>
    </row>
    <row r="430" spans="1:2">
      <c r="A430" s="2" t="s">
        <v>1975</v>
      </c>
      <c r="B430" s="3" t="s">
        <v>3839</v>
      </c>
    </row>
    <row r="431" spans="1:2">
      <c r="A431" s="2" t="s">
        <v>1978</v>
      </c>
      <c r="B431" s="3" t="s">
        <v>8</v>
      </c>
    </row>
    <row r="432" spans="1:2">
      <c r="A432" s="2" t="s">
        <v>1981</v>
      </c>
      <c r="B432" s="3" t="s">
        <v>8</v>
      </c>
    </row>
    <row r="433" spans="1:2">
      <c r="A433" s="2" t="s">
        <v>1983</v>
      </c>
      <c r="B433" s="3" t="s">
        <v>8</v>
      </c>
    </row>
    <row r="434" spans="1:2">
      <c r="A434" s="2" t="s">
        <v>1984</v>
      </c>
      <c r="B434" s="3" t="s">
        <v>8</v>
      </c>
    </row>
    <row r="435" spans="1:2">
      <c r="A435" s="2" t="s">
        <v>1985</v>
      </c>
      <c r="B435" s="3" t="s">
        <v>8</v>
      </c>
    </row>
    <row r="436" spans="1:2">
      <c r="A436" s="2" t="s">
        <v>1987</v>
      </c>
      <c r="B436" s="3" t="s">
        <v>8</v>
      </c>
    </row>
    <row r="437" spans="1:2">
      <c r="A437" s="2" t="s">
        <v>1989</v>
      </c>
      <c r="B437" s="3" t="s">
        <v>8</v>
      </c>
    </row>
    <row r="438" spans="1:2">
      <c r="A438" s="2" t="s">
        <v>1991</v>
      </c>
      <c r="B438" s="3" t="s">
        <v>8</v>
      </c>
    </row>
    <row r="439" spans="1:2">
      <c r="A439" s="2" t="s">
        <v>1992</v>
      </c>
      <c r="B439" s="3" t="s">
        <v>8</v>
      </c>
    </row>
    <row r="440" spans="1:2">
      <c r="A440" s="2" t="s">
        <v>1993</v>
      </c>
      <c r="B440" s="3" t="s">
        <v>8</v>
      </c>
    </row>
    <row r="441" spans="1:2">
      <c r="A441" s="2" t="s">
        <v>1995</v>
      </c>
      <c r="B441" s="3" t="s">
        <v>8</v>
      </c>
    </row>
    <row r="442" spans="1:2">
      <c r="A442" s="2" t="s">
        <v>1997</v>
      </c>
      <c r="B442" s="3" t="s">
        <v>8</v>
      </c>
    </row>
    <row r="443" spans="1:2">
      <c r="A443" s="2" t="s">
        <v>2000</v>
      </c>
      <c r="B443" s="3" t="s">
        <v>3840</v>
      </c>
    </row>
    <row r="444" spans="1:2">
      <c r="A444" s="2" t="s">
        <v>2003</v>
      </c>
      <c r="B444" s="3" t="s">
        <v>3839</v>
      </c>
    </row>
    <row r="445" spans="1:2">
      <c r="A445" s="2" t="s">
        <v>2007</v>
      </c>
      <c r="B445" s="3" t="s">
        <v>3839</v>
      </c>
    </row>
    <row r="446" spans="1:2">
      <c r="A446" s="2" t="s">
        <v>2010</v>
      </c>
      <c r="B446" s="3" t="s">
        <v>3839</v>
      </c>
    </row>
    <row r="447" spans="1:2">
      <c r="A447" s="2" t="s">
        <v>2012</v>
      </c>
      <c r="B447" s="3" t="s">
        <v>3840</v>
      </c>
    </row>
    <row r="448" spans="1:2">
      <c r="A448" s="2" t="s">
        <v>2014</v>
      </c>
      <c r="B448" s="3" t="s">
        <v>3839</v>
      </c>
    </row>
    <row r="449" spans="1:2">
      <c r="A449" s="2" t="s">
        <v>2016</v>
      </c>
      <c r="B449" s="3" t="s">
        <v>3839</v>
      </c>
    </row>
    <row r="450" spans="1:2">
      <c r="A450" s="2" t="s">
        <v>2018</v>
      </c>
      <c r="B450" s="3" t="s">
        <v>3839</v>
      </c>
    </row>
    <row r="451" spans="1:2">
      <c r="A451" s="2" t="s">
        <v>2020</v>
      </c>
      <c r="B451" s="3" t="s">
        <v>3839</v>
      </c>
    </row>
    <row r="452" spans="1:2">
      <c r="A452" s="2" t="s">
        <v>2023</v>
      </c>
      <c r="B452" s="3" t="s">
        <v>3839</v>
      </c>
    </row>
    <row r="453" spans="1:2">
      <c r="A453" s="2" t="s">
        <v>2025</v>
      </c>
      <c r="B453" s="3" t="s">
        <v>3839</v>
      </c>
    </row>
    <row r="454" spans="1:2">
      <c r="A454" s="2" t="s">
        <v>2027</v>
      </c>
      <c r="B454" s="3" t="s">
        <v>3839</v>
      </c>
    </row>
    <row r="455" spans="1:2">
      <c r="A455" s="2" t="s">
        <v>2029</v>
      </c>
      <c r="B455" s="3" t="s">
        <v>3839</v>
      </c>
    </row>
    <row r="456" spans="1:2">
      <c r="A456" s="2" t="s">
        <v>2031</v>
      </c>
      <c r="B456" s="3" t="s">
        <v>3839</v>
      </c>
    </row>
    <row r="457" spans="1:2">
      <c r="A457" s="2" t="s">
        <v>2033</v>
      </c>
      <c r="B457" s="3" t="s">
        <v>3840</v>
      </c>
    </row>
    <row r="458" spans="1:2">
      <c r="A458" s="2" t="s">
        <v>2035</v>
      </c>
      <c r="B458" s="3" t="s">
        <v>3839</v>
      </c>
    </row>
    <row r="459" spans="1:2">
      <c r="A459" s="2" t="s">
        <v>2037</v>
      </c>
      <c r="B459" s="3" t="s">
        <v>3839</v>
      </c>
    </row>
    <row r="460" spans="1:2">
      <c r="A460" s="2" t="s">
        <v>2040</v>
      </c>
      <c r="B460" s="3" t="s">
        <v>3839</v>
      </c>
    </row>
    <row r="461" spans="1:2">
      <c r="A461" s="2" t="s">
        <v>2042</v>
      </c>
      <c r="B461" s="3" t="s">
        <v>3839</v>
      </c>
    </row>
    <row r="462" spans="1:2">
      <c r="A462" s="2" t="s">
        <v>2059</v>
      </c>
      <c r="B462" s="3" t="s">
        <v>3839</v>
      </c>
    </row>
    <row r="463" spans="1:2">
      <c r="A463" s="2" t="s">
        <v>2062</v>
      </c>
      <c r="B463" s="3" t="s">
        <v>3840</v>
      </c>
    </row>
    <row r="464" spans="1:2">
      <c r="A464" s="2" t="s">
        <v>2064</v>
      </c>
      <c r="B464" s="3" t="s">
        <v>3839</v>
      </c>
    </row>
    <row r="465" spans="1:2">
      <c r="A465" s="2" t="s">
        <v>2066</v>
      </c>
      <c r="B465" s="3" t="s">
        <v>3839</v>
      </c>
    </row>
    <row r="466" spans="1:2">
      <c r="A466" s="2" t="s">
        <v>2068</v>
      </c>
      <c r="B466" s="3" t="s">
        <v>3839</v>
      </c>
    </row>
    <row r="467" spans="1:2">
      <c r="A467" s="2" t="s">
        <v>2070</v>
      </c>
      <c r="B467" s="3" t="s">
        <v>3839</v>
      </c>
    </row>
    <row r="468" spans="1:2">
      <c r="A468" s="2" t="s">
        <v>2072</v>
      </c>
      <c r="B468" s="3" t="s">
        <v>3839</v>
      </c>
    </row>
    <row r="469" spans="1:2">
      <c r="A469" s="2" t="s">
        <v>2074</v>
      </c>
      <c r="B469" s="3" t="s">
        <v>3839</v>
      </c>
    </row>
    <row r="470" spans="1:2">
      <c r="A470" s="2" t="s">
        <v>2075</v>
      </c>
      <c r="B470" s="3" t="s">
        <v>3839</v>
      </c>
    </row>
    <row r="471" spans="1:2">
      <c r="A471" s="2" t="s">
        <v>2077</v>
      </c>
      <c r="B471" s="3" t="s">
        <v>3839</v>
      </c>
    </row>
    <row r="472" spans="1:2">
      <c r="A472" s="2" t="s">
        <v>2083</v>
      </c>
      <c r="B472" s="3" t="s">
        <v>3839</v>
      </c>
    </row>
    <row r="473" spans="1:2">
      <c r="A473" s="2" t="s">
        <v>2085</v>
      </c>
      <c r="B473" s="3" t="s">
        <v>3839</v>
      </c>
    </row>
    <row r="474" spans="1:2">
      <c r="A474" s="2" t="s">
        <v>2087</v>
      </c>
      <c r="B474" s="3" t="s">
        <v>3839</v>
      </c>
    </row>
    <row r="475" spans="1:2">
      <c r="A475" s="2" t="s">
        <v>2089</v>
      </c>
      <c r="B475" s="3" t="s">
        <v>3839</v>
      </c>
    </row>
    <row r="476" spans="1:2">
      <c r="A476" s="2" t="s">
        <v>2091</v>
      </c>
      <c r="B476" s="3" t="s">
        <v>3839</v>
      </c>
    </row>
    <row r="477" spans="1:2">
      <c r="A477" s="2" t="s">
        <v>2093</v>
      </c>
      <c r="B477" s="3" t="s">
        <v>3839</v>
      </c>
    </row>
    <row r="478" spans="1:2">
      <c r="A478" s="2" t="s">
        <v>2095</v>
      </c>
      <c r="B478" s="3" t="s">
        <v>3839</v>
      </c>
    </row>
    <row r="479" spans="1:2">
      <c r="A479" s="2" t="s">
        <v>2097</v>
      </c>
      <c r="B479" s="3" t="s">
        <v>3839</v>
      </c>
    </row>
    <row r="480" spans="1:2">
      <c r="A480" s="2" t="s">
        <v>2099</v>
      </c>
      <c r="B480" s="3" t="s">
        <v>3839</v>
      </c>
    </row>
    <row r="481" spans="1:2">
      <c r="A481" s="2" t="s">
        <v>2148</v>
      </c>
      <c r="B481" s="3" t="s">
        <v>419</v>
      </c>
    </row>
    <row r="482" spans="1:2">
      <c r="A482" s="2" t="s">
        <v>2152</v>
      </c>
      <c r="B482" s="3" t="s">
        <v>419</v>
      </c>
    </row>
    <row r="483" spans="1:2">
      <c r="A483" s="2" t="s">
        <v>2153</v>
      </c>
      <c r="B483" s="3" t="s">
        <v>419</v>
      </c>
    </row>
    <row r="484" spans="1:2">
      <c r="A484" s="2" t="s">
        <v>2154</v>
      </c>
      <c r="B484" s="3" t="s">
        <v>419</v>
      </c>
    </row>
    <row r="485" spans="1:2">
      <c r="A485" s="2" t="s">
        <v>2157</v>
      </c>
      <c r="B485" s="3" t="s">
        <v>419</v>
      </c>
    </row>
    <row r="486" spans="1:2">
      <c r="A486" s="2" t="s">
        <v>2159</v>
      </c>
      <c r="B486" s="3" t="s">
        <v>418</v>
      </c>
    </row>
    <row r="487" spans="1:2">
      <c r="A487" s="2" t="s">
        <v>2161</v>
      </c>
      <c r="B487" s="3" t="s">
        <v>419</v>
      </c>
    </row>
    <row r="488" spans="1:2">
      <c r="A488" s="2" t="s">
        <v>2162</v>
      </c>
      <c r="B488" s="3" t="s">
        <v>418</v>
      </c>
    </row>
    <row r="489" spans="1:2">
      <c r="A489" s="2" t="s">
        <v>2163</v>
      </c>
      <c r="B489" s="3" t="s">
        <v>418</v>
      </c>
    </row>
    <row r="490" spans="1:2">
      <c r="A490" s="2" t="s">
        <v>2165</v>
      </c>
      <c r="B490" s="3" t="s">
        <v>418</v>
      </c>
    </row>
    <row r="491" spans="1:2">
      <c r="A491" s="2" t="s">
        <v>2167</v>
      </c>
      <c r="B491" s="3" t="s">
        <v>419</v>
      </c>
    </row>
    <row r="492" spans="1:2">
      <c r="A492" s="2" t="s">
        <v>2169</v>
      </c>
      <c r="B492" s="3" t="s">
        <v>419</v>
      </c>
    </row>
    <row r="493" spans="1:2">
      <c r="A493" s="2" t="s">
        <v>2171</v>
      </c>
      <c r="B493" s="3" t="s">
        <v>419</v>
      </c>
    </row>
    <row r="494" spans="1:2">
      <c r="A494" s="2" t="s">
        <v>2173</v>
      </c>
      <c r="B494" s="3" t="s">
        <v>419</v>
      </c>
    </row>
    <row r="495" spans="1:2">
      <c r="A495" s="2" t="s">
        <v>2174</v>
      </c>
      <c r="B495" s="3" t="s">
        <v>419</v>
      </c>
    </row>
    <row r="496" spans="1:2">
      <c r="A496" s="2" t="s">
        <v>2175</v>
      </c>
      <c r="B496" s="3" t="s">
        <v>418</v>
      </c>
    </row>
    <row r="497" spans="1:2">
      <c r="A497" s="2" t="s">
        <v>2177</v>
      </c>
      <c r="B497" s="3" t="s">
        <v>418</v>
      </c>
    </row>
    <row r="498" spans="1:2">
      <c r="A498" s="2" t="s">
        <v>2179</v>
      </c>
      <c r="B498" s="3" t="s">
        <v>418</v>
      </c>
    </row>
    <row r="499" spans="1:2">
      <c r="A499" s="2" t="s">
        <v>2181</v>
      </c>
      <c r="B499" s="3" t="s">
        <v>419</v>
      </c>
    </row>
    <row r="500" spans="1:2">
      <c r="A500" s="2" t="s">
        <v>2183</v>
      </c>
      <c r="B500" s="3" t="s">
        <v>418</v>
      </c>
    </row>
    <row r="501" spans="1:2">
      <c r="A501" s="2" t="s">
        <v>2184</v>
      </c>
      <c r="B501" s="3" t="s">
        <v>419</v>
      </c>
    </row>
    <row r="502" spans="1:2">
      <c r="A502" s="2" t="s">
        <v>2186</v>
      </c>
      <c r="B502" s="3" t="s">
        <v>419</v>
      </c>
    </row>
    <row r="503" spans="1:2">
      <c r="A503" s="2" t="s">
        <v>2188</v>
      </c>
      <c r="B503" s="3" t="s">
        <v>419</v>
      </c>
    </row>
    <row r="504" spans="1:2">
      <c r="A504" s="2" t="s">
        <v>2189</v>
      </c>
      <c r="B504" s="3" t="s">
        <v>419</v>
      </c>
    </row>
    <row r="505" spans="1:2">
      <c r="A505" s="2" t="s">
        <v>2190</v>
      </c>
      <c r="B505" s="3" t="s">
        <v>418</v>
      </c>
    </row>
    <row r="506" spans="1:2">
      <c r="A506" s="2" t="s">
        <v>2192</v>
      </c>
      <c r="B506" s="3" t="s">
        <v>418</v>
      </c>
    </row>
    <row r="507" spans="1:2">
      <c r="A507" s="2" t="s">
        <v>2193</v>
      </c>
      <c r="B507" s="3" t="s">
        <v>418</v>
      </c>
    </row>
    <row r="508" spans="1:2">
      <c r="A508" s="2" t="s">
        <v>2194</v>
      </c>
      <c r="B508" s="3" t="s">
        <v>419</v>
      </c>
    </row>
    <row r="509" spans="1:2">
      <c r="A509" s="2" t="s">
        <v>2196</v>
      </c>
      <c r="B509" s="3" t="s">
        <v>419</v>
      </c>
    </row>
    <row r="510" spans="1:2">
      <c r="A510" s="2" t="s">
        <v>2197</v>
      </c>
      <c r="B510" s="3" t="s">
        <v>419</v>
      </c>
    </row>
    <row r="511" spans="1:2">
      <c r="A511" s="2" t="s">
        <v>2199</v>
      </c>
      <c r="B511" s="3" t="s">
        <v>419</v>
      </c>
    </row>
    <row r="512" spans="1:2">
      <c r="A512" s="2" t="s">
        <v>2200</v>
      </c>
      <c r="B512" s="3" t="s">
        <v>418</v>
      </c>
    </row>
    <row r="513" spans="1:2">
      <c r="A513" s="2" t="s">
        <v>2201</v>
      </c>
      <c r="B513" s="3" t="s">
        <v>419</v>
      </c>
    </row>
    <row r="514" spans="1:2">
      <c r="A514" s="2" t="s">
        <v>2202</v>
      </c>
      <c r="B514" s="3" t="s">
        <v>419</v>
      </c>
    </row>
    <row r="515" spans="1:2">
      <c r="A515" s="2" t="s">
        <v>2204</v>
      </c>
      <c r="B515" s="3" t="s">
        <v>418</v>
      </c>
    </row>
    <row r="516" spans="1:2">
      <c r="A516" s="2" t="s">
        <v>2205</v>
      </c>
      <c r="B516" s="3" t="s">
        <v>419</v>
      </c>
    </row>
    <row r="517" spans="1:2">
      <c r="A517" s="2" t="s">
        <v>2207</v>
      </c>
      <c r="B517" s="3" t="s">
        <v>419</v>
      </c>
    </row>
    <row r="518" spans="1:2">
      <c r="A518" s="2" t="s">
        <v>2209</v>
      </c>
      <c r="B518" s="3" t="s">
        <v>419</v>
      </c>
    </row>
    <row r="519" spans="1:2">
      <c r="A519" s="2" t="s">
        <v>2211</v>
      </c>
      <c r="B519" s="3" t="s">
        <v>419</v>
      </c>
    </row>
    <row r="520" spans="1:2">
      <c r="A520" s="2" t="s">
        <v>2212</v>
      </c>
      <c r="B520" s="3" t="s">
        <v>419</v>
      </c>
    </row>
    <row r="521" spans="1:2">
      <c r="A521" s="2" t="s">
        <v>2213</v>
      </c>
      <c r="B521" s="3" t="s">
        <v>419</v>
      </c>
    </row>
    <row r="522" spans="1:2">
      <c r="A522" s="2" t="s">
        <v>2214</v>
      </c>
      <c r="B522" s="3" t="s">
        <v>418</v>
      </c>
    </row>
    <row r="523" spans="1:2">
      <c r="A523" s="2" t="s">
        <v>2215</v>
      </c>
      <c r="B523" s="3" t="s">
        <v>419</v>
      </c>
    </row>
    <row r="524" spans="1:2">
      <c r="A524" s="2" t="s">
        <v>2216</v>
      </c>
      <c r="B524" s="3" t="s">
        <v>419</v>
      </c>
    </row>
    <row r="525" spans="1:2">
      <c r="A525" s="2" t="s">
        <v>2218</v>
      </c>
      <c r="B525" s="3" t="s">
        <v>419</v>
      </c>
    </row>
    <row r="526" spans="1:2">
      <c r="A526" s="2" t="s">
        <v>2219</v>
      </c>
      <c r="B526" s="3" t="s">
        <v>418</v>
      </c>
    </row>
    <row r="527" spans="1:2">
      <c r="A527" s="2" t="s">
        <v>2220</v>
      </c>
      <c r="B527" s="3" t="s">
        <v>418</v>
      </c>
    </row>
    <row r="528" spans="1:2">
      <c r="A528" s="2" t="s">
        <v>2221</v>
      </c>
      <c r="B528" s="3" t="s">
        <v>419</v>
      </c>
    </row>
    <row r="529" spans="1:2">
      <c r="A529" s="2" t="s">
        <v>2222</v>
      </c>
      <c r="B529" s="3" t="s">
        <v>418</v>
      </c>
    </row>
    <row r="530" spans="1:2">
      <c r="A530" s="2" t="s">
        <v>2224</v>
      </c>
      <c r="B530" s="3" t="s">
        <v>419</v>
      </c>
    </row>
    <row r="531" spans="1:2">
      <c r="A531" s="2" t="s">
        <v>2225</v>
      </c>
      <c r="B531" s="3" t="s">
        <v>419</v>
      </c>
    </row>
    <row r="532" spans="1:2">
      <c r="A532" s="2" t="s">
        <v>2226</v>
      </c>
      <c r="B532" s="3" t="s">
        <v>418</v>
      </c>
    </row>
    <row r="533" spans="1:2">
      <c r="A533" s="2" t="s">
        <v>2227</v>
      </c>
      <c r="B533" s="3" t="s">
        <v>419</v>
      </c>
    </row>
    <row r="534" spans="1:2">
      <c r="A534" s="2" t="s">
        <v>2228</v>
      </c>
      <c r="B534" s="3" t="s">
        <v>419</v>
      </c>
    </row>
    <row r="535" spans="1:2">
      <c r="A535" s="2" t="s">
        <v>2229</v>
      </c>
      <c r="B535" s="3" t="s">
        <v>419</v>
      </c>
    </row>
    <row r="536" spans="1:2">
      <c r="A536" s="2" t="s">
        <v>2230</v>
      </c>
      <c r="B536" s="3" t="s">
        <v>419</v>
      </c>
    </row>
    <row r="537" spans="1:2">
      <c r="A537" s="2" t="s">
        <v>2231</v>
      </c>
      <c r="B537" s="3" t="s">
        <v>419</v>
      </c>
    </row>
    <row r="538" spans="1:2">
      <c r="A538" s="2" t="s">
        <v>2232</v>
      </c>
      <c r="B538" s="3" t="s">
        <v>419</v>
      </c>
    </row>
    <row r="539" spans="1:2">
      <c r="A539" s="2" t="s">
        <v>2233</v>
      </c>
      <c r="B539" s="3" t="s">
        <v>419</v>
      </c>
    </row>
    <row r="540" spans="1:2">
      <c r="A540" s="2" t="s">
        <v>2234</v>
      </c>
      <c r="B540" s="3" t="s">
        <v>419</v>
      </c>
    </row>
    <row r="541" spans="1:2">
      <c r="A541" s="2" t="s">
        <v>2236</v>
      </c>
      <c r="B541" s="3" t="s">
        <v>419</v>
      </c>
    </row>
    <row r="542" spans="1:2">
      <c r="A542" s="2" t="s">
        <v>2237</v>
      </c>
      <c r="B542" s="3" t="s">
        <v>419</v>
      </c>
    </row>
    <row r="543" spans="1:2">
      <c r="A543" s="2" t="s">
        <v>2238</v>
      </c>
      <c r="B543" s="3" t="s">
        <v>418</v>
      </c>
    </row>
    <row r="544" spans="1:2">
      <c r="A544" s="2" t="s">
        <v>2240</v>
      </c>
      <c r="B544" s="3" t="s">
        <v>418</v>
      </c>
    </row>
    <row r="545" spans="1:2">
      <c r="A545" s="2" t="s">
        <v>2241</v>
      </c>
      <c r="B545" s="3" t="s">
        <v>419</v>
      </c>
    </row>
    <row r="546" spans="1:2">
      <c r="A546" s="2" t="s">
        <v>2242</v>
      </c>
      <c r="B546" s="3" t="s">
        <v>419</v>
      </c>
    </row>
    <row r="547" spans="1:2">
      <c r="A547" s="2" t="s">
        <v>2243</v>
      </c>
      <c r="B547" s="3" t="s">
        <v>419</v>
      </c>
    </row>
    <row r="548" spans="1:2">
      <c r="A548" s="2" t="s">
        <v>2244</v>
      </c>
      <c r="B548" s="3" t="s">
        <v>419</v>
      </c>
    </row>
    <row r="549" spans="1:2">
      <c r="A549" s="2" t="s">
        <v>2245</v>
      </c>
      <c r="B549" s="3" t="s">
        <v>419</v>
      </c>
    </row>
    <row r="550" spans="1:2">
      <c r="A550" s="2" t="s">
        <v>2246</v>
      </c>
      <c r="B550" s="3" t="s">
        <v>419</v>
      </c>
    </row>
    <row r="551" spans="1:2">
      <c r="A551" s="2" t="s">
        <v>2247</v>
      </c>
      <c r="B551" s="3" t="s">
        <v>418</v>
      </c>
    </row>
    <row r="552" spans="1:2">
      <c r="A552" s="2" t="s">
        <v>2248</v>
      </c>
      <c r="B552" s="3" t="s">
        <v>419</v>
      </c>
    </row>
    <row r="553" spans="1:2">
      <c r="A553" s="2" t="s">
        <v>2249</v>
      </c>
      <c r="B553" s="3" t="s">
        <v>418</v>
      </c>
    </row>
    <row r="554" spans="1:2">
      <c r="A554" s="2" t="s">
        <v>2250</v>
      </c>
      <c r="B554" s="3" t="s">
        <v>419</v>
      </c>
    </row>
    <row r="555" spans="1:2">
      <c r="A555" s="2" t="s">
        <v>2252</v>
      </c>
      <c r="B555" s="3" t="s">
        <v>419</v>
      </c>
    </row>
    <row r="556" spans="1:2">
      <c r="A556" s="2" t="s">
        <v>2253</v>
      </c>
      <c r="B556" s="3" t="s">
        <v>419</v>
      </c>
    </row>
    <row r="557" spans="1:2">
      <c r="A557" s="2" t="s">
        <v>2255</v>
      </c>
      <c r="B557" s="3" t="s">
        <v>419</v>
      </c>
    </row>
    <row r="558" spans="1:2">
      <c r="A558" s="2" t="s">
        <v>2257</v>
      </c>
      <c r="B558" s="3" t="s">
        <v>418</v>
      </c>
    </row>
    <row r="559" spans="1:2">
      <c r="A559" s="2" t="s">
        <v>2259</v>
      </c>
      <c r="B559" s="3" t="s">
        <v>419</v>
      </c>
    </row>
    <row r="560" spans="1:2">
      <c r="A560" s="2" t="s">
        <v>2261</v>
      </c>
      <c r="B560" s="3" t="s">
        <v>419</v>
      </c>
    </row>
    <row r="561" spans="1:2">
      <c r="A561" s="2" t="s">
        <v>2263</v>
      </c>
      <c r="B561" s="3" t="s">
        <v>419</v>
      </c>
    </row>
    <row r="562" spans="1:2">
      <c r="A562" s="2" t="s">
        <v>2265</v>
      </c>
      <c r="B562" s="3" t="s">
        <v>419</v>
      </c>
    </row>
    <row r="563" spans="1:2">
      <c r="A563" s="2" t="s">
        <v>2267</v>
      </c>
      <c r="B563" s="3" t="s">
        <v>419</v>
      </c>
    </row>
    <row r="564" spans="1:2">
      <c r="A564" s="2" t="s">
        <v>2269</v>
      </c>
      <c r="B564" s="3" t="s">
        <v>419</v>
      </c>
    </row>
    <row r="565" spans="1:2">
      <c r="A565" s="2" t="s">
        <v>2271</v>
      </c>
      <c r="B565" s="3" t="s">
        <v>419</v>
      </c>
    </row>
    <row r="566" spans="1:2">
      <c r="A566" s="2" t="s">
        <v>2273</v>
      </c>
      <c r="B566" s="3" t="s">
        <v>418</v>
      </c>
    </row>
    <row r="567" spans="1:2">
      <c r="A567" s="2" t="s">
        <v>2275</v>
      </c>
      <c r="B567" s="3" t="s">
        <v>419</v>
      </c>
    </row>
    <row r="568" spans="1:2">
      <c r="A568" s="2" t="s">
        <v>2277</v>
      </c>
      <c r="B568" s="3" t="s">
        <v>419</v>
      </c>
    </row>
    <row r="569" spans="1:2">
      <c r="A569" s="2" t="s">
        <v>2279</v>
      </c>
      <c r="B569" s="3" t="s">
        <v>419</v>
      </c>
    </row>
    <row r="570" spans="1:2">
      <c r="A570" s="2" t="s">
        <v>2281</v>
      </c>
      <c r="B570" s="3" t="s">
        <v>419</v>
      </c>
    </row>
    <row r="571" spans="1:2">
      <c r="A571" s="2" t="s">
        <v>2283</v>
      </c>
      <c r="B571" s="3" t="s">
        <v>419</v>
      </c>
    </row>
    <row r="572" spans="1:2">
      <c r="A572" s="2" t="s">
        <v>2285</v>
      </c>
      <c r="B572" s="3" t="s">
        <v>419</v>
      </c>
    </row>
    <row r="573" spans="1:2">
      <c r="A573" s="2" t="s">
        <v>2286</v>
      </c>
      <c r="B573" s="3" t="s">
        <v>419</v>
      </c>
    </row>
    <row r="574" spans="1:2">
      <c r="A574" s="2" t="s">
        <v>2287</v>
      </c>
      <c r="B574" s="3" t="s">
        <v>419</v>
      </c>
    </row>
    <row r="575" spans="1:2">
      <c r="A575" s="2" t="s">
        <v>2290</v>
      </c>
      <c r="B575" s="3" t="s">
        <v>419</v>
      </c>
    </row>
    <row r="576" spans="1:2">
      <c r="A576" s="2" t="s">
        <v>2294</v>
      </c>
      <c r="B576" s="3" t="s">
        <v>420</v>
      </c>
    </row>
    <row r="577" spans="1:2">
      <c r="A577" s="2" t="s">
        <v>2298</v>
      </c>
      <c r="B577" s="3" t="s">
        <v>13</v>
      </c>
    </row>
    <row r="578" spans="1:2">
      <c r="A578" s="2" t="s">
        <v>2300</v>
      </c>
      <c r="B578" s="3" t="s">
        <v>421</v>
      </c>
    </row>
    <row r="579" spans="1:2">
      <c r="A579" s="2" t="s">
        <v>2302</v>
      </c>
      <c r="B579" s="3" t="s">
        <v>420</v>
      </c>
    </row>
    <row r="580" spans="1:2">
      <c r="A580" s="2" t="s">
        <v>2304</v>
      </c>
      <c r="B580" s="3" t="s">
        <v>420</v>
      </c>
    </row>
    <row r="581" spans="1:2">
      <c r="A581" s="2" t="s">
        <v>2306</v>
      </c>
      <c r="B581" s="3" t="s">
        <v>420</v>
      </c>
    </row>
    <row r="582" spans="1:2">
      <c r="A582" s="2" t="s">
        <v>2308</v>
      </c>
      <c r="B582" s="3" t="s">
        <v>420</v>
      </c>
    </row>
    <row r="583" spans="1:2">
      <c r="A583" s="2" t="s">
        <v>2310</v>
      </c>
      <c r="B583" s="3" t="s">
        <v>420</v>
      </c>
    </row>
    <row r="584" spans="1:2">
      <c r="A584" s="2" t="s">
        <v>2312</v>
      </c>
      <c r="B584" s="3" t="s">
        <v>421</v>
      </c>
    </row>
    <row r="585" spans="1:2">
      <c r="A585" s="2" t="s">
        <v>2314</v>
      </c>
      <c r="B585" s="3" t="s">
        <v>420</v>
      </c>
    </row>
    <row r="586" spans="1:2">
      <c r="A586" s="2" t="s">
        <v>2316</v>
      </c>
      <c r="B586" s="3" t="s">
        <v>420</v>
      </c>
    </row>
    <row r="587" spans="1:2">
      <c r="A587" s="2" t="s">
        <v>2318</v>
      </c>
      <c r="B587" s="3" t="s">
        <v>420</v>
      </c>
    </row>
    <row r="588" spans="1:2">
      <c r="A588" s="2" t="s">
        <v>2320</v>
      </c>
      <c r="B588" s="3" t="s">
        <v>420</v>
      </c>
    </row>
    <row r="589" spans="1:2">
      <c r="A589" s="2" t="s">
        <v>2321</v>
      </c>
      <c r="B589" s="3" t="s">
        <v>420</v>
      </c>
    </row>
    <row r="590" spans="1:2">
      <c r="A590" s="2" t="s">
        <v>2322</v>
      </c>
      <c r="B590" s="3" t="s">
        <v>420</v>
      </c>
    </row>
    <row r="591" spans="1:2">
      <c r="A591" s="2" t="s">
        <v>2324</v>
      </c>
      <c r="B591" s="3" t="s">
        <v>420</v>
      </c>
    </row>
    <row r="592" spans="1:2">
      <c r="A592" s="2" t="s">
        <v>2326</v>
      </c>
      <c r="B592" s="3" t="s">
        <v>420</v>
      </c>
    </row>
    <row r="593" spans="1:2">
      <c r="A593" s="2" t="s">
        <v>2327</v>
      </c>
      <c r="B593" s="3" t="s">
        <v>420</v>
      </c>
    </row>
    <row r="594" spans="1:2">
      <c r="A594" s="2" t="s">
        <v>2329</v>
      </c>
      <c r="B594" s="3" t="s">
        <v>420</v>
      </c>
    </row>
    <row r="595" spans="1:2">
      <c r="A595" s="2" t="s">
        <v>2331</v>
      </c>
      <c r="B595" s="3" t="s">
        <v>420</v>
      </c>
    </row>
    <row r="596" spans="1:2">
      <c r="A596" s="2" t="s">
        <v>2333</v>
      </c>
      <c r="B596" s="3" t="s">
        <v>420</v>
      </c>
    </row>
    <row r="597" spans="1:2">
      <c r="A597" s="2" t="s">
        <v>2335</v>
      </c>
      <c r="B597" s="3" t="s">
        <v>420</v>
      </c>
    </row>
    <row r="598" spans="1:2">
      <c r="A598" s="2" t="s">
        <v>2337</v>
      </c>
      <c r="B598" s="3" t="s">
        <v>420</v>
      </c>
    </row>
    <row r="599" spans="1:2">
      <c r="A599" s="2" t="s">
        <v>2339</v>
      </c>
      <c r="B599" s="3" t="s">
        <v>421</v>
      </c>
    </row>
    <row r="600" spans="1:2">
      <c r="A600" s="2" t="s">
        <v>2341</v>
      </c>
      <c r="B600" s="3" t="s">
        <v>421</v>
      </c>
    </row>
    <row r="601" spans="1:2">
      <c r="A601" s="2" t="s">
        <v>2342</v>
      </c>
      <c r="B601" s="3" t="s">
        <v>13</v>
      </c>
    </row>
    <row r="602" spans="1:2">
      <c r="A602" s="2" t="s">
        <v>2345</v>
      </c>
      <c r="B602" s="3" t="s">
        <v>420</v>
      </c>
    </row>
    <row r="603" spans="1:2">
      <c r="A603" s="2" t="s">
        <v>2347</v>
      </c>
      <c r="B603" s="3" t="s">
        <v>420</v>
      </c>
    </row>
    <row r="604" spans="1:2">
      <c r="A604" s="2" t="s">
        <v>2349</v>
      </c>
      <c r="B604" s="3" t="s">
        <v>421</v>
      </c>
    </row>
    <row r="605" spans="1:2">
      <c r="A605" s="2" t="s">
        <v>2351</v>
      </c>
      <c r="B605" s="3" t="s">
        <v>420</v>
      </c>
    </row>
    <row r="606" spans="1:2">
      <c r="A606" s="2" t="s">
        <v>2353</v>
      </c>
      <c r="B606" s="3" t="s">
        <v>420</v>
      </c>
    </row>
    <row r="607" spans="1:2">
      <c r="A607" s="2" t="s">
        <v>2355</v>
      </c>
      <c r="B607" s="3" t="s">
        <v>420</v>
      </c>
    </row>
    <row r="608" spans="1:2">
      <c r="A608" s="2" t="s">
        <v>2357</v>
      </c>
      <c r="B608" s="3" t="s">
        <v>420</v>
      </c>
    </row>
    <row r="609" spans="1:2">
      <c r="A609" s="2" t="s">
        <v>2359</v>
      </c>
      <c r="B609" s="3" t="s">
        <v>420</v>
      </c>
    </row>
    <row r="610" spans="1:2">
      <c r="A610" s="2" t="s">
        <v>2361</v>
      </c>
      <c r="B610" s="3" t="s">
        <v>420</v>
      </c>
    </row>
    <row r="611" spans="1:2">
      <c r="A611" s="2" t="s">
        <v>2363</v>
      </c>
      <c r="B611" s="3" t="s">
        <v>420</v>
      </c>
    </row>
    <row r="612" spans="1:2">
      <c r="A612" s="2" t="s">
        <v>2365</v>
      </c>
      <c r="B612" s="3" t="s">
        <v>420</v>
      </c>
    </row>
    <row r="613" spans="1:2">
      <c r="A613" s="2" t="s">
        <v>2366</v>
      </c>
      <c r="B613" s="3" t="s">
        <v>13</v>
      </c>
    </row>
    <row r="614" spans="1:2">
      <c r="A614" s="2" t="s">
        <v>2367</v>
      </c>
      <c r="B614" s="3" t="s">
        <v>420</v>
      </c>
    </row>
    <row r="615" spans="1:2">
      <c r="A615" s="2" t="s">
        <v>2369</v>
      </c>
      <c r="B615" s="3" t="s">
        <v>420</v>
      </c>
    </row>
    <row r="616" spans="1:2">
      <c r="A616" s="2" t="s">
        <v>2371</v>
      </c>
      <c r="B616" s="3" t="s">
        <v>420</v>
      </c>
    </row>
    <row r="617" spans="1:2">
      <c r="A617" s="2" t="s">
        <v>2373</v>
      </c>
      <c r="B617" s="3" t="s">
        <v>420</v>
      </c>
    </row>
    <row r="618" spans="1:2">
      <c r="A618" s="2" t="s">
        <v>2375</v>
      </c>
      <c r="B618" s="3" t="s">
        <v>420</v>
      </c>
    </row>
    <row r="619" spans="1:2">
      <c r="A619" s="2" t="s">
        <v>2376</v>
      </c>
      <c r="B619" s="3" t="s">
        <v>421</v>
      </c>
    </row>
    <row r="620" spans="1:2">
      <c r="A620" s="2" t="s">
        <v>2377</v>
      </c>
      <c r="B620" s="3" t="s">
        <v>420</v>
      </c>
    </row>
    <row r="621" spans="1:2">
      <c r="A621" s="2" t="s">
        <v>2378</v>
      </c>
      <c r="B621" s="3" t="s">
        <v>420</v>
      </c>
    </row>
    <row r="622" spans="1:2">
      <c r="A622" s="2" t="s">
        <v>2379</v>
      </c>
      <c r="B622" s="3" t="s">
        <v>420</v>
      </c>
    </row>
    <row r="623" spans="1:2">
      <c r="A623" s="2" t="s">
        <v>2380</v>
      </c>
      <c r="B623" s="3" t="s">
        <v>420</v>
      </c>
    </row>
    <row r="624" spans="1:2">
      <c r="A624" s="2" t="s">
        <v>2381</v>
      </c>
      <c r="B624" s="3" t="s">
        <v>421</v>
      </c>
    </row>
    <row r="625" spans="1:2">
      <c r="A625" s="2" t="s">
        <v>2383</v>
      </c>
      <c r="B625" s="3" t="s">
        <v>420</v>
      </c>
    </row>
    <row r="626" spans="1:2">
      <c r="A626" s="2" t="s">
        <v>2384</v>
      </c>
      <c r="B626" s="3" t="s">
        <v>13</v>
      </c>
    </row>
    <row r="627" spans="1:2">
      <c r="A627" s="2" t="s">
        <v>2385</v>
      </c>
      <c r="B627" s="3" t="s">
        <v>420</v>
      </c>
    </row>
    <row r="628" spans="1:2">
      <c r="A628" s="2" t="s">
        <v>2387</v>
      </c>
      <c r="B628" s="3" t="s">
        <v>421</v>
      </c>
    </row>
    <row r="629" spans="1:2">
      <c r="A629" s="2" t="s">
        <v>2389</v>
      </c>
      <c r="B629" s="3" t="s">
        <v>420</v>
      </c>
    </row>
    <row r="630" spans="1:2">
      <c r="A630" s="2" t="s">
        <v>2390</v>
      </c>
      <c r="B630" s="3" t="s">
        <v>13</v>
      </c>
    </row>
    <row r="631" spans="1:2">
      <c r="A631" s="2" t="s">
        <v>2391</v>
      </c>
      <c r="B631" s="3" t="s">
        <v>420</v>
      </c>
    </row>
    <row r="632" spans="1:2">
      <c r="A632" s="2" t="s">
        <v>2392</v>
      </c>
      <c r="B632" s="3" t="s">
        <v>421</v>
      </c>
    </row>
    <row r="633" spans="1:2">
      <c r="A633" s="2" t="s">
        <v>2393</v>
      </c>
      <c r="B633" s="3" t="s">
        <v>421</v>
      </c>
    </row>
    <row r="634" spans="1:2">
      <c r="A634" s="2" t="s">
        <v>2395</v>
      </c>
      <c r="B634" s="3" t="s">
        <v>421</v>
      </c>
    </row>
    <row r="635" spans="1:2">
      <c r="A635" s="2" t="s">
        <v>2396</v>
      </c>
      <c r="B635" s="3" t="s">
        <v>420</v>
      </c>
    </row>
    <row r="636" spans="1:2">
      <c r="A636" s="2" t="s">
        <v>2398</v>
      </c>
      <c r="B636" s="3" t="s">
        <v>420</v>
      </c>
    </row>
    <row r="637" spans="1:2">
      <c r="A637" s="2" t="s">
        <v>2399</v>
      </c>
      <c r="B637" s="3" t="s">
        <v>421</v>
      </c>
    </row>
    <row r="638" spans="1:2">
      <c r="A638" s="2" t="s">
        <v>608</v>
      </c>
      <c r="B638" s="3" t="s">
        <v>421</v>
      </c>
    </row>
    <row r="639" spans="1:2">
      <c r="A639" s="2" t="s">
        <v>2401</v>
      </c>
      <c r="B639" s="3" t="s">
        <v>420</v>
      </c>
    </row>
    <row r="640" spans="1:2">
      <c r="A640" s="2" t="s">
        <v>2402</v>
      </c>
      <c r="B640" s="3" t="s">
        <v>420</v>
      </c>
    </row>
    <row r="641" spans="1:2">
      <c r="A641" s="2" t="s">
        <v>2403</v>
      </c>
      <c r="B641" s="3" t="s">
        <v>420</v>
      </c>
    </row>
    <row r="642" spans="1:2">
      <c r="A642" s="2" t="s">
        <v>2404</v>
      </c>
      <c r="B642" s="3" t="s">
        <v>421</v>
      </c>
    </row>
    <row r="643" spans="1:2">
      <c r="A643" s="2" t="s">
        <v>2405</v>
      </c>
      <c r="B643" s="3" t="s">
        <v>421</v>
      </c>
    </row>
    <row r="644" spans="1:2">
      <c r="A644" s="2" t="s">
        <v>2406</v>
      </c>
      <c r="B644" s="3" t="s">
        <v>420</v>
      </c>
    </row>
    <row r="645" spans="1:2">
      <c r="A645" s="2" t="s">
        <v>2407</v>
      </c>
      <c r="B645" s="3" t="s">
        <v>420</v>
      </c>
    </row>
    <row r="646" spans="1:2">
      <c r="A646" s="2" t="s">
        <v>2408</v>
      </c>
      <c r="B646" s="3" t="s">
        <v>420</v>
      </c>
    </row>
    <row r="647" spans="1:2">
      <c r="A647" s="2" t="s">
        <v>2409</v>
      </c>
      <c r="B647" s="3" t="s">
        <v>13</v>
      </c>
    </row>
    <row r="648" spans="1:2">
      <c r="A648" s="2" t="s">
        <v>2410</v>
      </c>
      <c r="B648" s="3" t="s">
        <v>421</v>
      </c>
    </row>
    <row r="649" spans="1:2">
      <c r="A649" s="2" t="s">
        <v>2411</v>
      </c>
      <c r="B649" s="3" t="s">
        <v>420</v>
      </c>
    </row>
    <row r="650" spans="1:2">
      <c r="A650" s="2" t="s">
        <v>2412</v>
      </c>
      <c r="B650" s="3" t="s">
        <v>420</v>
      </c>
    </row>
    <row r="651" spans="1:2">
      <c r="A651" s="2" t="s">
        <v>2413</v>
      </c>
      <c r="B651" s="3" t="s">
        <v>420</v>
      </c>
    </row>
    <row r="652" spans="1:2">
      <c r="A652" s="2" t="s">
        <v>2415</v>
      </c>
      <c r="B652" s="3" t="s">
        <v>420</v>
      </c>
    </row>
    <row r="653" spans="1:2">
      <c r="A653" s="2" t="s">
        <v>2417</v>
      </c>
      <c r="B653" s="3" t="s">
        <v>420</v>
      </c>
    </row>
    <row r="654" spans="1:2">
      <c r="A654" s="2" t="s">
        <v>2419</v>
      </c>
      <c r="B654" s="3" t="s">
        <v>420</v>
      </c>
    </row>
    <row r="655" spans="1:2">
      <c r="A655" s="2" t="s">
        <v>2421</v>
      </c>
      <c r="B655" s="3" t="s">
        <v>420</v>
      </c>
    </row>
    <row r="656" spans="1:2">
      <c r="A656" s="2" t="s">
        <v>2422</v>
      </c>
      <c r="B656" s="3" t="s">
        <v>420</v>
      </c>
    </row>
    <row r="657" spans="1:2">
      <c r="A657" s="2" t="s">
        <v>2424</v>
      </c>
      <c r="B657" s="3" t="s">
        <v>420</v>
      </c>
    </row>
    <row r="658" spans="1:2">
      <c r="A658" s="2" t="s">
        <v>2425</v>
      </c>
      <c r="B658" s="3" t="s">
        <v>13</v>
      </c>
    </row>
    <row r="659" spans="1:2">
      <c r="A659" s="2" t="s">
        <v>2427</v>
      </c>
      <c r="B659" s="3" t="s">
        <v>420</v>
      </c>
    </row>
    <row r="660" spans="1:2">
      <c r="A660" s="2" t="s">
        <v>2428</v>
      </c>
      <c r="B660" s="3" t="s">
        <v>420</v>
      </c>
    </row>
    <row r="661" spans="1:2">
      <c r="A661" s="2" t="s">
        <v>2430</v>
      </c>
      <c r="B661" s="3" t="s">
        <v>420</v>
      </c>
    </row>
    <row r="662" spans="1:2">
      <c r="A662" s="2" t="s">
        <v>2432</v>
      </c>
      <c r="B662" s="3" t="s">
        <v>13</v>
      </c>
    </row>
    <row r="663" spans="1:2">
      <c r="A663" s="2" t="s">
        <v>2433</v>
      </c>
      <c r="B663" s="3" t="s">
        <v>420</v>
      </c>
    </row>
    <row r="664" spans="1:2">
      <c r="A664" s="2" t="s">
        <v>2435</v>
      </c>
      <c r="B664" s="3" t="s">
        <v>420</v>
      </c>
    </row>
    <row r="665" spans="1:2">
      <c r="A665" s="2" t="s">
        <v>2439</v>
      </c>
      <c r="B665" s="3" t="s">
        <v>420</v>
      </c>
    </row>
    <row r="666" spans="1:2">
      <c r="A666" s="2" t="s">
        <v>2442</v>
      </c>
      <c r="B666" s="3" t="s">
        <v>420</v>
      </c>
    </row>
    <row r="667" spans="1:2">
      <c r="A667" s="2" t="s">
        <v>2444</v>
      </c>
      <c r="B667" s="3" t="s">
        <v>13</v>
      </c>
    </row>
    <row r="668" spans="1:2">
      <c r="A668" s="2" t="s">
        <v>2445</v>
      </c>
      <c r="B668" s="3" t="s">
        <v>420</v>
      </c>
    </row>
    <row r="669" spans="1:2">
      <c r="A669" s="2" t="s">
        <v>2446</v>
      </c>
      <c r="B669" s="3" t="s">
        <v>1</v>
      </c>
    </row>
    <row r="670" spans="1:2">
      <c r="A670" s="2" t="s">
        <v>2447</v>
      </c>
      <c r="B670" s="3" t="s">
        <v>1</v>
      </c>
    </row>
    <row r="671" spans="1:2">
      <c r="A671" s="2" t="s">
        <v>2448</v>
      </c>
      <c r="B671" s="3" t="s">
        <v>1</v>
      </c>
    </row>
    <row r="672" spans="1:2">
      <c r="A672" s="2" t="s">
        <v>2449</v>
      </c>
      <c r="B672" s="3" t="s">
        <v>1</v>
      </c>
    </row>
    <row r="673" spans="1:2">
      <c r="A673" s="2" t="s">
        <v>2450</v>
      </c>
      <c r="B673" s="3" t="s">
        <v>1</v>
      </c>
    </row>
    <row r="674" spans="1:2">
      <c r="A674" s="2" t="s">
        <v>2451</v>
      </c>
      <c r="B674" s="3" t="s">
        <v>1</v>
      </c>
    </row>
    <row r="675" spans="1:2">
      <c r="A675" s="2" t="s">
        <v>2453</v>
      </c>
      <c r="B675" s="3" t="s">
        <v>1</v>
      </c>
    </row>
    <row r="676" spans="1:2">
      <c r="A676" s="2" t="s">
        <v>2454</v>
      </c>
      <c r="B676" s="3" t="s">
        <v>1</v>
      </c>
    </row>
    <row r="677" spans="1:2">
      <c r="A677" s="2" t="s">
        <v>2455</v>
      </c>
      <c r="B677" s="3" t="s">
        <v>1</v>
      </c>
    </row>
    <row r="678" spans="1:2">
      <c r="A678" s="2" t="s">
        <v>2456</v>
      </c>
      <c r="B678" s="3" t="s">
        <v>1</v>
      </c>
    </row>
    <row r="679" spans="1:2">
      <c r="A679" s="2" t="s">
        <v>2457</v>
      </c>
      <c r="B679" s="3" t="s">
        <v>1</v>
      </c>
    </row>
    <row r="680" spans="1:2">
      <c r="A680" s="2" t="s">
        <v>2459</v>
      </c>
      <c r="B680" s="3" t="s">
        <v>1</v>
      </c>
    </row>
    <row r="681" spans="1:2">
      <c r="A681" s="2" t="s">
        <v>2460</v>
      </c>
      <c r="B681" s="3" t="s">
        <v>1</v>
      </c>
    </row>
    <row r="682" spans="1:2">
      <c r="A682" s="2" t="s">
        <v>2462</v>
      </c>
      <c r="B682" s="3" t="s">
        <v>1</v>
      </c>
    </row>
    <row r="683" spans="1:2">
      <c r="A683" s="2" t="s">
        <v>2463</v>
      </c>
      <c r="B683" s="3" t="s">
        <v>1</v>
      </c>
    </row>
    <row r="684" spans="1:2">
      <c r="A684" s="2" t="s">
        <v>2464</v>
      </c>
      <c r="B684" s="3" t="s">
        <v>1</v>
      </c>
    </row>
    <row r="685" spans="1:2">
      <c r="A685" s="2" t="s">
        <v>2466</v>
      </c>
      <c r="B685" s="3" t="s">
        <v>1</v>
      </c>
    </row>
    <row r="686" spans="1:2">
      <c r="A686" s="2" t="s">
        <v>2467</v>
      </c>
      <c r="B686" s="3" t="s">
        <v>1</v>
      </c>
    </row>
    <row r="687" spans="1:2">
      <c r="A687" s="2" t="s">
        <v>2469</v>
      </c>
      <c r="B687" s="3" t="s">
        <v>1</v>
      </c>
    </row>
    <row r="688" spans="1:2">
      <c r="A688" s="2" t="s">
        <v>2471</v>
      </c>
      <c r="B688" s="3" t="s">
        <v>1</v>
      </c>
    </row>
    <row r="689" spans="1:2">
      <c r="A689" s="2" t="s">
        <v>2473</v>
      </c>
      <c r="B689" s="3" t="s">
        <v>1</v>
      </c>
    </row>
    <row r="690" spans="1:2">
      <c r="A690" s="2" t="s">
        <v>2475</v>
      </c>
      <c r="B690" s="3" t="s">
        <v>1</v>
      </c>
    </row>
    <row r="691" spans="1:2">
      <c r="A691" s="2" t="s">
        <v>2477</v>
      </c>
      <c r="B691" s="3" t="s">
        <v>1</v>
      </c>
    </row>
    <row r="692" spans="1:2">
      <c r="A692" s="2" t="s">
        <v>2479</v>
      </c>
      <c r="B692" s="3" t="s">
        <v>1</v>
      </c>
    </row>
    <row r="693" spans="1:2">
      <c r="A693" s="2" t="s">
        <v>2481</v>
      </c>
      <c r="B693" s="3" t="s">
        <v>3842</v>
      </c>
    </row>
    <row r="694" spans="1:2">
      <c r="A694" s="2" t="s">
        <v>2484</v>
      </c>
      <c r="B694" s="3" t="s">
        <v>3841</v>
      </c>
    </row>
    <row r="695" spans="1:2">
      <c r="A695" s="2" t="s">
        <v>2486</v>
      </c>
      <c r="B695" s="3" t="s">
        <v>3841</v>
      </c>
    </row>
    <row r="696" spans="1:2">
      <c r="A696" s="2" t="s">
        <v>2488</v>
      </c>
      <c r="B696" s="3" t="s">
        <v>3842</v>
      </c>
    </row>
    <row r="697" spans="1:2">
      <c r="A697" s="2" t="s">
        <v>2490</v>
      </c>
      <c r="B697" s="3" t="s">
        <v>3842</v>
      </c>
    </row>
    <row r="698" spans="1:2">
      <c r="A698" s="2" t="s">
        <v>2491</v>
      </c>
      <c r="B698" s="3" t="s">
        <v>3841</v>
      </c>
    </row>
    <row r="699" spans="1:2">
      <c r="A699" s="2" t="s">
        <v>2493</v>
      </c>
      <c r="B699" s="3" t="s">
        <v>3841</v>
      </c>
    </row>
    <row r="700" spans="1:2">
      <c r="A700" s="2" t="s">
        <v>2495</v>
      </c>
      <c r="B700" s="3" t="s">
        <v>3841</v>
      </c>
    </row>
    <row r="701" spans="1:2">
      <c r="A701" s="2" t="s">
        <v>2497</v>
      </c>
      <c r="B701" s="3" t="s">
        <v>3841</v>
      </c>
    </row>
    <row r="702" spans="1:2">
      <c r="A702" s="2" t="s">
        <v>2499</v>
      </c>
      <c r="B702" s="3" t="s">
        <v>3842</v>
      </c>
    </row>
    <row r="703" spans="1:2">
      <c r="A703" s="2" t="s">
        <v>2501</v>
      </c>
      <c r="B703" s="3" t="s">
        <v>3841</v>
      </c>
    </row>
    <row r="704" spans="1:2">
      <c r="A704" s="2" t="s">
        <v>2503</v>
      </c>
      <c r="B704" s="3" t="s">
        <v>3841</v>
      </c>
    </row>
    <row r="705" spans="1:2">
      <c r="A705" s="2" t="s">
        <v>2505</v>
      </c>
      <c r="B705" s="3" t="s">
        <v>3842</v>
      </c>
    </row>
    <row r="706" spans="1:2">
      <c r="A706" s="2" t="s">
        <v>2507</v>
      </c>
      <c r="B706" s="3" t="s">
        <v>3841</v>
      </c>
    </row>
    <row r="707" spans="1:2">
      <c r="A707" s="2" t="s">
        <v>2509</v>
      </c>
      <c r="B707" s="3" t="s">
        <v>3841</v>
      </c>
    </row>
    <row r="708" spans="1:2">
      <c r="A708" s="2" t="s">
        <v>2511</v>
      </c>
      <c r="B708" s="3" t="s">
        <v>3842</v>
      </c>
    </row>
    <row r="709" spans="1:2">
      <c r="A709" s="2" t="s">
        <v>2513</v>
      </c>
      <c r="B709" s="3" t="s">
        <v>3841</v>
      </c>
    </row>
    <row r="710" spans="1:2">
      <c r="A710" s="2" t="s">
        <v>2515</v>
      </c>
      <c r="B710" s="3" t="s">
        <v>3842</v>
      </c>
    </row>
    <row r="711" spans="1:2">
      <c r="A711" s="2" t="s">
        <v>2517</v>
      </c>
      <c r="B711" s="3" t="s">
        <v>3841</v>
      </c>
    </row>
    <row r="712" spans="1:2">
      <c r="A712" s="2" t="s">
        <v>2519</v>
      </c>
      <c r="B712" s="3" t="s">
        <v>3841</v>
      </c>
    </row>
    <row r="713" spans="1:2">
      <c r="A713" s="2" t="s">
        <v>2521</v>
      </c>
      <c r="B713" s="3" t="s">
        <v>3841</v>
      </c>
    </row>
    <row r="714" spans="1:2">
      <c r="A714" s="2" t="s">
        <v>2523</v>
      </c>
      <c r="B714" s="3" t="s">
        <v>3842</v>
      </c>
    </row>
    <row r="715" spans="1:2">
      <c r="A715" s="2" t="s">
        <v>700</v>
      </c>
      <c r="B715" s="3" t="s">
        <v>31</v>
      </c>
    </row>
    <row r="716" spans="1:2">
      <c r="A716" s="2" t="s">
        <v>704</v>
      </c>
      <c r="B716" s="3" t="s">
        <v>3851</v>
      </c>
    </row>
    <row r="717" spans="1:2">
      <c r="A717" s="2" t="s">
        <v>708</v>
      </c>
      <c r="B717" s="3" t="s">
        <v>31</v>
      </c>
    </row>
    <row r="718" spans="1:2">
      <c r="A718" s="2" t="s">
        <v>712</v>
      </c>
      <c r="B718" s="3" t="s">
        <v>31</v>
      </c>
    </row>
    <row r="719" spans="1:2">
      <c r="A719" s="2" t="s">
        <v>716</v>
      </c>
      <c r="B719" s="3" t="s">
        <v>31</v>
      </c>
    </row>
    <row r="720" spans="1:2">
      <c r="A720" s="2" t="s">
        <v>613</v>
      </c>
      <c r="B720" s="3" t="s">
        <v>3850</v>
      </c>
    </row>
    <row r="721" spans="1:2">
      <c r="A721" s="2" t="s">
        <v>617</v>
      </c>
      <c r="B721" s="3" t="s">
        <v>3850</v>
      </c>
    </row>
    <row r="722" spans="1:2">
      <c r="A722" s="2" t="s">
        <v>621</v>
      </c>
      <c r="B722" s="3" t="s">
        <v>3851</v>
      </c>
    </row>
    <row r="723" spans="1:2">
      <c r="A723" s="2" t="s">
        <v>625</v>
      </c>
      <c r="B723" s="3" t="s">
        <v>3851</v>
      </c>
    </row>
    <row r="724" spans="1:2">
      <c r="A724" s="2" t="s">
        <v>629</v>
      </c>
      <c r="B724" s="3" t="s">
        <v>3851</v>
      </c>
    </row>
    <row r="725" spans="1:2">
      <c r="A725" s="2" t="s">
        <v>633</v>
      </c>
      <c r="B725" s="3" t="s">
        <v>3850</v>
      </c>
    </row>
    <row r="726" spans="1:2">
      <c r="A726" s="2" t="s">
        <v>637</v>
      </c>
      <c r="B726" s="3" t="s">
        <v>31</v>
      </c>
    </row>
    <row r="727" spans="1:2">
      <c r="A727" s="2" t="s">
        <v>641</v>
      </c>
      <c r="B727" s="3" t="s">
        <v>3820</v>
      </c>
    </row>
    <row r="728" spans="1:2">
      <c r="A728" s="2" t="s">
        <v>645</v>
      </c>
      <c r="B728" s="3" t="s">
        <v>3850</v>
      </c>
    </row>
    <row r="729" spans="1:2">
      <c r="A729" s="2" t="s">
        <v>649</v>
      </c>
      <c r="B729" s="3" t="s">
        <v>3820</v>
      </c>
    </row>
    <row r="730" spans="1:2">
      <c r="A730" s="2" t="s">
        <v>653</v>
      </c>
      <c r="B730" s="3" t="s">
        <v>3820</v>
      </c>
    </row>
    <row r="731" spans="1:2">
      <c r="A731" s="2" t="s">
        <v>657</v>
      </c>
      <c r="B731" s="3" t="s">
        <v>3820</v>
      </c>
    </row>
    <row r="732" spans="1:2">
      <c r="A732" s="2" t="s">
        <v>661</v>
      </c>
      <c r="B732" s="3" t="s">
        <v>3851</v>
      </c>
    </row>
    <row r="733" spans="1:2">
      <c r="A733" s="2" t="s">
        <v>665</v>
      </c>
      <c r="B733" s="3" t="s">
        <v>3851</v>
      </c>
    </row>
    <row r="734" spans="1:2">
      <c r="A734" s="2" t="s">
        <v>669</v>
      </c>
      <c r="B734" s="3" t="s">
        <v>3850</v>
      </c>
    </row>
    <row r="735" spans="1:2">
      <c r="A735" s="2" t="s">
        <v>673</v>
      </c>
      <c r="B735" s="3" t="s">
        <v>3851</v>
      </c>
    </row>
    <row r="736" spans="1:2">
      <c r="A736" s="2" t="s">
        <v>677</v>
      </c>
      <c r="B736" s="3" t="s">
        <v>3850</v>
      </c>
    </row>
    <row r="737" spans="1:2">
      <c r="A737" s="2" t="s">
        <v>681</v>
      </c>
      <c r="B737" s="3" t="s">
        <v>3820</v>
      </c>
    </row>
    <row r="738" spans="1:2">
      <c r="A738" s="2" t="s">
        <v>685</v>
      </c>
      <c r="B738" s="3" t="s">
        <v>3850</v>
      </c>
    </row>
    <row r="739" spans="1:2">
      <c r="A739" s="2" t="s">
        <v>690</v>
      </c>
      <c r="B739" s="3" t="s">
        <v>3851</v>
      </c>
    </row>
    <row r="740" spans="1:2">
      <c r="A740" s="2" t="s">
        <v>694</v>
      </c>
      <c r="B740" s="3" t="s">
        <v>3851</v>
      </c>
    </row>
    <row r="741" spans="1:2">
      <c r="A741" s="2" t="s">
        <v>698</v>
      </c>
      <c r="B741" s="3" t="s">
        <v>3820</v>
      </c>
    </row>
    <row r="742" spans="1:2">
      <c r="A742" s="2" t="s">
        <v>702</v>
      </c>
      <c r="B742" s="3" t="s">
        <v>3820</v>
      </c>
    </row>
    <row r="743" spans="1:2">
      <c r="A743" s="2" t="s">
        <v>706</v>
      </c>
      <c r="B743" s="3" t="s">
        <v>3850</v>
      </c>
    </row>
    <row r="744" spans="1:2">
      <c r="A744" s="2" t="s">
        <v>710</v>
      </c>
      <c r="B744" s="3" t="s">
        <v>3851</v>
      </c>
    </row>
    <row r="745" spans="1:2">
      <c r="A745" s="2" t="s">
        <v>714</v>
      </c>
      <c r="B745" s="3" t="s">
        <v>3851</v>
      </c>
    </row>
    <row r="746" spans="1:2">
      <c r="A746" s="2" t="s">
        <v>718</v>
      </c>
      <c r="B746" s="3" t="s">
        <v>3820</v>
      </c>
    </row>
    <row r="747" spans="1:2">
      <c r="A747" s="2" t="s">
        <v>722</v>
      </c>
      <c r="B747" s="3" t="s">
        <v>3820</v>
      </c>
    </row>
    <row r="748" spans="1:2">
      <c r="A748" s="2" t="s">
        <v>726</v>
      </c>
      <c r="B748" s="3" t="s">
        <v>3850</v>
      </c>
    </row>
    <row r="749" spans="1:2">
      <c r="A749" s="2" t="s">
        <v>730</v>
      </c>
      <c r="B749" s="3" t="s">
        <v>3850</v>
      </c>
    </row>
    <row r="750" spans="1:2">
      <c r="A750" s="2" t="s">
        <v>734</v>
      </c>
      <c r="B750" s="3" t="s">
        <v>3820</v>
      </c>
    </row>
    <row r="751" spans="1:2">
      <c r="A751" s="2" t="s">
        <v>738</v>
      </c>
      <c r="B751" s="3" t="s">
        <v>3820</v>
      </c>
    </row>
    <row r="752" spans="1:2">
      <c r="A752" s="2" t="s">
        <v>742</v>
      </c>
      <c r="B752" s="3" t="s">
        <v>3850</v>
      </c>
    </row>
    <row r="753" spans="1:2">
      <c r="A753" s="2" t="s">
        <v>746</v>
      </c>
      <c r="B753" s="3" t="s">
        <v>3851</v>
      </c>
    </row>
    <row r="754" spans="1:2">
      <c r="A754" s="2" t="s">
        <v>750</v>
      </c>
      <c r="B754" s="3" t="s">
        <v>3850</v>
      </c>
    </row>
    <row r="755" spans="1:2">
      <c r="A755" s="2" t="s">
        <v>720</v>
      </c>
      <c r="B755" s="3" t="s">
        <v>31</v>
      </c>
    </row>
    <row r="756" spans="1:2">
      <c r="A756" s="2" t="s">
        <v>754</v>
      </c>
      <c r="B756" s="3" t="s">
        <v>3850</v>
      </c>
    </row>
    <row r="757" spans="1:2">
      <c r="A757" s="2" t="s">
        <v>724</v>
      </c>
      <c r="B757" s="3" t="s">
        <v>3851</v>
      </c>
    </row>
    <row r="758" spans="1:2">
      <c r="A758" s="2" t="s">
        <v>758</v>
      </c>
      <c r="B758" s="3" t="s">
        <v>3851</v>
      </c>
    </row>
    <row r="759" spans="1:2">
      <c r="A759" s="2" t="s">
        <v>762</v>
      </c>
      <c r="B759" s="3" t="s">
        <v>3850</v>
      </c>
    </row>
    <row r="760" spans="1:2">
      <c r="A760" s="2" t="s">
        <v>766</v>
      </c>
      <c r="B760" s="3" t="s">
        <v>3850</v>
      </c>
    </row>
    <row r="761" spans="1:2">
      <c r="A761" s="2" t="s">
        <v>770</v>
      </c>
      <c r="B761" s="3" t="s">
        <v>3850</v>
      </c>
    </row>
    <row r="762" spans="1:2">
      <c r="A762" s="2" t="s">
        <v>774</v>
      </c>
      <c r="B762" s="3" t="s">
        <v>3820</v>
      </c>
    </row>
    <row r="763" spans="1:2">
      <c r="A763" s="2" t="s">
        <v>778</v>
      </c>
      <c r="B763" s="3" t="s">
        <v>3850</v>
      </c>
    </row>
    <row r="764" spans="1:2">
      <c r="A764" s="2" t="s">
        <v>728</v>
      </c>
      <c r="B764" s="3" t="s">
        <v>3851</v>
      </c>
    </row>
    <row r="765" spans="1:2">
      <c r="A765" s="2" t="s">
        <v>732</v>
      </c>
      <c r="B765" s="3" t="s">
        <v>31</v>
      </c>
    </row>
    <row r="766" spans="1:2">
      <c r="A766" s="2" t="s">
        <v>736</v>
      </c>
      <c r="B766" s="3" t="s">
        <v>3851</v>
      </c>
    </row>
    <row r="767" spans="1:2">
      <c r="A767" s="2" t="s">
        <v>740</v>
      </c>
      <c r="B767" s="3" t="s">
        <v>31</v>
      </c>
    </row>
    <row r="768" spans="1:2">
      <c r="A768" s="2" t="s">
        <v>782</v>
      </c>
      <c r="B768" s="3" t="s">
        <v>3851</v>
      </c>
    </row>
    <row r="769" spans="1:2">
      <c r="A769" s="2" t="s">
        <v>786</v>
      </c>
      <c r="B769" s="3" t="s">
        <v>3851</v>
      </c>
    </row>
    <row r="770" spans="1:2">
      <c r="A770" s="2" t="s">
        <v>790</v>
      </c>
      <c r="B770" s="3" t="s">
        <v>3851</v>
      </c>
    </row>
    <row r="771" spans="1:2">
      <c r="A771" s="2" t="s">
        <v>744</v>
      </c>
      <c r="B771" s="3" t="s">
        <v>3851</v>
      </c>
    </row>
    <row r="772" spans="1:2">
      <c r="A772" s="2" t="s">
        <v>748</v>
      </c>
      <c r="B772" s="3" t="e">
        <v>#N/A</v>
      </c>
    </row>
    <row r="773" spans="1:2">
      <c r="A773" s="2" t="s">
        <v>752</v>
      </c>
      <c r="B773" s="3" t="s">
        <v>3851</v>
      </c>
    </row>
    <row r="774" spans="1:2">
      <c r="A774" s="2" t="s">
        <v>756</v>
      </c>
      <c r="B774" s="3" t="s">
        <v>3851</v>
      </c>
    </row>
    <row r="775" spans="1:2">
      <c r="A775" s="2" t="s">
        <v>760</v>
      </c>
      <c r="B775" s="3" t="s">
        <v>3851</v>
      </c>
    </row>
    <row r="776" spans="1:2">
      <c r="A776" s="2" t="s">
        <v>794</v>
      </c>
      <c r="B776" s="3" t="s">
        <v>3850</v>
      </c>
    </row>
    <row r="777" spans="1:2">
      <c r="A777" s="2" t="s">
        <v>798</v>
      </c>
      <c r="B777" s="3" t="s">
        <v>3850</v>
      </c>
    </row>
    <row r="778" spans="1:2">
      <c r="A778" s="2" t="s">
        <v>802</v>
      </c>
      <c r="B778" s="3" t="s">
        <v>3851</v>
      </c>
    </row>
    <row r="779" spans="1:2">
      <c r="A779" s="2" t="s">
        <v>806</v>
      </c>
      <c r="B779" s="3" t="s">
        <v>3851</v>
      </c>
    </row>
    <row r="780" spans="1:2">
      <c r="A780" s="2" t="s">
        <v>810</v>
      </c>
      <c r="B780" s="3" t="s">
        <v>3851</v>
      </c>
    </row>
    <row r="781" spans="1:2">
      <c r="A781" s="2" t="s">
        <v>814</v>
      </c>
      <c r="B781" s="3" t="s">
        <v>3851</v>
      </c>
    </row>
    <row r="782" spans="1:2">
      <c r="A782" s="2" t="s">
        <v>818</v>
      </c>
      <c r="B782" s="3" t="s">
        <v>3851</v>
      </c>
    </row>
    <row r="783" spans="1:2">
      <c r="A783" s="2" t="s">
        <v>822</v>
      </c>
      <c r="B783" s="3" t="s">
        <v>3851</v>
      </c>
    </row>
    <row r="784" spans="1:2">
      <c r="A784" s="2" t="s">
        <v>826</v>
      </c>
      <c r="B784" s="3" t="s">
        <v>3851</v>
      </c>
    </row>
    <row r="785" spans="1:2">
      <c r="A785" s="2" t="s">
        <v>834</v>
      </c>
      <c r="B785" s="3" t="s">
        <v>16</v>
      </c>
    </row>
    <row r="786" spans="1:2">
      <c r="A786" s="2" t="s">
        <v>976</v>
      </c>
      <c r="B786" s="3" t="s">
        <v>16</v>
      </c>
    </row>
    <row r="787" spans="1:2">
      <c r="A787" s="2" t="s">
        <v>978</v>
      </c>
      <c r="B787" s="3" t="s">
        <v>16</v>
      </c>
    </row>
    <row r="788" spans="1:2">
      <c r="A788" s="2" t="s">
        <v>980</v>
      </c>
      <c r="B788" s="3" t="s">
        <v>16</v>
      </c>
    </row>
    <row r="789" spans="1:2">
      <c r="A789" s="2" t="s">
        <v>982</v>
      </c>
      <c r="B789" s="3" t="s">
        <v>16</v>
      </c>
    </row>
    <row r="790" spans="1:2">
      <c r="A790" s="2" t="s">
        <v>984</v>
      </c>
      <c r="B790" s="3" t="s">
        <v>16</v>
      </c>
    </row>
    <row r="791" spans="1:2">
      <c r="A791" s="2" t="s">
        <v>986</v>
      </c>
      <c r="B791" s="3" t="s">
        <v>16</v>
      </c>
    </row>
    <row r="792" spans="1:2">
      <c r="A792" s="2" t="s">
        <v>988</v>
      </c>
      <c r="B792" s="3" t="s">
        <v>16</v>
      </c>
    </row>
    <row r="793" spans="1:2">
      <c r="A793" s="2" t="s">
        <v>990</v>
      </c>
      <c r="B793" s="3" t="s">
        <v>16</v>
      </c>
    </row>
    <row r="794" spans="1:2">
      <c r="A794" s="2" t="s">
        <v>838</v>
      </c>
      <c r="B794" s="3" t="s">
        <v>16</v>
      </c>
    </row>
    <row r="795" spans="1:2">
      <c r="A795" s="2" t="s">
        <v>992</v>
      </c>
      <c r="B795" s="3" t="s">
        <v>16</v>
      </c>
    </row>
    <row r="796" spans="1:2">
      <c r="A796" s="2" t="s">
        <v>994</v>
      </c>
      <c r="B796" s="3" t="s">
        <v>16</v>
      </c>
    </row>
    <row r="797" spans="1:2">
      <c r="A797" s="2" t="s">
        <v>996</v>
      </c>
      <c r="B797" s="3" t="s">
        <v>16</v>
      </c>
    </row>
    <row r="798" spans="1:2">
      <c r="A798" s="2" t="s">
        <v>998</v>
      </c>
      <c r="B798" s="3" t="s">
        <v>16</v>
      </c>
    </row>
    <row r="799" spans="1:2">
      <c r="A799" s="2" t="s">
        <v>1000</v>
      </c>
      <c r="B799" s="3" t="s">
        <v>16</v>
      </c>
    </row>
    <row r="800" spans="1:2">
      <c r="A800" s="2" t="s">
        <v>1001</v>
      </c>
      <c r="B800" s="3" t="s">
        <v>16</v>
      </c>
    </row>
    <row r="801" spans="1:2">
      <c r="A801" s="2" t="s">
        <v>1003</v>
      </c>
      <c r="B801" s="3" t="s">
        <v>16</v>
      </c>
    </row>
    <row r="802" spans="1:2">
      <c r="A802" s="2" t="s">
        <v>1005</v>
      </c>
      <c r="B802" s="3" t="s">
        <v>16</v>
      </c>
    </row>
    <row r="803" spans="1:2">
      <c r="A803" s="2" t="s">
        <v>1007</v>
      </c>
      <c r="B803" s="3" t="s">
        <v>16</v>
      </c>
    </row>
    <row r="804" spans="1:2">
      <c r="A804" s="2" t="s">
        <v>1009</v>
      </c>
      <c r="B804" s="3" t="s">
        <v>16</v>
      </c>
    </row>
    <row r="805" spans="1:2">
      <c r="A805" s="2" t="s">
        <v>1011</v>
      </c>
      <c r="B805" s="3" t="s">
        <v>16</v>
      </c>
    </row>
    <row r="806" spans="1:2">
      <c r="A806" s="2" t="s">
        <v>1013</v>
      </c>
      <c r="B806" s="3" t="s">
        <v>16</v>
      </c>
    </row>
    <row r="807" spans="1:2">
      <c r="A807" s="2" t="s">
        <v>1015</v>
      </c>
      <c r="B807" s="3" t="s">
        <v>16</v>
      </c>
    </row>
    <row r="808" spans="1:2">
      <c r="A808" s="2" t="s">
        <v>1017</v>
      </c>
      <c r="B808" s="3" t="s">
        <v>16</v>
      </c>
    </row>
    <row r="809" spans="1:2">
      <c r="A809" s="2" t="s">
        <v>1019</v>
      </c>
      <c r="B809" s="3" t="s">
        <v>16</v>
      </c>
    </row>
    <row r="810" spans="1:2">
      <c r="A810" s="2" t="s">
        <v>1021</v>
      </c>
      <c r="B810" s="3" t="s">
        <v>16</v>
      </c>
    </row>
    <row r="811" spans="1:2">
      <c r="A811" s="2" t="s">
        <v>1023</v>
      </c>
      <c r="B811" s="3" t="s">
        <v>16</v>
      </c>
    </row>
    <row r="812" spans="1:2">
      <c r="A812" s="2" t="s">
        <v>1025</v>
      </c>
      <c r="B812" s="3" t="s">
        <v>16</v>
      </c>
    </row>
    <row r="813" spans="1:2">
      <c r="A813" s="2" t="s">
        <v>1027</v>
      </c>
      <c r="B813" s="3" t="s">
        <v>16</v>
      </c>
    </row>
    <row r="814" spans="1:2">
      <c r="A814" s="2" t="s">
        <v>1029</v>
      </c>
      <c r="B814" s="3" t="s">
        <v>16</v>
      </c>
    </row>
    <row r="815" spans="1:2">
      <c r="A815" s="2" t="s">
        <v>1031</v>
      </c>
      <c r="B815" s="3" t="s">
        <v>16</v>
      </c>
    </row>
    <row r="816" spans="1:2">
      <c r="A816" s="2" t="s">
        <v>1033</v>
      </c>
      <c r="B816" s="3" t="s">
        <v>16</v>
      </c>
    </row>
    <row r="817" spans="1:2">
      <c r="A817" s="2" t="s">
        <v>1035</v>
      </c>
      <c r="B817" s="3" t="s">
        <v>16</v>
      </c>
    </row>
    <row r="818" spans="1:2">
      <c r="A818" s="2" t="s">
        <v>1037</v>
      </c>
      <c r="B818" s="3" t="s">
        <v>16</v>
      </c>
    </row>
    <row r="819" spans="1:2">
      <c r="A819" s="2" t="s">
        <v>1039</v>
      </c>
      <c r="B819" s="3" t="s">
        <v>16</v>
      </c>
    </row>
    <row r="820" spans="1:2">
      <c r="A820" s="2" t="s">
        <v>1041</v>
      </c>
      <c r="B820" s="3" t="s">
        <v>16</v>
      </c>
    </row>
    <row r="821" spans="1:2">
      <c r="A821" s="2" t="s">
        <v>1043</v>
      </c>
      <c r="B821" s="3" t="s">
        <v>16</v>
      </c>
    </row>
    <row r="822" spans="1:2">
      <c r="A822" s="2" t="s">
        <v>1045</v>
      </c>
      <c r="B822" s="3" t="s">
        <v>16</v>
      </c>
    </row>
    <row r="823" spans="1:2">
      <c r="A823" s="2" t="s">
        <v>1047</v>
      </c>
      <c r="B823" s="3" t="s">
        <v>16</v>
      </c>
    </row>
    <row r="824" spans="1:2">
      <c r="A824" s="2" t="s">
        <v>1049</v>
      </c>
      <c r="B824" s="3" t="s">
        <v>16</v>
      </c>
    </row>
    <row r="825" spans="1:2">
      <c r="A825" s="2" t="s">
        <v>1051</v>
      </c>
      <c r="B825" s="3" t="s">
        <v>16</v>
      </c>
    </row>
    <row r="826" spans="1:2">
      <c r="A826" s="2" t="s">
        <v>1053</v>
      </c>
      <c r="B826" s="3" t="s">
        <v>16</v>
      </c>
    </row>
    <row r="827" spans="1:2">
      <c r="A827" s="2" t="s">
        <v>1055</v>
      </c>
      <c r="B827" s="3" t="s">
        <v>16</v>
      </c>
    </row>
    <row r="828" spans="1:2">
      <c r="A828" s="2" t="s">
        <v>1057</v>
      </c>
      <c r="B828" s="3" t="s">
        <v>16</v>
      </c>
    </row>
    <row r="829" spans="1:2">
      <c r="A829" s="2" t="s">
        <v>1059</v>
      </c>
      <c r="B829" s="3" t="s">
        <v>16</v>
      </c>
    </row>
    <row r="830" spans="1:2">
      <c r="A830" s="2" t="s">
        <v>1061</v>
      </c>
      <c r="B830" s="3" t="s">
        <v>16</v>
      </c>
    </row>
    <row r="831" spans="1:2">
      <c r="A831" s="2" t="s">
        <v>1063</v>
      </c>
      <c r="B831" s="3" t="s">
        <v>16</v>
      </c>
    </row>
    <row r="832" spans="1:2">
      <c r="A832" s="2" t="s">
        <v>1065</v>
      </c>
      <c r="B832" s="3" t="s">
        <v>16</v>
      </c>
    </row>
    <row r="833" spans="1:2">
      <c r="A833" s="2" t="s">
        <v>1067</v>
      </c>
      <c r="B833" s="3" t="s">
        <v>16</v>
      </c>
    </row>
    <row r="834" spans="1:2">
      <c r="A834" s="2" t="s">
        <v>1069</v>
      </c>
      <c r="B834" s="3" t="s">
        <v>16</v>
      </c>
    </row>
    <row r="835" spans="1:2">
      <c r="A835" s="2" t="s">
        <v>1071</v>
      </c>
      <c r="B835" s="3" t="s">
        <v>16</v>
      </c>
    </row>
    <row r="836" spans="1:2">
      <c r="A836" s="2" t="s">
        <v>1073</v>
      </c>
      <c r="B836" s="3" t="s">
        <v>16</v>
      </c>
    </row>
    <row r="837" spans="1:2">
      <c r="A837" s="2" t="s">
        <v>1075</v>
      </c>
      <c r="B837" s="3" t="s">
        <v>16</v>
      </c>
    </row>
    <row r="838" spans="1:2">
      <c r="A838" s="2" t="s">
        <v>1077</v>
      </c>
      <c r="B838" s="3" t="s">
        <v>16</v>
      </c>
    </row>
    <row r="839" spans="1:2">
      <c r="A839" s="2" t="s">
        <v>842</v>
      </c>
      <c r="B839" s="3" t="s">
        <v>16</v>
      </c>
    </row>
    <row r="840" spans="1:2">
      <c r="A840" s="2" t="s">
        <v>1079</v>
      </c>
      <c r="B840" s="3" t="s">
        <v>16</v>
      </c>
    </row>
    <row r="841" spans="1:2">
      <c r="A841" s="2" t="s">
        <v>1081</v>
      </c>
      <c r="B841" s="3" t="s">
        <v>16</v>
      </c>
    </row>
    <row r="842" spans="1:2">
      <c r="A842" s="2" t="s">
        <v>1083</v>
      </c>
      <c r="B842" s="3" t="s">
        <v>16</v>
      </c>
    </row>
    <row r="843" spans="1:2">
      <c r="A843" s="2" t="s">
        <v>1085</v>
      </c>
      <c r="B843" s="3" t="s">
        <v>16</v>
      </c>
    </row>
    <row r="844" spans="1:2">
      <c r="A844" s="2" t="s">
        <v>1087</v>
      </c>
      <c r="B844" s="3" t="s">
        <v>16</v>
      </c>
    </row>
    <row r="845" spans="1:2">
      <c r="A845" s="2" t="s">
        <v>1089</v>
      </c>
      <c r="B845" s="3" t="s">
        <v>16</v>
      </c>
    </row>
    <row r="846" spans="1:2">
      <c r="A846" s="2" t="s">
        <v>1091</v>
      </c>
      <c r="B846" s="3" t="s">
        <v>16</v>
      </c>
    </row>
    <row r="847" spans="1:2">
      <c r="A847" s="2" t="s">
        <v>1093</v>
      </c>
      <c r="B847" s="3" t="s">
        <v>16</v>
      </c>
    </row>
    <row r="848" spans="1:2">
      <c r="A848" s="2" t="s">
        <v>1095</v>
      </c>
      <c r="B848" s="3" t="s">
        <v>16</v>
      </c>
    </row>
    <row r="849" spans="1:2">
      <c r="A849" s="2" t="s">
        <v>1097</v>
      </c>
      <c r="B849" s="3" t="s">
        <v>16</v>
      </c>
    </row>
    <row r="850" spans="1:2">
      <c r="A850" s="2" t="s">
        <v>1099</v>
      </c>
      <c r="B850" s="3" t="s">
        <v>16</v>
      </c>
    </row>
    <row r="851" spans="1:2">
      <c r="A851" s="2" t="s">
        <v>1101</v>
      </c>
      <c r="B851" s="3" t="s">
        <v>16</v>
      </c>
    </row>
    <row r="852" spans="1:2">
      <c r="A852" s="2" t="s">
        <v>1103</v>
      </c>
      <c r="B852" s="3" t="s">
        <v>16</v>
      </c>
    </row>
    <row r="853" spans="1:2">
      <c r="A853" s="2" t="s">
        <v>1105</v>
      </c>
      <c r="B853" s="3" t="s">
        <v>16</v>
      </c>
    </row>
    <row r="854" spans="1:2">
      <c r="A854" s="2" t="s">
        <v>1107</v>
      </c>
      <c r="B854" s="3" t="s">
        <v>16</v>
      </c>
    </row>
    <row r="855" spans="1:2">
      <c r="A855" s="2" t="s">
        <v>1109</v>
      </c>
      <c r="B855" s="3" t="s">
        <v>16</v>
      </c>
    </row>
    <row r="856" spans="1:2">
      <c r="A856" s="2" t="s">
        <v>1111</v>
      </c>
      <c r="B856" s="3" t="s">
        <v>16</v>
      </c>
    </row>
    <row r="857" spans="1:2">
      <c r="A857" s="2" t="s">
        <v>1113</v>
      </c>
      <c r="B857" s="3" t="s">
        <v>16</v>
      </c>
    </row>
    <row r="858" spans="1:2">
      <c r="A858" s="2" t="s">
        <v>1115</v>
      </c>
      <c r="B858" s="3" t="s">
        <v>16</v>
      </c>
    </row>
    <row r="859" spans="1:2">
      <c r="A859" s="2" t="s">
        <v>1117</v>
      </c>
      <c r="B859" s="3" t="s">
        <v>16</v>
      </c>
    </row>
    <row r="860" spans="1:2">
      <c r="A860" s="2" t="s">
        <v>1119</v>
      </c>
      <c r="B860" s="3" t="s">
        <v>16</v>
      </c>
    </row>
    <row r="861" spans="1:2">
      <c r="A861" s="2" t="s">
        <v>1121</v>
      </c>
      <c r="B861" s="3" t="s">
        <v>16</v>
      </c>
    </row>
    <row r="862" spans="1:2">
      <c r="A862" s="2" t="s">
        <v>1123</v>
      </c>
      <c r="B862" s="3" t="s">
        <v>16</v>
      </c>
    </row>
    <row r="863" spans="1:2">
      <c r="A863" s="2" t="s">
        <v>1125</v>
      </c>
      <c r="B863" s="3" t="s">
        <v>16</v>
      </c>
    </row>
    <row r="864" spans="1:2">
      <c r="A864" s="2" t="s">
        <v>1139</v>
      </c>
      <c r="B864" s="3" t="s">
        <v>16</v>
      </c>
    </row>
    <row r="865" spans="1:2">
      <c r="A865" s="2" t="s">
        <v>2604</v>
      </c>
      <c r="B865" s="3" t="s">
        <v>16</v>
      </c>
    </row>
    <row r="866" spans="1:2">
      <c r="A866" s="2" t="s">
        <v>2606</v>
      </c>
      <c r="B866" s="3" t="s">
        <v>16</v>
      </c>
    </row>
    <row r="867" spans="1:2">
      <c r="A867" s="2" t="s">
        <v>2608</v>
      </c>
      <c r="B867" s="3" t="s">
        <v>16</v>
      </c>
    </row>
    <row r="868" spans="1:2">
      <c r="A868" s="2" t="s">
        <v>2610</v>
      </c>
      <c r="B868" s="3" t="s">
        <v>16</v>
      </c>
    </row>
    <row r="869" spans="1:2">
      <c r="A869" s="2" t="s">
        <v>2612</v>
      </c>
      <c r="B869" s="3" t="s">
        <v>16</v>
      </c>
    </row>
    <row r="870" spans="1:2">
      <c r="A870" s="2" t="s">
        <v>2616</v>
      </c>
      <c r="B870" s="3" t="s">
        <v>16</v>
      </c>
    </row>
    <row r="871" spans="1:2">
      <c r="A871" s="2" t="s">
        <v>2618</v>
      </c>
      <c r="B871" s="3" t="s">
        <v>16</v>
      </c>
    </row>
    <row r="872" spans="1:2">
      <c r="A872" s="2" t="s">
        <v>2620</v>
      </c>
      <c r="B872" s="3" t="s">
        <v>16</v>
      </c>
    </row>
    <row r="873" spans="1:2">
      <c r="A873" s="2" t="s">
        <v>2622</v>
      </c>
      <c r="B873" s="3" t="s">
        <v>3844</v>
      </c>
    </row>
    <row r="874" spans="1:2">
      <c r="A874" s="2" t="s">
        <v>2624</v>
      </c>
      <c r="B874" s="3" t="s">
        <v>3844</v>
      </c>
    </row>
    <row r="875" spans="1:2">
      <c r="A875" s="2" t="s">
        <v>2625</v>
      </c>
      <c r="B875" s="3" t="s">
        <v>3844</v>
      </c>
    </row>
    <row r="876" spans="1:2">
      <c r="A876" s="2" t="s">
        <v>2626</v>
      </c>
      <c r="B876" s="3" t="s">
        <v>3844</v>
      </c>
    </row>
    <row r="877" spans="1:2">
      <c r="A877" s="2" t="s">
        <v>2628</v>
      </c>
      <c r="B877" s="3" t="s">
        <v>3844</v>
      </c>
    </row>
    <row r="878" spans="1:2">
      <c r="A878" s="2" t="s">
        <v>2629</v>
      </c>
      <c r="B878" s="3" t="s">
        <v>3844</v>
      </c>
    </row>
    <row r="879" spans="1:2">
      <c r="A879" s="2" t="s">
        <v>2631</v>
      </c>
      <c r="B879" s="3" t="s">
        <v>3844</v>
      </c>
    </row>
    <row r="880" spans="1:2">
      <c r="A880" s="2" t="s">
        <v>2633</v>
      </c>
      <c r="B880" s="3" t="s">
        <v>3844</v>
      </c>
    </row>
    <row r="881" spans="1:2">
      <c r="A881" s="2" t="s">
        <v>2635</v>
      </c>
      <c r="B881" s="3" t="s">
        <v>3853</v>
      </c>
    </row>
    <row r="882" spans="1:2">
      <c r="A882" s="2" t="s">
        <v>2637</v>
      </c>
      <c r="B882" s="3" t="s">
        <v>3853</v>
      </c>
    </row>
    <row r="883" spans="1:2">
      <c r="A883" s="2" t="s">
        <v>2639</v>
      </c>
      <c r="B883" s="3" t="s">
        <v>3853</v>
      </c>
    </row>
    <row r="884" spans="1:2">
      <c r="A884" s="2" t="s">
        <v>2641</v>
      </c>
      <c r="B884" s="3" t="s">
        <v>3844</v>
      </c>
    </row>
    <row r="885" spans="1:2">
      <c r="A885" s="2" t="s">
        <v>2643</v>
      </c>
      <c r="B885" s="3" t="s">
        <v>3852</v>
      </c>
    </row>
    <row r="886" spans="1:2">
      <c r="A886" s="2" t="s">
        <v>2647</v>
      </c>
      <c r="B886" s="3" t="s">
        <v>3844</v>
      </c>
    </row>
    <row r="887" spans="1:2">
      <c r="A887" s="2" t="s">
        <v>2649</v>
      </c>
      <c r="B887" s="3" t="s">
        <v>3853</v>
      </c>
    </row>
    <row r="888" spans="1:2">
      <c r="A888" s="2" t="s">
        <v>2652</v>
      </c>
      <c r="B888" s="3" t="s">
        <v>3852</v>
      </c>
    </row>
    <row r="889" spans="1:2">
      <c r="A889" s="2" t="s">
        <v>2654</v>
      </c>
      <c r="B889" s="3" t="s">
        <v>3852</v>
      </c>
    </row>
    <row r="890" spans="1:2">
      <c r="A890" s="2" t="s">
        <v>2656</v>
      </c>
      <c r="B890" s="3" t="s">
        <v>3852</v>
      </c>
    </row>
    <row r="891" spans="1:2">
      <c r="A891" s="2" t="s">
        <v>2658</v>
      </c>
      <c r="B891" s="3" t="s">
        <v>3852</v>
      </c>
    </row>
    <row r="892" spans="1:2">
      <c r="A892" s="2" t="s">
        <v>2662</v>
      </c>
      <c r="B892" s="3" t="s">
        <v>3852</v>
      </c>
    </row>
    <row r="893" spans="1:2">
      <c r="A893" s="2" t="s">
        <v>2664</v>
      </c>
      <c r="B893" s="3" t="s">
        <v>3852</v>
      </c>
    </row>
    <row r="894" spans="1:2">
      <c r="A894" s="2" t="s">
        <v>2666</v>
      </c>
      <c r="B894" s="3" t="s">
        <v>3852</v>
      </c>
    </row>
    <row r="895" spans="1:2">
      <c r="A895" s="2" t="s">
        <v>2668</v>
      </c>
      <c r="B895" s="3" t="s">
        <v>3852</v>
      </c>
    </row>
    <row r="896" spans="1:2">
      <c r="A896" s="2" t="s">
        <v>2670</v>
      </c>
      <c r="B896" s="3" t="s">
        <v>3852</v>
      </c>
    </row>
    <row r="897" spans="1:2">
      <c r="A897" s="2" t="s">
        <v>2672</v>
      </c>
      <c r="B897" s="3" t="s">
        <v>3852</v>
      </c>
    </row>
    <row r="898" spans="1:2">
      <c r="A898" s="2" t="s">
        <v>2674</v>
      </c>
      <c r="B898" s="3" t="s">
        <v>3852</v>
      </c>
    </row>
    <row r="899" spans="1:2">
      <c r="A899" s="2" t="s">
        <v>2676</v>
      </c>
      <c r="B899" s="3" t="s">
        <v>3853</v>
      </c>
    </row>
    <row r="900" spans="1:2">
      <c r="A900" s="2" t="s">
        <v>2678</v>
      </c>
      <c r="B900" s="3" t="s">
        <v>3852</v>
      </c>
    </row>
    <row r="901" spans="1:2">
      <c r="A901" s="2" t="s">
        <v>2680</v>
      </c>
      <c r="B901" s="3" t="s">
        <v>3852</v>
      </c>
    </row>
    <row r="902" spans="1:2">
      <c r="A902" s="2" t="s">
        <v>2685</v>
      </c>
      <c r="B902" s="3" t="s">
        <v>3853</v>
      </c>
    </row>
    <row r="903" spans="1:2">
      <c r="A903" s="2" t="s">
        <v>2687</v>
      </c>
      <c r="B903" s="3" t="s">
        <v>3853</v>
      </c>
    </row>
    <row r="904" spans="1:2">
      <c r="A904" s="2" t="s">
        <v>2689</v>
      </c>
      <c r="B904" s="3" t="s">
        <v>3853</v>
      </c>
    </row>
    <row r="905" spans="1:2">
      <c r="A905" s="2" t="s">
        <v>2691</v>
      </c>
      <c r="B905" s="3" t="s">
        <v>3852</v>
      </c>
    </row>
    <row r="906" spans="1:2">
      <c r="A906" s="2" t="s">
        <v>2693</v>
      </c>
      <c r="B906" s="3" t="s">
        <v>3853</v>
      </c>
    </row>
    <row r="907" spans="1:2">
      <c r="A907" s="2" t="s">
        <v>2695</v>
      </c>
      <c r="B907" s="3" t="s">
        <v>3853</v>
      </c>
    </row>
    <row r="908" spans="1:2">
      <c r="A908" s="2" t="s">
        <v>2697</v>
      </c>
      <c r="B908" s="3" t="s">
        <v>3853</v>
      </c>
    </row>
    <row r="909" spans="1:2">
      <c r="A909" s="2" t="s">
        <v>2699</v>
      </c>
      <c r="B909" s="3" t="s">
        <v>3852</v>
      </c>
    </row>
    <row r="910" spans="1:2">
      <c r="A910" s="2" t="s">
        <v>2701</v>
      </c>
      <c r="B910" s="3" t="s">
        <v>3852</v>
      </c>
    </row>
    <row r="911" spans="1:2">
      <c r="A911" s="2" t="s">
        <v>2703</v>
      </c>
      <c r="B911" s="3" t="s">
        <v>3852</v>
      </c>
    </row>
    <row r="912" spans="1:2">
      <c r="A912" s="2" t="s">
        <v>2705</v>
      </c>
      <c r="B912" s="3" t="s">
        <v>3852</v>
      </c>
    </row>
    <row r="913" spans="1:2">
      <c r="A913" s="2" t="s">
        <v>2707</v>
      </c>
      <c r="B913" s="3" t="s">
        <v>3852</v>
      </c>
    </row>
    <row r="914" spans="1:2">
      <c r="A914" s="2" t="s">
        <v>2709</v>
      </c>
      <c r="B914" s="3" t="s">
        <v>3853</v>
      </c>
    </row>
    <row r="915" spans="1:2">
      <c r="A915" s="2" t="s">
        <v>2711</v>
      </c>
      <c r="B915" s="3" t="s">
        <v>3844</v>
      </c>
    </row>
    <row r="916" spans="1:2">
      <c r="A916" s="2" t="s">
        <v>2713</v>
      </c>
      <c r="B916" s="3" t="s">
        <v>3852</v>
      </c>
    </row>
    <row r="917" spans="1:2">
      <c r="A917" s="2" t="s">
        <v>2714</v>
      </c>
      <c r="B917" s="3" t="s">
        <v>3853</v>
      </c>
    </row>
    <row r="918" spans="1:2">
      <c r="A918" s="2" t="s">
        <v>2715</v>
      </c>
      <c r="B918" s="3" t="s">
        <v>3844</v>
      </c>
    </row>
    <row r="919" spans="1:2">
      <c r="A919" s="2" t="s">
        <v>2717</v>
      </c>
      <c r="B919" s="3" t="s">
        <v>3844</v>
      </c>
    </row>
    <row r="920" spans="1:2">
      <c r="A920" s="2" t="s">
        <v>2719</v>
      </c>
      <c r="B920" s="3" t="s">
        <v>3844</v>
      </c>
    </row>
    <row r="921" spans="1:2">
      <c r="A921" s="2" t="s">
        <v>2720</v>
      </c>
      <c r="B921" s="3" t="s">
        <v>3853</v>
      </c>
    </row>
    <row r="922" spans="1:2">
      <c r="A922" s="2" t="s">
        <v>2725</v>
      </c>
      <c r="B922" s="3" t="s">
        <v>3853</v>
      </c>
    </row>
    <row r="923" spans="1:2">
      <c r="A923" s="2" t="s">
        <v>2727</v>
      </c>
      <c r="B923" s="3" t="s">
        <v>3853</v>
      </c>
    </row>
    <row r="924" spans="1:2">
      <c r="A924" s="2" t="s">
        <v>2729</v>
      </c>
      <c r="B924" s="3" t="s">
        <v>3853</v>
      </c>
    </row>
    <row r="925" spans="1:2">
      <c r="A925" s="2" t="s">
        <v>2731</v>
      </c>
      <c r="B925" s="3" t="s">
        <v>3853</v>
      </c>
    </row>
    <row r="926" spans="1:2">
      <c r="A926" s="2" t="s">
        <v>2733</v>
      </c>
      <c r="B926" s="3" t="s">
        <v>3844</v>
      </c>
    </row>
    <row r="927" spans="1:2">
      <c r="A927" s="2" t="s">
        <v>2735</v>
      </c>
      <c r="B927" s="3" t="s">
        <v>3844</v>
      </c>
    </row>
    <row r="928" spans="1:2">
      <c r="A928" s="2" t="s">
        <v>2737</v>
      </c>
      <c r="B928" s="3" t="e">
        <v>#N/A</v>
      </c>
    </row>
    <row r="929" spans="1:2">
      <c r="A929" s="2" t="s">
        <v>2739</v>
      </c>
      <c r="B929" s="3" t="s">
        <v>3853</v>
      </c>
    </row>
    <row r="930" spans="1:2">
      <c r="A930" s="2" t="s">
        <v>2741</v>
      </c>
      <c r="B930" s="3" t="s">
        <v>3853</v>
      </c>
    </row>
    <row r="931" spans="1:2">
      <c r="A931" s="2" t="s">
        <v>2743</v>
      </c>
      <c r="B931" s="3" t="s">
        <v>3853</v>
      </c>
    </row>
    <row r="932" spans="1:2">
      <c r="A932" s="2" t="s">
        <v>2746</v>
      </c>
      <c r="B932" s="3" t="e">
        <v>#N/A</v>
      </c>
    </row>
    <row r="933" spans="1:2">
      <c r="A933" s="2" t="s">
        <v>2748</v>
      </c>
      <c r="B933" s="3" t="e">
        <v>#N/A</v>
      </c>
    </row>
    <row r="934" spans="1:2">
      <c r="A934" s="2" t="s">
        <v>2750</v>
      </c>
      <c r="B934" s="3" t="e">
        <v>#N/A</v>
      </c>
    </row>
    <row r="935" spans="1:2">
      <c r="A935" s="2" t="s">
        <v>2757</v>
      </c>
      <c r="B935" s="3" t="s">
        <v>3845</v>
      </c>
    </row>
    <row r="936" spans="1:2">
      <c r="A936" s="2" t="s">
        <v>2760</v>
      </c>
      <c r="B936" s="3" t="s">
        <v>3845</v>
      </c>
    </row>
    <row r="937" spans="1:2">
      <c r="A937" s="2" t="s">
        <v>2761</v>
      </c>
      <c r="B937" s="3" t="s">
        <v>3845</v>
      </c>
    </row>
    <row r="938" spans="1:2">
      <c r="A938" s="2" t="s">
        <v>2762</v>
      </c>
      <c r="B938" s="3" t="s">
        <v>3845</v>
      </c>
    </row>
    <row r="939" spans="1:2">
      <c r="A939" s="2" t="s">
        <v>2764</v>
      </c>
      <c r="B939" s="3" t="s">
        <v>3845</v>
      </c>
    </row>
    <row r="940" spans="1:2">
      <c r="A940" s="2" t="s">
        <v>2766</v>
      </c>
      <c r="B940" s="3" t="s">
        <v>3845</v>
      </c>
    </row>
    <row r="941" spans="1:2">
      <c r="A941" s="2" t="s">
        <v>2768</v>
      </c>
      <c r="B941" s="3" t="s">
        <v>3845</v>
      </c>
    </row>
    <row r="942" spans="1:2">
      <c r="A942" s="2" t="s">
        <v>2770</v>
      </c>
      <c r="B942" s="3" t="s">
        <v>3845</v>
      </c>
    </row>
    <row r="943" spans="1:2">
      <c r="A943" s="2" t="s">
        <v>2772</v>
      </c>
      <c r="B943" s="3" t="s">
        <v>3845</v>
      </c>
    </row>
    <row r="944" spans="1:2">
      <c r="A944" s="2" t="s">
        <v>2774</v>
      </c>
      <c r="B944" s="3" t="s">
        <v>3845</v>
      </c>
    </row>
    <row r="945" spans="1:2">
      <c r="A945" s="2" t="s">
        <v>2775</v>
      </c>
      <c r="B945" s="3" t="s">
        <v>3845</v>
      </c>
    </row>
    <row r="946" spans="1:2">
      <c r="A946" s="2" t="s">
        <v>2780</v>
      </c>
      <c r="B946" s="3" t="s">
        <v>3820</v>
      </c>
    </row>
    <row r="947" spans="1:2">
      <c r="A947" s="2" t="s">
        <v>2781</v>
      </c>
      <c r="B947" s="3" t="s">
        <v>3845</v>
      </c>
    </row>
    <row r="948" spans="1:2">
      <c r="A948" s="2" t="s">
        <v>2784</v>
      </c>
      <c r="B948" s="3" t="s">
        <v>3845</v>
      </c>
    </row>
    <row r="949" spans="1:2">
      <c r="A949" s="2" t="s">
        <v>2786</v>
      </c>
      <c r="B949" s="3" t="s">
        <v>3845</v>
      </c>
    </row>
    <row r="950" spans="1:2">
      <c r="A950" s="2" t="s">
        <v>2787</v>
      </c>
      <c r="B950" s="3" t="s">
        <v>3845</v>
      </c>
    </row>
    <row r="951" spans="1:2">
      <c r="A951" s="2" t="s">
        <v>2789</v>
      </c>
      <c r="B951" s="3" t="s">
        <v>3845</v>
      </c>
    </row>
    <row r="952" spans="1:2">
      <c r="A952" s="2" t="s">
        <v>2791</v>
      </c>
      <c r="B952" s="3" t="s">
        <v>3845</v>
      </c>
    </row>
    <row r="953" spans="1:2">
      <c r="A953" s="2" t="s">
        <v>2793</v>
      </c>
      <c r="B953" s="3" t="s">
        <v>3845</v>
      </c>
    </row>
    <row r="954" spans="1:2">
      <c r="A954" s="2" t="s">
        <v>2798</v>
      </c>
      <c r="B954" s="3" t="s">
        <v>3843</v>
      </c>
    </row>
    <row r="955" spans="1:2">
      <c r="A955" s="2" t="s">
        <v>2801</v>
      </c>
      <c r="B955" s="3" t="s">
        <v>3843</v>
      </c>
    </row>
    <row r="956" spans="1:2">
      <c r="A956" s="2" t="s">
        <v>2803</v>
      </c>
      <c r="B956" s="3" t="s">
        <v>3843</v>
      </c>
    </row>
    <row r="957" spans="1:2">
      <c r="A957" s="2" t="s">
        <v>2805</v>
      </c>
      <c r="B957" s="3" t="s">
        <v>445</v>
      </c>
    </row>
    <row r="958" spans="1:2">
      <c r="A958" s="2" t="s">
        <v>2807</v>
      </c>
      <c r="B958" s="3" t="s">
        <v>3843</v>
      </c>
    </row>
    <row r="959" spans="1:2">
      <c r="A959" s="2" t="s">
        <v>2809</v>
      </c>
      <c r="B959" s="3" t="s">
        <v>3843</v>
      </c>
    </row>
    <row r="960" spans="1:2">
      <c r="A960" s="2" t="s">
        <v>2811</v>
      </c>
      <c r="B960" s="3" t="s">
        <v>445</v>
      </c>
    </row>
    <row r="961" spans="1:2">
      <c r="A961" s="2" t="s">
        <v>2813</v>
      </c>
      <c r="B961" s="3" t="s">
        <v>3843</v>
      </c>
    </row>
    <row r="962" spans="1:2">
      <c r="A962" s="2" t="s">
        <v>2815</v>
      </c>
      <c r="B962" s="3" t="s">
        <v>445</v>
      </c>
    </row>
    <row r="963" spans="1:2">
      <c r="A963" s="2" t="s">
        <v>2818</v>
      </c>
      <c r="B963" s="3" t="s">
        <v>3843</v>
      </c>
    </row>
    <row r="964" spans="1:2">
      <c r="A964" s="2" t="s">
        <v>2820</v>
      </c>
      <c r="B964" s="3" t="s">
        <v>3843</v>
      </c>
    </row>
    <row r="965" spans="1:2">
      <c r="A965" s="2" t="s">
        <v>2822</v>
      </c>
      <c r="B965" s="3" t="s">
        <v>3843</v>
      </c>
    </row>
    <row r="966" spans="1:2">
      <c r="A966" s="2" t="s">
        <v>2824</v>
      </c>
      <c r="B966" s="3" t="s">
        <v>3843</v>
      </c>
    </row>
    <row r="967" spans="1:2">
      <c r="A967" s="2" t="s">
        <v>2826</v>
      </c>
      <c r="B967" s="3" t="s">
        <v>3843</v>
      </c>
    </row>
    <row r="968" spans="1:2">
      <c r="A968" s="2" t="s">
        <v>2828</v>
      </c>
      <c r="B968" s="3" t="s">
        <v>3843</v>
      </c>
    </row>
    <row r="969" spans="1:2">
      <c r="A969" s="2" t="s">
        <v>2830</v>
      </c>
      <c r="B969" s="3" t="s">
        <v>3843</v>
      </c>
    </row>
    <row r="970" spans="1:2">
      <c r="A970" s="2" t="s">
        <v>2832</v>
      </c>
      <c r="B970" s="3" t="s">
        <v>3843</v>
      </c>
    </row>
    <row r="971" spans="1:2">
      <c r="A971" s="2" t="s">
        <v>2834</v>
      </c>
      <c r="B971" s="3" t="s">
        <v>3843</v>
      </c>
    </row>
    <row r="972" spans="1:2">
      <c r="A972" s="2" t="s">
        <v>2836</v>
      </c>
      <c r="B972" s="3" t="s">
        <v>3843</v>
      </c>
    </row>
    <row r="973" spans="1:2">
      <c r="A973" s="2" t="s">
        <v>2838</v>
      </c>
      <c r="B973" s="3" t="s">
        <v>3843</v>
      </c>
    </row>
    <row r="974" spans="1:2">
      <c r="A974" s="2" t="s">
        <v>2840</v>
      </c>
      <c r="B974" s="3" t="s">
        <v>3843</v>
      </c>
    </row>
    <row r="975" spans="1:2">
      <c r="A975" s="2" t="s">
        <v>2842</v>
      </c>
      <c r="B975" s="3" t="s">
        <v>3843</v>
      </c>
    </row>
    <row r="976" spans="1:2">
      <c r="A976" s="2" t="s">
        <v>2844</v>
      </c>
      <c r="B976" s="3" t="s">
        <v>3843</v>
      </c>
    </row>
    <row r="977" spans="1:2">
      <c r="A977" s="2" t="s">
        <v>2845</v>
      </c>
      <c r="B977" s="3" t="s">
        <v>3843</v>
      </c>
    </row>
    <row r="978" spans="1:2">
      <c r="A978" s="2" t="s">
        <v>2846</v>
      </c>
      <c r="B978" s="3" t="s">
        <v>3843</v>
      </c>
    </row>
    <row r="979" spans="1:2">
      <c r="A979" s="2" t="s">
        <v>2848</v>
      </c>
      <c r="B979" s="3" t="s">
        <v>3843</v>
      </c>
    </row>
    <row r="980" spans="1:2">
      <c r="A980" s="2" t="s">
        <v>2849</v>
      </c>
      <c r="B980" s="3" t="s">
        <v>3843</v>
      </c>
    </row>
    <row r="981" spans="1:2">
      <c r="A981" s="2" t="s">
        <v>2850</v>
      </c>
      <c r="B981" s="3" t="s">
        <v>3843</v>
      </c>
    </row>
    <row r="982" spans="1:2">
      <c r="A982" s="2" t="s">
        <v>2852</v>
      </c>
      <c r="B982" s="3" t="s">
        <v>3843</v>
      </c>
    </row>
    <row r="983" spans="1:2">
      <c r="A983" s="2" t="s">
        <v>2854</v>
      </c>
      <c r="B983" s="3" t="s">
        <v>3843</v>
      </c>
    </row>
    <row r="984" spans="1:2">
      <c r="A984" s="2" t="s">
        <v>2856</v>
      </c>
      <c r="B984" s="3" t="s">
        <v>3843</v>
      </c>
    </row>
    <row r="985" spans="1:2">
      <c r="A985" s="2" t="s">
        <v>2858</v>
      </c>
      <c r="B985" s="3" t="s">
        <v>3843</v>
      </c>
    </row>
    <row r="986" spans="1:2">
      <c r="A986" s="2" t="s">
        <v>2860</v>
      </c>
      <c r="B986" s="3" t="s">
        <v>3843</v>
      </c>
    </row>
    <row r="987" spans="1:2">
      <c r="A987" s="2" t="s">
        <v>2862</v>
      </c>
      <c r="B987" s="3" t="s">
        <v>3843</v>
      </c>
    </row>
    <row r="988" spans="1:2">
      <c r="A988" s="2" t="s">
        <v>2864</v>
      </c>
      <c r="B988" s="3" t="s">
        <v>3843</v>
      </c>
    </row>
    <row r="989" spans="1:2">
      <c r="A989" s="2" t="s">
        <v>2866</v>
      </c>
      <c r="B989" s="3" t="s">
        <v>3843</v>
      </c>
    </row>
    <row r="990" spans="1:2">
      <c r="A990" s="2" t="s">
        <v>2868</v>
      </c>
      <c r="B990" s="3" t="s">
        <v>3843</v>
      </c>
    </row>
    <row r="991" spans="1:2">
      <c r="A991" s="2" t="s">
        <v>2870</v>
      </c>
      <c r="B991" s="3" t="s">
        <v>3843</v>
      </c>
    </row>
    <row r="992" spans="1:2">
      <c r="A992" s="2" t="s">
        <v>2872</v>
      </c>
      <c r="B992" s="3" t="s">
        <v>3843</v>
      </c>
    </row>
    <row r="993" spans="1:2">
      <c r="A993" s="2" t="s">
        <v>2874</v>
      </c>
      <c r="B993" s="3" t="s">
        <v>3843</v>
      </c>
    </row>
    <row r="994" spans="1:2">
      <c r="A994" s="2" t="s">
        <v>2875</v>
      </c>
      <c r="B994" s="3" t="s">
        <v>3843</v>
      </c>
    </row>
    <row r="995" spans="1:2">
      <c r="A995" s="2" t="s">
        <v>2876</v>
      </c>
      <c r="B995" s="3" t="s">
        <v>3843</v>
      </c>
    </row>
    <row r="996" spans="1:2">
      <c r="A996" s="2" t="s">
        <v>2878</v>
      </c>
      <c r="B996" s="3" t="s">
        <v>3843</v>
      </c>
    </row>
    <row r="997" spans="1:2">
      <c r="A997" s="2" t="s">
        <v>2880</v>
      </c>
      <c r="B997" s="3" t="s">
        <v>3843</v>
      </c>
    </row>
    <row r="998" spans="1:2">
      <c r="A998" s="2" t="s">
        <v>2882</v>
      </c>
      <c r="B998" s="3" t="s">
        <v>3843</v>
      </c>
    </row>
    <row r="999" spans="1:2">
      <c r="A999" s="2" t="s">
        <v>2884</v>
      </c>
      <c r="B999" s="3" t="s">
        <v>3843</v>
      </c>
    </row>
    <row r="1000" spans="1:2">
      <c r="A1000" s="2" t="s">
        <v>2886</v>
      </c>
      <c r="B1000" s="3" t="s">
        <v>3843</v>
      </c>
    </row>
    <row r="1001" spans="1:2">
      <c r="A1001" s="2" t="s">
        <v>2888</v>
      </c>
      <c r="B1001" s="3" t="s">
        <v>3843</v>
      </c>
    </row>
    <row r="1002" spans="1:2">
      <c r="A1002" s="2" t="s">
        <v>2889</v>
      </c>
      <c r="B1002" s="3" t="s">
        <v>3843</v>
      </c>
    </row>
    <row r="1003" spans="1:2">
      <c r="A1003" s="2" t="s">
        <v>2891</v>
      </c>
      <c r="B1003" s="3" t="s">
        <v>3843</v>
      </c>
    </row>
    <row r="1004" spans="1:2">
      <c r="A1004" s="2" t="s">
        <v>2892</v>
      </c>
      <c r="B1004" s="3" t="s">
        <v>3843</v>
      </c>
    </row>
    <row r="1005" spans="1:2">
      <c r="A1005" s="2" t="s">
        <v>2893</v>
      </c>
      <c r="B1005" s="3" t="s">
        <v>3843</v>
      </c>
    </row>
    <row r="1006" spans="1:2">
      <c r="A1006" s="2" t="s">
        <v>2894</v>
      </c>
      <c r="B1006" s="3" t="s">
        <v>3843</v>
      </c>
    </row>
    <row r="1007" spans="1:2">
      <c r="A1007" s="2" t="s">
        <v>2896</v>
      </c>
      <c r="B1007" s="3" t="s">
        <v>3843</v>
      </c>
    </row>
    <row r="1008" spans="1:2">
      <c r="A1008" s="2" t="s">
        <v>2904</v>
      </c>
      <c r="B1008" s="3" t="s">
        <v>3843</v>
      </c>
    </row>
    <row r="1009" spans="1:2">
      <c r="A1009" s="2" t="s">
        <v>2906</v>
      </c>
      <c r="B1009" s="3" t="s">
        <v>3843</v>
      </c>
    </row>
    <row r="1010" spans="1:2">
      <c r="A1010" s="2" t="s">
        <v>2907</v>
      </c>
      <c r="B1010" s="3" t="s">
        <v>3843</v>
      </c>
    </row>
    <row r="1011" spans="1:2">
      <c r="A1011" s="2" t="s">
        <v>2909</v>
      </c>
      <c r="B1011" s="3" t="s">
        <v>3843</v>
      </c>
    </row>
    <row r="1012" spans="1:2">
      <c r="A1012" s="2" t="s">
        <v>2911</v>
      </c>
      <c r="B1012" s="3" t="s">
        <v>3843</v>
      </c>
    </row>
    <row r="1013" spans="1:2">
      <c r="A1013" s="2" t="s">
        <v>2912</v>
      </c>
      <c r="B1013" s="3" t="s">
        <v>3843</v>
      </c>
    </row>
    <row r="1014" spans="1:2">
      <c r="A1014" s="2" t="s">
        <v>2915</v>
      </c>
      <c r="B1014" s="3" t="s">
        <v>3845</v>
      </c>
    </row>
    <row r="1015" spans="1:2">
      <c r="A1015" s="2" t="s">
        <v>2918</v>
      </c>
      <c r="B1015" s="3" t="s">
        <v>3845</v>
      </c>
    </row>
    <row r="1016" spans="1:2">
      <c r="A1016" s="2" t="s">
        <v>2920</v>
      </c>
      <c r="B1016" s="3" t="s">
        <v>3845</v>
      </c>
    </row>
    <row r="1017" spans="1:2">
      <c r="A1017" s="2" t="s">
        <v>2921</v>
      </c>
      <c r="B1017" s="3" t="s">
        <v>3845</v>
      </c>
    </row>
    <row r="1018" spans="1:2">
      <c r="A1018" s="2" t="s">
        <v>2923</v>
      </c>
      <c r="B1018" s="3" t="s">
        <v>3845</v>
      </c>
    </row>
    <row r="1019" spans="1:2">
      <c r="A1019" s="2" t="s">
        <v>2925</v>
      </c>
      <c r="B1019" s="3" t="s">
        <v>3845</v>
      </c>
    </row>
    <row r="1020" spans="1:2">
      <c r="A1020" s="2" t="s">
        <v>2927</v>
      </c>
      <c r="B1020" s="3" t="s">
        <v>3845</v>
      </c>
    </row>
    <row r="1021" spans="1:2">
      <c r="A1021" s="2" t="s">
        <v>2929</v>
      </c>
      <c r="B1021" s="3" t="s">
        <v>3845</v>
      </c>
    </row>
    <row r="1022" spans="1:2">
      <c r="A1022" s="2" t="s">
        <v>2931</v>
      </c>
      <c r="B1022" s="3" t="s">
        <v>3845</v>
      </c>
    </row>
    <row r="1023" spans="1:2">
      <c r="A1023" s="2" t="s">
        <v>2935</v>
      </c>
      <c r="B1023" s="3" t="s">
        <v>3845</v>
      </c>
    </row>
    <row r="1024" spans="1:2">
      <c r="A1024" s="2" t="s">
        <v>2937</v>
      </c>
      <c r="B1024" s="3" t="s">
        <v>3845</v>
      </c>
    </row>
    <row r="1025" spans="1:2">
      <c r="A1025" s="2" t="s">
        <v>2939</v>
      </c>
      <c r="B1025" s="3" t="s">
        <v>3845</v>
      </c>
    </row>
    <row r="1026" spans="1:2">
      <c r="A1026" s="2" t="s">
        <v>2941</v>
      </c>
      <c r="B1026" s="3" t="s">
        <v>3845</v>
      </c>
    </row>
    <row r="1027" spans="1:2">
      <c r="A1027" s="2" t="s">
        <v>2943</v>
      </c>
      <c r="B1027" s="3" t="s">
        <v>3845</v>
      </c>
    </row>
    <row r="1028" spans="1:2">
      <c r="A1028" s="2" t="s">
        <v>2944</v>
      </c>
      <c r="B1028" s="3" t="s">
        <v>3845</v>
      </c>
    </row>
    <row r="1029" spans="1:2">
      <c r="A1029" s="2" t="s">
        <v>2946</v>
      </c>
      <c r="B1029" s="3" t="s">
        <v>3845</v>
      </c>
    </row>
    <row r="1030" spans="1:2">
      <c r="A1030" s="2" t="s">
        <v>2952</v>
      </c>
      <c r="B1030" s="3" t="s">
        <v>3846</v>
      </c>
    </row>
    <row r="1031" spans="1:2">
      <c r="A1031" s="2" t="s">
        <v>2956</v>
      </c>
      <c r="B1031" s="3" t="s">
        <v>3846</v>
      </c>
    </row>
    <row r="1032" spans="1:2">
      <c r="A1032" s="2" t="s">
        <v>2959</v>
      </c>
      <c r="B1032" s="3" t="s">
        <v>3846</v>
      </c>
    </row>
    <row r="1033" spans="1:2">
      <c r="A1033" s="2" t="s">
        <v>2961</v>
      </c>
      <c r="B1033" s="3" t="s">
        <v>3846</v>
      </c>
    </row>
    <row r="1034" spans="1:2">
      <c r="A1034" s="2" t="s">
        <v>2963</v>
      </c>
      <c r="B1034" s="3" t="s">
        <v>3846</v>
      </c>
    </row>
    <row r="1035" spans="1:2">
      <c r="A1035" s="2" t="s">
        <v>2965</v>
      </c>
      <c r="B1035" s="3" t="s">
        <v>3846</v>
      </c>
    </row>
    <row r="1036" spans="1:2">
      <c r="A1036" s="2" t="s">
        <v>2967</v>
      </c>
      <c r="B1036" s="3" t="s">
        <v>3846</v>
      </c>
    </row>
    <row r="1037" spans="1:2">
      <c r="A1037" s="2" t="s">
        <v>2969</v>
      </c>
      <c r="B1037" s="3" t="s">
        <v>3846</v>
      </c>
    </row>
    <row r="1038" spans="1:2">
      <c r="A1038" s="2" t="s">
        <v>2971</v>
      </c>
      <c r="B1038" s="3" t="s">
        <v>3846</v>
      </c>
    </row>
    <row r="1039" spans="1:2">
      <c r="A1039" s="2" t="s">
        <v>2973</v>
      </c>
      <c r="B1039" s="3" t="s">
        <v>3846</v>
      </c>
    </row>
    <row r="1040" spans="1:2">
      <c r="A1040" s="2" t="s">
        <v>2975</v>
      </c>
      <c r="B1040" s="3" t="s">
        <v>3846</v>
      </c>
    </row>
    <row r="1041" spans="1:2">
      <c r="A1041" s="2" t="s">
        <v>2977</v>
      </c>
      <c r="B1041" s="3" t="s">
        <v>3846</v>
      </c>
    </row>
    <row r="1042" spans="1:2">
      <c r="A1042" s="2" t="s">
        <v>2979</v>
      </c>
      <c r="B1042" s="3" t="s">
        <v>3846</v>
      </c>
    </row>
    <row r="1043" spans="1:2">
      <c r="A1043" s="2" t="s">
        <v>2981</v>
      </c>
      <c r="B1043" s="3" t="s">
        <v>3846</v>
      </c>
    </row>
    <row r="1044" spans="1:2">
      <c r="A1044" s="2" t="s">
        <v>2983</v>
      </c>
      <c r="B1044" s="3" t="s">
        <v>3847</v>
      </c>
    </row>
    <row r="1045" spans="1:2">
      <c r="A1045" s="2" t="s">
        <v>2985</v>
      </c>
      <c r="B1045" s="3" t="s">
        <v>3846</v>
      </c>
    </row>
    <row r="1046" spans="1:2">
      <c r="A1046" s="2" t="s">
        <v>2987</v>
      </c>
      <c r="B1046" s="3" t="s">
        <v>3846</v>
      </c>
    </row>
    <row r="1047" spans="1:2">
      <c r="A1047" s="2" t="s">
        <v>2989</v>
      </c>
      <c r="B1047" s="3" t="s">
        <v>3846</v>
      </c>
    </row>
    <row r="1048" spans="1:2">
      <c r="A1048" s="2" t="s">
        <v>2991</v>
      </c>
      <c r="B1048" s="3" t="s">
        <v>3846</v>
      </c>
    </row>
    <row r="1049" spans="1:2">
      <c r="A1049" s="2" t="s">
        <v>2993</v>
      </c>
      <c r="B1049" s="3" t="s">
        <v>3846</v>
      </c>
    </row>
    <row r="1050" spans="1:2">
      <c r="A1050" s="2" t="s">
        <v>2995</v>
      </c>
      <c r="B1050" s="3" t="s">
        <v>3846</v>
      </c>
    </row>
    <row r="1051" spans="1:2">
      <c r="A1051" s="2" t="s">
        <v>2997</v>
      </c>
      <c r="B1051" s="3" t="s">
        <v>3846</v>
      </c>
    </row>
    <row r="1052" spans="1:2">
      <c r="A1052" s="2" t="s">
        <v>2999</v>
      </c>
      <c r="B1052" s="3" t="s">
        <v>3847</v>
      </c>
    </row>
    <row r="1053" spans="1:2">
      <c r="A1053" s="2" t="s">
        <v>3001</v>
      </c>
      <c r="B1053" s="3" t="s">
        <v>3846</v>
      </c>
    </row>
    <row r="1054" spans="1:2">
      <c r="A1054" s="2" t="s">
        <v>3003</v>
      </c>
      <c r="B1054" s="3" t="s">
        <v>3846</v>
      </c>
    </row>
    <row r="1055" spans="1:2">
      <c r="A1055" s="2" t="s">
        <v>3005</v>
      </c>
      <c r="B1055" s="3" t="s">
        <v>3846</v>
      </c>
    </row>
    <row r="1056" spans="1:2">
      <c r="A1056" s="2" t="s">
        <v>3007</v>
      </c>
      <c r="B1056" s="3" t="s">
        <v>3846</v>
      </c>
    </row>
    <row r="1057" spans="1:2">
      <c r="A1057" s="2" t="s">
        <v>3009</v>
      </c>
      <c r="B1057" s="3" t="s">
        <v>3846</v>
      </c>
    </row>
    <row r="1058" spans="1:2">
      <c r="A1058" s="2" t="s">
        <v>3011</v>
      </c>
      <c r="B1058" s="3" t="s">
        <v>3846</v>
      </c>
    </row>
    <row r="1059" spans="1:2">
      <c r="A1059" s="2" t="s">
        <v>3013</v>
      </c>
      <c r="B1059" s="3" t="s">
        <v>3846</v>
      </c>
    </row>
    <row r="1060" spans="1:2">
      <c r="A1060" s="2" t="s">
        <v>3015</v>
      </c>
      <c r="B1060" s="3" t="s">
        <v>3846</v>
      </c>
    </row>
    <row r="1061" spans="1:2">
      <c r="A1061" s="2" t="s">
        <v>3017</v>
      </c>
      <c r="B1061" s="3" t="s">
        <v>3846</v>
      </c>
    </row>
    <row r="1062" spans="1:2">
      <c r="A1062" s="2" t="s">
        <v>3019</v>
      </c>
      <c r="B1062" s="3" t="s">
        <v>3847</v>
      </c>
    </row>
    <row r="1063" spans="1:2">
      <c r="A1063" s="2" t="s">
        <v>3021</v>
      </c>
      <c r="B1063" s="3" t="s">
        <v>3846</v>
      </c>
    </row>
    <row r="1064" spans="1:2">
      <c r="A1064" s="2" t="s">
        <v>3023</v>
      </c>
      <c r="B1064" s="3" t="s">
        <v>3846</v>
      </c>
    </row>
    <row r="1065" spans="1:2">
      <c r="A1065" s="2" t="s">
        <v>3025</v>
      </c>
      <c r="B1065" s="3" t="s">
        <v>3846</v>
      </c>
    </row>
    <row r="1066" spans="1:2">
      <c r="A1066" s="2" t="s">
        <v>3026</v>
      </c>
      <c r="B1066" s="3" t="s">
        <v>3846</v>
      </c>
    </row>
    <row r="1067" spans="1:2">
      <c r="A1067" s="2" t="s">
        <v>3027</v>
      </c>
      <c r="B1067" s="3" t="s">
        <v>3846</v>
      </c>
    </row>
    <row r="1068" spans="1:2">
      <c r="A1068" s="2" t="s">
        <v>3028</v>
      </c>
      <c r="B1068" s="3" t="s">
        <v>3846</v>
      </c>
    </row>
    <row r="1069" spans="1:2">
      <c r="A1069" s="2" t="s">
        <v>3029</v>
      </c>
      <c r="B1069" s="3" t="s">
        <v>3846</v>
      </c>
    </row>
    <row r="1070" spans="1:2">
      <c r="A1070" s="2" t="s">
        <v>3030</v>
      </c>
      <c r="B1070" s="3" t="s">
        <v>3846</v>
      </c>
    </row>
    <row r="1071" spans="1:2">
      <c r="A1071" s="2" t="s">
        <v>3031</v>
      </c>
      <c r="B1071" s="3" t="s">
        <v>3846</v>
      </c>
    </row>
    <row r="1072" spans="1:2">
      <c r="A1072" s="2" t="s">
        <v>3032</v>
      </c>
      <c r="B1072" s="3" t="s">
        <v>3846</v>
      </c>
    </row>
    <row r="1073" spans="1:2">
      <c r="A1073" s="2" t="s">
        <v>3033</v>
      </c>
      <c r="B1073" s="3" t="s">
        <v>3846</v>
      </c>
    </row>
    <row r="1074" spans="1:2">
      <c r="A1074" s="2" t="s">
        <v>3035</v>
      </c>
      <c r="B1074" s="3" t="s">
        <v>3846</v>
      </c>
    </row>
    <row r="1075" spans="1:2">
      <c r="A1075" s="2" t="s">
        <v>3036</v>
      </c>
      <c r="B1075" s="3" t="s">
        <v>3846</v>
      </c>
    </row>
    <row r="1076" spans="1:2">
      <c r="A1076" s="2" t="s">
        <v>3037</v>
      </c>
      <c r="B1076" s="3" t="e">
        <v>#N/A</v>
      </c>
    </row>
    <row r="1077" spans="1:2">
      <c r="A1077" s="2" t="s">
        <v>3039</v>
      </c>
      <c r="B1077" s="3" t="s">
        <v>3846</v>
      </c>
    </row>
    <row r="1078" spans="1:2">
      <c r="A1078" s="2" t="s">
        <v>3040</v>
      </c>
      <c r="B1078" s="3" t="s">
        <v>3846</v>
      </c>
    </row>
    <row r="1079" spans="1:2">
      <c r="A1079" s="2" t="s">
        <v>3041</v>
      </c>
      <c r="B1079" s="3" t="s">
        <v>3847</v>
      </c>
    </row>
    <row r="1080" spans="1:2">
      <c r="A1080" s="2" t="s">
        <v>3042</v>
      </c>
      <c r="B1080" s="3" t="s">
        <v>3846</v>
      </c>
    </row>
    <row r="1081" spans="1:2">
      <c r="A1081" s="2" t="s">
        <v>3043</v>
      </c>
      <c r="B1081" s="3" t="s">
        <v>3846</v>
      </c>
    </row>
    <row r="1082" spans="1:2">
      <c r="A1082" s="2" t="s">
        <v>3044</v>
      </c>
      <c r="B1082" s="3" t="s">
        <v>3846</v>
      </c>
    </row>
    <row r="1083" spans="1:2">
      <c r="A1083" s="2" t="s">
        <v>3045</v>
      </c>
      <c r="B1083" s="3" t="s">
        <v>3846</v>
      </c>
    </row>
    <row r="1084" spans="1:2">
      <c r="A1084" s="2" t="s">
        <v>3046</v>
      </c>
      <c r="B1084" s="3" t="e">
        <v>#N/A</v>
      </c>
    </row>
    <row r="1085" spans="1:2">
      <c r="A1085" s="2" t="s">
        <v>3047</v>
      </c>
      <c r="B1085" s="3" t="s">
        <v>3846</v>
      </c>
    </row>
    <row r="1086" spans="1:2">
      <c r="A1086" s="2" t="s">
        <v>3048</v>
      </c>
      <c r="B1086" s="3" t="s">
        <v>3846</v>
      </c>
    </row>
    <row r="1087" spans="1:2">
      <c r="A1087" s="2" t="s">
        <v>3049</v>
      </c>
      <c r="B1087" s="3" t="s">
        <v>3847</v>
      </c>
    </row>
    <row r="1088" spans="1:2">
      <c r="A1088" s="2" t="s">
        <v>3050</v>
      </c>
      <c r="B1088" s="3" t="s">
        <v>3846</v>
      </c>
    </row>
    <row r="1089" spans="1:2">
      <c r="A1089" s="2" t="s">
        <v>3052</v>
      </c>
      <c r="B1089" s="3" t="s">
        <v>3846</v>
      </c>
    </row>
    <row r="1090" spans="1:2">
      <c r="A1090" s="2" t="s">
        <v>3053</v>
      </c>
      <c r="B1090" s="3" t="s">
        <v>3846</v>
      </c>
    </row>
    <row r="1091" spans="1:2">
      <c r="A1091" s="2" t="s">
        <v>3054</v>
      </c>
      <c r="B1091" s="3" t="e">
        <v>#N/A</v>
      </c>
    </row>
    <row r="1092" spans="1:2">
      <c r="A1092" s="2" t="s">
        <v>3055</v>
      </c>
      <c r="B1092" s="3" t="e">
        <v>#N/A</v>
      </c>
    </row>
    <row r="1093" spans="1:2">
      <c r="A1093" s="2" t="s">
        <v>3056</v>
      </c>
      <c r="B1093" s="3" t="s">
        <v>3846</v>
      </c>
    </row>
    <row r="1094" spans="1:2">
      <c r="A1094" s="2" t="s">
        <v>3057</v>
      </c>
      <c r="B1094" s="3" t="e">
        <v>#N/A</v>
      </c>
    </row>
    <row r="1095" spans="1:2">
      <c r="A1095" s="2" t="s">
        <v>3058</v>
      </c>
      <c r="B1095" s="3" t="e">
        <v>#N/A</v>
      </c>
    </row>
    <row r="1096" spans="1:2">
      <c r="A1096" s="2" t="s">
        <v>3060</v>
      </c>
      <c r="B1096" s="3" t="e">
        <v>#N/A</v>
      </c>
    </row>
    <row r="1097" spans="1:2">
      <c r="A1097" s="2" t="s">
        <v>3061</v>
      </c>
      <c r="B1097" s="3" t="s">
        <v>3849</v>
      </c>
    </row>
    <row r="1098" spans="1:2">
      <c r="A1098" s="2" t="s">
        <v>3063</v>
      </c>
      <c r="B1098" s="3" t="s">
        <v>3849</v>
      </c>
    </row>
    <row r="1099" spans="1:2">
      <c r="A1099" s="2" t="s">
        <v>3065</v>
      </c>
      <c r="B1099" s="3" t="s">
        <v>3849</v>
      </c>
    </row>
    <row r="1100" spans="1:2">
      <c r="A1100" s="2" t="s">
        <v>3067</v>
      </c>
      <c r="B1100" s="3" t="s">
        <v>3849</v>
      </c>
    </row>
    <row r="1101" spans="1:2">
      <c r="A1101" s="2" t="s">
        <v>3069</v>
      </c>
      <c r="B1101" s="3" t="s">
        <v>3849</v>
      </c>
    </row>
    <row r="1102" spans="1:2">
      <c r="A1102" s="2" t="s">
        <v>3071</v>
      </c>
      <c r="B1102" s="3" t="s">
        <v>3849</v>
      </c>
    </row>
    <row r="1103" spans="1:2">
      <c r="A1103" s="2" t="s">
        <v>3073</v>
      </c>
      <c r="B1103" s="3" t="s">
        <v>3849</v>
      </c>
    </row>
    <row r="1104" spans="1:2">
      <c r="A1104" s="2" t="s">
        <v>3075</v>
      </c>
      <c r="B1104" s="3" t="s">
        <v>3849</v>
      </c>
    </row>
    <row r="1105" spans="1:2">
      <c r="A1105" s="2" t="s">
        <v>3077</v>
      </c>
      <c r="B1105" s="3" t="s">
        <v>3849</v>
      </c>
    </row>
    <row r="1106" spans="1:2">
      <c r="A1106" s="2" t="s">
        <v>3079</v>
      </c>
      <c r="B1106" s="3" t="s">
        <v>3849</v>
      </c>
    </row>
    <row r="1107" spans="1:2">
      <c r="A1107" s="2" t="s">
        <v>3081</v>
      </c>
      <c r="B1107" s="3" t="s">
        <v>3848</v>
      </c>
    </row>
    <row r="1108" spans="1:2">
      <c r="A1108" s="2" t="s">
        <v>3083</v>
      </c>
      <c r="B1108" s="3" t="s">
        <v>3848</v>
      </c>
    </row>
    <row r="1109" spans="1:2">
      <c r="A1109" s="2" t="s">
        <v>3085</v>
      </c>
      <c r="B1109" s="3" t="s">
        <v>3849</v>
      </c>
    </row>
    <row r="1110" spans="1:2">
      <c r="A1110" s="2" t="s">
        <v>3087</v>
      </c>
      <c r="B1110" s="3" t="s">
        <v>3849</v>
      </c>
    </row>
    <row r="1111" spans="1:2">
      <c r="A1111" s="2" t="s">
        <v>3089</v>
      </c>
      <c r="B1111" s="3" t="s">
        <v>3849</v>
      </c>
    </row>
    <row r="1112" spans="1:2">
      <c r="A1112" s="2" t="s">
        <v>3091</v>
      </c>
      <c r="B1112" s="3" t="s">
        <v>3849</v>
      </c>
    </row>
    <row r="1113" spans="1:2">
      <c r="A1113" s="2" t="s">
        <v>3092</v>
      </c>
      <c r="B1113" s="3" t="s">
        <v>3849</v>
      </c>
    </row>
    <row r="1114" spans="1:2">
      <c r="A1114" s="2" t="s">
        <v>3093</v>
      </c>
      <c r="B1114" s="3" t="s">
        <v>3849</v>
      </c>
    </row>
    <row r="1115" spans="1:2">
      <c r="A1115" s="2" t="s">
        <v>3095</v>
      </c>
      <c r="B1115" s="3" t="s">
        <v>3849</v>
      </c>
    </row>
    <row r="1116" spans="1:2">
      <c r="A1116" s="2" t="s">
        <v>3097</v>
      </c>
      <c r="B1116" s="3" t="s">
        <v>3849</v>
      </c>
    </row>
    <row r="1117" spans="1:2">
      <c r="A1117" s="2" t="s">
        <v>3099</v>
      </c>
      <c r="B1117" s="3" t="s">
        <v>3849</v>
      </c>
    </row>
    <row r="1118" spans="1:2">
      <c r="A1118" s="2" t="s">
        <v>3101</v>
      </c>
      <c r="B1118" s="3" t="s">
        <v>3849</v>
      </c>
    </row>
    <row r="1119" spans="1:2">
      <c r="A1119" s="2" t="s">
        <v>3102</v>
      </c>
      <c r="B1119" s="3" t="s">
        <v>3849</v>
      </c>
    </row>
    <row r="1120" spans="1:2">
      <c r="A1120" s="2" t="s">
        <v>3104</v>
      </c>
      <c r="B1120" s="3" t="s">
        <v>3849</v>
      </c>
    </row>
    <row r="1121" spans="1:2">
      <c r="A1121" s="2" t="s">
        <v>3105</v>
      </c>
      <c r="B1121" s="3" t="s">
        <v>3849</v>
      </c>
    </row>
    <row r="1122" spans="1:2">
      <c r="A1122" s="2" t="s">
        <v>3107</v>
      </c>
      <c r="B1122" s="3" t="s">
        <v>3849</v>
      </c>
    </row>
    <row r="1123" spans="1:2">
      <c r="A1123" s="2" t="s">
        <v>3109</v>
      </c>
      <c r="B1123" s="3" t="s">
        <v>3849</v>
      </c>
    </row>
    <row r="1124" spans="1:2">
      <c r="A1124" s="2" t="s">
        <v>3111</v>
      </c>
      <c r="B1124" s="3" t="s">
        <v>3849</v>
      </c>
    </row>
    <row r="1125" spans="1:2">
      <c r="A1125" s="2" t="s">
        <v>3113</v>
      </c>
      <c r="B1125" s="3" t="s">
        <v>3849</v>
      </c>
    </row>
    <row r="1126" spans="1:2">
      <c r="A1126" s="2" t="s">
        <v>3115</v>
      </c>
      <c r="B1126" s="3" t="s">
        <v>3849</v>
      </c>
    </row>
    <row r="1127" spans="1:2">
      <c r="A1127" s="2" t="s">
        <v>3117</v>
      </c>
      <c r="B1127" s="3" t="s">
        <v>3849</v>
      </c>
    </row>
    <row r="1128" spans="1:2">
      <c r="A1128" s="2" t="s">
        <v>3119</v>
      </c>
      <c r="B1128" s="3" t="s">
        <v>3849</v>
      </c>
    </row>
    <row r="1129" spans="1:2">
      <c r="A1129" s="2" t="s">
        <v>3120</v>
      </c>
      <c r="B1129" s="3" t="s">
        <v>3849</v>
      </c>
    </row>
    <row r="1130" spans="1:2">
      <c r="A1130" s="2" t="s">
        <v>3122</v>
      </c>
      <c r="B1130" s="3" t="s">
        <v>3849</v>
      </c>
    </row>
    <row r="1131" spans="1:2">
      <c r="A1131" s="2" t="s">
        <v>3124</v>
      </c>
      <c r="B1131" s="3" t="s">
        <v>3849</v>
      </c>
    </row>
    <row r="1132" spans="1:2">
      <c r="A1132" s="2" t="s">
        <v>3126</v>
      </c>
      <c r="B1132" s="3" t="s">
        <v>3849</v>
      </c>
    </row>
    <row r="1133" spans="1:2">
      <c r="A1133" s="2" t="s">
        <v>3128</v>
      </c>
      <c r="B1133" s="3" t="s">
        <v>3849</v>
      </c>
    </row>
    <row r="1134" spans="1:2">
      <c r="A1134" s="2" t="s">
        <v>3129</v>
      </c>
      <c r="B1134" s="3" t="s">
        <v>3849</v>
      </c>
    </row>
    <row r="1135" spans="1:2">
      <c r="A1135" s="2" t="s">
        <v>3131</v>
      </c>
      <c r="B1135" s="3" t="s">
        <v>3849</v>
      </c>
    </row>
    <row r="1136" spans="1:2">
      <c r="A1136" s="2" t="s">
        <v>3133</v>
      </c>
      <c r="B1136" s="3" t="s">
        <v>3849</v>
      </c>
    </row>
    <row r="1137" spans="1:2">
      <c r="A1137" s="2" t="s">
        <v>3135</v>
      </c>
      <c r="B1137" s="3" t="s">
        <v>3849</v>
      </c>
    </row>
    <row r="1138" spans="1:2">
      <c r="A1138" s="2" t="s">
        <v>3137</v>
      </c>
      <c r="B1138" s="3" t="s">
        <v>3849</v>
      </c>
    </row>
    <row r="1139" spans="1:2">
      <c r="A1139" s="2" t="s">
        <v>3139</v>
      </c>
      <c r="B1139" s="3" t="s">
        <v>3849</v>
      </c>
    </row>
    <row r="1140" spans="1:2">
      <c r="A1140" s="2" t="s">
        <v>3141</v>
      </c>
      <c r="B1140" s="3" t="s">
        <v>3849</v>
      </c>
    </row>
    <row r="1141" spans="1:2">
      <c r="A1141" s="2" t="s">
        <v>3143</v>
      </c>
      <c r="B1141" s="3" t="s">
        <v>3849</v>
      </c>
    </row>
    <row r="1142" spans="1:2">
      <c r="A1142" s="2" t="s">
        <v>3144</v>
      </c>
      <c r="B1142" s="3" t="s">
        <v>3849</v>
      </c>
    </row>
    <row r="1143" spans="1:2">
      <c r="A1143" s="2" t="s">
        <v>3146</v>
      </c>
      <c r="B1143" s="3" t="s">
        <v>3849</v>
      </c>
    </row>
    <row r="1144" spans="1:2">
      <c r="A1144" s="2" t="s">
        <v>3148</v>
      </c>
      <c r="B1144" s="3" t="s">
        <v>3849</v>
      </c>
    </row>
    <row r="1145" spans="1:2">
      <c r="A1145" s="2" t="s">
        <v>3150</v>
      </c>
      <c r="B1145" s="3" t="s">
        <v>3849</v>
      </c>
    </row>
    <row r="1146" spans="1:2">
      <c r="A1146" s="2" t="s">
        <v>3152</v>
      </c>
      <c r="B1146" s="3" t="s">
        <v>3849</v>
      </c>
    </row>
    <row r="1147" spans="1:2">
      <c r="A1147" s="2" t="s">
        <v>3154</v>
      </c>
      <c r="B1147" s="3" t="s">
        <v>3849</v>
      </c>
    </row>
    <row r="1148" spans="1:2">
      <c r="A1148" s="2" t="s">
        <v>3155</v>
      </c>
      <c r="B1148" s="3" t="s">
        <v>3849</v>
      </c>
    </row>
    <row r="1149" spans="1:2">
      <c r="A1149" s="2" t="s">
        <v>3156</v>
      </c>
      <c r="B1149" s="3" t="s">
        <v>3849</v>
      </c>
    </row>
    <row r="1150" spans="1:2">
      <c r="A1150" s="2" t="s">
        <v>3158</v>
      </c>
      <c r="B1150" s="3" t="s">
        <v>3849</v>
      </c>
    </row>
    <row r="1151" spans="1:2">
      <c r="A1151" s="2" t="s">
        <v>3160</v>
      </c>
      <c r="B1151" s="3" t="s">
        <v>3849</v>
      </c>
    </row>
    <row r="1152" spans="1:2">
      <c r="A1152" s="2" t="s">
        <v>3162</v>
      </c>
      <c r="B1152" s="3" t="s">
        <v>3849</v>
      </c>
    </row>
    <row r="1153" spans="1:2">
      <c r="A1153" s="2" t="s">
        <v>3164</v>
      </c>
      <c r="B1153" s="3" t="s">
        <v>3849</v>
      </c>
    </row>
    <row r="1154" spans="1:2">
      <c r="A1154" s="2" t="s">
        <v>3165</v>
      </c>
      <c r="B1154" s="3" t="s">
        <v>3849</v>
      </c>
    </row>
    <row r="1155" spans="1:2">
      <c r="A1155" s="2" t="s">
        <v>3167</v>
      </c>
      <c r="B1155" s="3" t="s">
        <v>3849</v>
      </c>
    </row>
    <row r="1156" spans="1:2">
      <c r="A1156" s="2" t="s">
        <v>3169</v>
      </c>
      <c r="B1156" s="3" t="s">
        <v>3849</v>
      </c>
    </row>
    <row r="1157" spans="1:2">
      <c r="A1157" s="2" t="s">
        <v>3171</v>
      </c>
      <c r="B1157" s="3" t="s">
        <v>3849</v>
      </c>
    </row>
    <row r="1158" spans="1:2">
      <c r="A1158" s="2" t="s">
        <v>3173</v>
      </c>
      <c r="B1158" s="3" t="s">
        <v>3849</v>
      </c>
    </row>
    <row r="1159" spans="1:2">
      <c r="A1159" s="2" t="s">
        <v>3175</v>
      </c>
      <c r="B1159" s="3" t="s">
        <v>3849</v>
      </c>
    </row>
    <row r="1160" spans="1:2">
      <c r="A1160" s="2" t="s">
        <v>3177</v>
      </c>
      <c r="B1160" s="3" t="s">
        <v>3849</v>
      </c>
    </row>
    <row r="1161" spans="1:2">
      <c r="A1161" s="2" t="s">
        <v>3178</v>
      </c>
      <c r="B1161" s="3" t="s">
        <v>3849</v>
      </c>
    </row>
    <row r="1162" spans="1:2">
      <c r="A1162" s="2" t="s">
        <v>3180</v>
      </c>
      <c r="B1162" s="3" t="s">
        <v>3849</v>
      </c>
    </row>
    <row r="1163" spans="1:2">
      <c r="A1163" s="2" t="s">
        <v>3182</v>
      </c>
      <c r="B1163" s="3" t="s">
        <v>3849</v>
      </c>
    </row>
    <row r="1164" spans="1:2">
      <c r="A1164" s="2" t="s">
        <v>3184</v>
      </c>
      <c r="B1164" s="3" t="s">
        <v>3849</v>
      </c>
    </row>
    <row r="1165" spans="1:2">
      <c r="A1165" s="2" t="s">
        <v>3186</v>
      </c>
      <c r="B1165" s="3" t="s">
        <v>3849</v>
      </c>
    </row>
    <row r="1166" spans="1:2">
      <c r="A1166" s="2" t="s">
        <v>3187</v>
      </c>
      <c r="B1166" s="3" t="s">
        <v>3849</v>
      </c>
    </row>
    <row r="1167" spans="1:2">
      <c r="A1167" s="2" t="s">
        <v>3188</v>
      </c>
      <c r="B1167" s="3" t="s">
        <v>3849</v>
      </c>
    </row>
    <row r="1168" spans="1:2">
      <c r="A1168" s="2" t="s">
        <v>3189</v>
      </c>
      <c r="B1168" s="3" t="s">
        <v>3849</v>
      </c>
    </row>
    <row r="1169" spans="1:2">
      <c r="A1169" s="2" t="s">
        <v>3191</v>
      </c>
      <c r="B1169" s="3" t="s">
        <v>3849</v>
      </c>
    </row>
    <row r="1170" spans="1:2">
      <c r="A1170" s="2" t="s">
        <v>3193</v>
      </c>
      <c r="B1170" s="3" t="s">
        <v>3849</v>
      </c>
    </row>
    <row r="1171" spans="1:2">
      <c r="A1171" s="2" t="s">
        <v>3195</v>
      </c>
      <c r="B1171" s="3" t="s">
        <v>3849</v>
      </c>
    </row>
    <row r="1172" spans="1:2">
      <c r="A1172" s="2" t="s">
        <v>3197</v>
      </c>
      <c r="B1172" s="3" t="s">
        <v>3849</v>
      </c>
    </row>
    <row r="1173" spans="1:2">
      <c r="A1173" s="2" t="s">
        <v>3199</v>
      </c>
      <c r="B1173" s="3" t="s">
        <v>3849</v>
      </c>
    </row>
    <row r="1174" spans="1:2">
      <c r="A1174" s="2" t="s">
        <v>3201</v>
      </c>
      <c r="B1174" s="3" t="s">
        <v>3849</v>
      </c>
    </row>
    <row r="1175" spans="1:2">
      <c r="A1175" s="2" t="s">
        <v>3205</v>
      </c>
      <c r="B1175" s="3" t="s">
        <v>3849</v>
      </c>
    </row>
    <row r="1176" spans="1:2">
      <c r="A1176" s="2" t="s">
        <v>3206</v>
      </c>
      <c r="B1176" s="3" t="s">
        <v>3849</v>
      </c>
    </row>
    <row r="1177" spans="1:2">
      <c r="A1177" s="2" t="s">
        <v>3208</v>
      </c>
      <c r="B1177" s="3" t="s">
        <v>3849</v>
      </c>
    </row>
    <row r="1178" spans="1:2">
      <c r="A1178" s="2" t="s">
        <v>3213</v>
      </c>
      <c r="B1178" s="3" t="s">
        <v>3849</v>
      </c>
    </row>
    <row r="1179" spans="1:2">
      <c r="A1179" s="2" t="s">
        <v>3214</v>
      </c>
      <c r="B1179" s="3" t="s">
        <v>3849</v>
      </c>
    </row>
    <row r="1180" spans="1:2">
      <c r="A1180" s="2" t="s">
        <v>764</v>
      </c>
      <c r="B1180" s="3" t="s">
        <v>3855</v>
      </c>
    </row>
    <row r="1181" spans="1:2">
      <c r="A1181" s="2" t="s">
        <v>768</v>
      </c>
      <c r="B1181" s="3" t="s">
        <v>3855</v>
      </c>
    </row>
    <row r="1182" spans="1:2">
      <c r="A1182" s="2" t="s">
        <v>772</v>
      </c>
      <c r="B1182" s="3" t="s">
        <v>3855</v>
      </c>
    </row>
    <row r="1183" spans="1:2">
      <c r="A1183" s="2" t="s">
        <v>776</v>
      </c>
      <c r="B1183" s="3" t="s">
        <v>3855</v>
      </c>
    </row>
    <row r="1184" spans="1:2">
      <c r="A1184" s="2" t="s">
        <v>780</v>
      </c>
      <c r="B1184" s="3" t="s">
        <v>3855</v>
      </c>
    </row>
    <row r="1185" spans="1:2">
      <c r="A1185" s="2" t="s">
        <v>1143</v>
      </c>
      <c r="B1185" s="3" t="s">
        <v>414</v>
      </c>
    </row>
    <row r="1186" spans="1:2">
      <c r="A1186" s="2" t="s">
        <v>846</v>
      </c>
      <c r="B1186" s="3" t="s">
        <v>414</v>
      </c>
    </row>
    <row r="1187" spans="1:2">
      <c r="A1187" s="2" t="s">
        <v>1145</v>
      </c>
      <c r="B1187" s="3" t="s">
        <v>414</v>
      </c>
    </row>
    <row r="1188" spans="1:2">
      <c r="A1188" s="2" t="s">
        <v>1147</v>
      </c>
      <c r="B1188" s="3" t="s">
        <v>414</v>
      </c>
    </row>
    <row r="1189" spans="1:2">
      <c r="A1189" s="2" t="s">
        <v>850</v>
      </c>
      <c r="B1189" s="3" t="s">
        <v>414</v>
      </c>
    </row>
    <row r="1190" spans="1:2">
      <c r="A1190" s="2" t="s">
        <v>1149</v>
      </c>
      <c r="B1190" s="3" t="s">
        <v>414</v>
      </c>
    </row>
    <row r="1191" spans="1:2">
      <c r="A1191" s="2" t="s">
        <v>1151</v>
      </c>
      <c r="B1191" s="3" t="s">
        <v>415</v>
      </c>
    </row>
    <row r="1192" spans="1:2">
      <c r="A1192" s="2" t="s">
        <v>1153</v>
      </c>
      <c r="B1192" s="3" t="s">
        <v>414</v>
      </c>
    </row>
    <row r="1193" spans="1:2">
      <c r="A1193" s="2" t="s">
        <v>1155</v>
      </c>
      <c r="B1193" s="3" t="s">
        <v>414</v>
      </c>
    </row>
    <row r="1194" spans="1:2">
      <c r="A1194" s="2" t="s">
        <v>1157</v>
      </c>
      <c r="B1194" s="3" t="s">
        <v>414</v>
      </c>
    </row>
    <row r="1195" spans="1:2">
      <c r="A1195" s="2" t="s">
        <v>1159</v>
      </c>
      <c r="B1195" s="3" t="s">
        <v>414</v>
      </c>
    </row>
    <row r="1196" spans="1:2">
      <c r="A1196" s="2" t="s">
        <v>1161</v>
      </c>
      <c r="B1196" s="3" t="s">
        <v>414</v>
      </c>
    </row>
    <row r="1197" spans="1:2">
      <c r="A1197" s="2" t="s">
        <v>1163</v>
      </c>
      <c r="B1197" s="3" t="s">
        <v>415</v>
      </c>
    </row>
    <row r="1198" spans="1:2">
      <c r="A1198" s="2" t="s">
        <v>659</v>
      </c>
      <c r="B1198" s="3" t="s">
        <v>415</v>
      </c>
    </row>
    <row r="1199" spans="1:2">
      <c r="A1199" s="2" t="s">
        <v>1165</v>
      </c>
      <c r="B1199" s="3" t="s">
        <v>414</v>
      </c>
    </row>
    <row r="1200" spans="1:2">
      <c r="A1200" s="2" t="s">
        <v>1167</v>
      </c>
      <c r="B1200" s="3" t="s">
        <v>414</v>
      </c>
    </row>
    <row r="1201" spans="1:2">
      <c r="A1201" s="2" t="s">
        <v>1169</v>
      </c>
      <c r="B1201" s="3" t="s">
        <v>414</v>
      </c>
    </row>
    <row r="1202" spans="1:2">
      <c r="A1202" s="2" t="s">
        <v>1171</v>
      </c>
      <c r="B1202" s="3" t="s">
        <v>414</v>
      </c>
    </row>
    <row r="1203" spans="1:2">
      <c r="A1203" s="2" t="s">
        <v>687</v>
      </c>
      <c r="B1203" s="3" t="s">
        <v>415</v>
      </c>
    </row>
    <row r="1204" spans="1:2">
      <c r="A1204" s="2" t="s">
        <v>1173</v>
      </c>
      <c r="B1204" s="3" t="s">
        <v>415</v>
      </c>
    </row>
    <row r="1205" spans="1:2">
      <c r="A1205" s="2" t="s">
        <v>1175</v>
      </c>
      <c r="B1205" s="3" t="s">
        <v>414</v>
      </c>
    </row>
    <row r="1206" spans="1:2">
      <c r="A1206" s="2" t="s">
        <v>1177</v>
      </c>
      <c r="B1206" s="3" t="s">
        <v>414</v>
      </c>
    </row>
    <row r="1207" spans="1:2">
      <c r="A1207" s="2" t="s">
        <v>854</v>
      </c>
      <c r="B1207" s="3" t="s">
        <v>414</v>
      </c>
    </row>
    <row r="1208" spans="1:2">
      <c r="A1208" s="2" t="s">
        <v>1179</v>
      </c>
      <c r="B1208" s="3" t="s">
        <v>415</v>
      </c>
    </row>
    <row r="1209" spans="1:2">
      <c r="A1209" s="2" t="s">
        <v>1181</v>
      </c>
      <c r="B1209" s="3" t="s">
        <v>414</v>
      </c>
    </row>
    <row r="1210" spans="1:2">
      <c r="A1210" s="2" t="s">
        <v>1183</v>
      </c>
      <c r="B1210" s="3" t="s">
        <v>414</v>
      </c>
    </row>
    <row r="1211" spans="1:2">
      <c r="A1211" s="2" t="s">
        <v>1185</v>
      </c>
      <c r="B1211" s="3" t="s">
        <v>414</v>
      </c>
    </row>
    <row r="1212" spans="1:2">
      <c r="A1212" s="2" t="s">
        <v>1187</v>
      </c>
      <c r="B1212" s="3" t="s">
        <v>414</v>
      </c>
    </row>
    <row r="1213" spans="1:2">
      <c r="A1213" s="2" t="s">
        <v>1189</v>
      </c>
      <c r="B1213" s="3" t="s">
        <v>414</v>
      </c>
    </row>
    <row r="1214" spans="1:2">
      <c r="A1214" s="2" t="s">
        <v>1191</v>
      </c>
      <c r="B1214" s="3" t="s">
        <v>414</v>
      </c>
    </row>
    <row r="1215" spans="1:2">
      <c r="A1215" s="2" t="s">
        <v>1193</v>
      </c>
      <c r="B1215" s="3" t="s">
        <v>415</v>
      </c>
    </row>
    <row r="1216" spans="1:2">
      <c r="A1216" s="2" t="s">
        <v>663</v>
      </c>
      <c r="B1216" s="3" t="s">
        <v>414</v>
      </c>
    </row>
    <row r="1217" spans="1:2">
      <c r="A1217" s="2" t="s">
        <v>1195</v>
      </c>
      <c r="B1217" s="3" t="s">
        <v>414</v>
      </c>
    </row>
    <row r="1218" spans="1:2">
      <c r="A1218" s="2" t="s">
        <v>1197</v>
      </c>
      <c r="B1218" s="3" t="s">
        <v>414</v>
      </c>
    </row>
    <row r="1219" spans="1:2">
      <c r="A1219" s="2" t="s">
        <v>1199</v>
      </c>
      <c r="B1219" s="3" t="s">
        <v>414</v>
      </c>
    </row>
    <row r="1220" spans="1:2">
      <c r="A1220" s="2" t="s">
        <v>1201</v>
      </c>
      <c r="B1220" s="3" t="s">
        <v>414</v>
      </c>
    </row>
    <row r="1221" spans="1:2">
      <c r="A1221" s="2" t="s">
        <v>1203</v>
      </c>
      <c r="B1221" s="3" t="s">
        <v>414</v>
      </c>
    </row>
    <row r="1222" spans="1:2">
      <c r="A1222" s="2" t="s">
        <v>1205</v>
      </c>
      <c r="B1222" s="3" t="s">
        <v>414</v>
      </c>
    </row>
    <row r="1223" spans="1:2">
      <c r="A1223" s="2" t="s">
        <v>1207</v>
      </c>
      <c r="B1223" s="3" t="s">
        <v>414</v>
      </c>
    </row>
    <row r="1224" spans="1:2">
      <c r="A1224" s="2" t="s">
        <v>1209</v>
      </c>
      <c r="B1224" s="3" t="s">
        <v>414</v>
      </c>
    </row>
    <row r="1225" spans="1:2">
      <c r="A1225" s="2" t="s">
        <v>667</v>
      </c>
      <c r="B1225" s="3" t="s">
        <v>414</v>
      </c>
    </row>
    <row r="1226" spans="1:2">
      <c r="A1226" s="2" t="s">
        <v>1211</v>
      </c>
      <c r="B1226" s="3" t="s">
        <v>414</v>
      </c>
    </row>
    <row r="1227" spans="1:2">
      <c r="A1227" s="2" t="s">
        <v>692</v>
      </c>
      <c r="B1227" s="3" t="s">
        <v>414</v>
      </c>
    </row>
    <row r="1228" spans="1:2">
      <c r="A1228" s="2" t="s">
        <v>1213</v>
      </c>
      <c r="B1228" s="3" t="s">
        <v>414</v>
      </c>
    </row>
    <row r="1229" spans="1:2">
      <c r="A1229" s="2" t="s">
        <v>671</v>
      </c>
      <c r="B1229" s="3" t="s">
        <v>414</v>
      </c>
    </row>
    <row r="1230" spans="1:2">
      <c r="A1230" s="2" t="s">
        <v>1215</v>
      </c>
      <c r="B1230" s="3" t="s">
        <v>414</v>
      </c>
    </row>
    <row r="1231" spans="1:2">
      <c r="A1231" s="2" t="s">
        <v>675</v>
      </c>
      <c r="B1231" s="3" t="s">
        <v>414</v>
      </c>
    </row>
    <row r="1232" spans="1:2">
      <c r="A1232" s="2" t="s">
        <v>1217</v>
      </c>
      <c r="B1232" s="3" t="s">
        <v>414</v>
      </c>
    </row>
    <row r="1233" spans="1:2">
      <c r="A1233" s="2" t="s">
        <v>1219</v>
      </c>
      <c r="B1233" s="3" t="s">
        <v>414</v>
      </c>
    </row>
    <row r="1234" spans="1:2">
      <c r="A1234" s="2" t="s">
        <v>1221</v>
      </c>
      <c r="B1234" s="3" t="s">
        <v>414</v>
      </c>
    </row>
    <row r="1235" spans="1:2">
      <c r="A1235" s="2" t="s">
        <v>1223</v>
      </c>
      <c r="B1235" s="3" t="s">
        <v>414</v>
      </c>
    </row>
    <row r="1236" spans="1:2">
      <c r="A1236" s="2" t="s">
        <v>679</v>
      </c>
      <c r="B1236" s="3" t="s">
        <v>415</v>
      </c>
    </row>
    <row r="1237" spans="1:2">
      <c r="A1237" s="2" t="s">
        <v>1225</v>
      </c>
      <c r="B1237" s="3" t="s">
        <v>414</v>
      </c>
    </row>
    <row r="1238" spans="1:2">
      <c r="A1238" s="2" t="s">
        <v>1229</v>
      </c>
      <c r="B1238" s="3" t="s">
        <v>414</v>
      </c>
    </row>
    <row r="1239" spans="1:2">
      <c r="A1239" s="2" t="s">
        <v>1231</v>
      </c>
      <c r="B1239" s="3" t="s">
        <v>414</v>
      </c>
    </row>
    <row r="1240" spans="1:2">
      <c r="A1240" s="2" t="s">
        <v>683</v>
      </c>
      <c r="B1240" s="3" t="s">
        <v>414</v>
      </c>
    </row>
    <row r="1241" spans="1:2">
      <c r="A1241" s="2" t="s">
        <v>3238</v>
      </c>
      <c r="B1241" s="3" t="s">
        <v>3845</v>
      </c>
    </row>
    <row r="1242" spans="1:2">
      <c r="A1242" s="2" t="s">
        <v>3240</v>
      </c>
      <c r="B1242" s="3" t="s">
        <v>3845</v>
      </c>
    </row>
    <row r="1243" spans="1:2">
      <c r="A1243" s="2" t="s">
        <v>3241</v>
      </c>
      <c r="B1243" s="3" t="s">
        <v>3845</v>
      </c>
    </row>
    <row r="1244" spans="1:2">
      <c r="A1244" s="2" t="s">
        <v>3243</v>
      </c>
      <c r="B1244" s="3" t="s">
        <v>3845</v>
      </c>
    </row>
    <row r="1245" spans="1:2">
      <c r="A1245" s="2" t="s">
        <v>3244</v>
      </c>
      <c r="B1245" s="3" t="s">
        <v>3845</v>
      </c>
    </row>
    <row r="1246" spans="1:2">
      <c r="A1246" s="2" t="s">
        <v>606</v>
      </c>
      <c r="B1246" s="3" t="s">
        <v>3855</v>
      </c>
    </row>
    <row r="1247" spans="1:2">
      <c r="A1247" s="2" t="s">
        <v>611</v>
      </c>
      <c r="B1247" s="3" t="s">
        <v>3855</v>
      </c>
    </row>
    <row r="1248" spans="1:2">
      <c r="A1248" s="2" t="s">
        <v>615</v>
      </c>
      <c r="B1248" s="3" t="s">
        <v>3855</v>
      </c>
    </row>
    <row r="1249" spans="1:2">
      <c r="A1249" s="2" t="s">
        <v>619</v>
      </c>
      <c r="B1249" s="3" t="s">
        <v>3855</v>
      </c>
    </row>
    <row r="1250" spans="1:2">
      <c r="A1250" s="2" t="s">
        <v>623</v>
      </c>
      <c r="B1250" s="3" t="s">
        <v>3855</v>
      </c>
    </row>
    <row r="1251" spans="1:2">
      <c r="A1251" s="2" t="s">
        <v>627</v>
      </c>
      <c r="B1251" s="3" t="s">
        <v>3855</v>
      </c>
    </row>
    <row r="1252" spans="1:2">
      <c r="A1252" s="2" t="s">
        <v>631</v>
      </c>
      <c r="B1252" s="3" t="s">
        <v>3855</v>
      </c>
    </row>
    <row r="1253" spans="1:2">
      <c r="A1253" s="2" t="s">
        <v>635</v>
      </c>
      <c r="B1253" s="3" t="s">
        <v>3855</v>
      </c>
    </row>
    <row r="1254" spans="1:2">
      <c r="A1254" s="2" t="s">
        <v>639</v>
      </c>
      <c r="B1254" s="3" t="s">
        <v>3855</v>
      </c>
    </row>
    <row r="1255" spans="1:2">
      <c r="A1255" s="2" t="s">
        <v>784</v>
      </c>
      <c r="B1255" s="3" t="s">
        <v>3855</v>
      </c>
    </row>
    <row r="1256" spans="1:2">
      <c r="A1256" s="2" t="s">
        <v>788</v>
      </c>
      <c r="B1256" s="3" t="s">
        <v>3855</v>
      </c>
    </row>
    <row r="1257" spans="1:2">
      <c r="A1257" s="2" t="s">
        <v>792</v>
      </c>
      <c r="B1257" s="3" t="s">
        <v>3855</v>
      </c>
    </row>
    <row r="1258" spans="1:2">
      <c r="A1258" s="2" t="s">
        <v>796</v>
      </c>
      <c r="B1258" s="3" t="s">
        <v>3855</v>
      </c>
    </row>
    <row r="1259" spans="1:2">
      <c r="A1259" s="2" t="s">
        <v>800</v>
      </c>
      <c r="B1259" s="3" t="s">
        <v>3820</v>
      </c>
    </row>
    <row r="1260" spans="1:2">
      <c r="A1260" s="2" t="s">
        <v>804</v>
      </c>
      <c r="B1260" s="3" t="s">
        <v>3820</v>
      </c>
    </row>
    <row r="1261" spans="1:2">
      <c r="A1261" s="2" t="s">
        <v>808</v>
      </c>
      <c r="B1261" s="3" t="s">
        <v>3855</v>
      </c>
    </row>
    <row r="1262" spans="1:2">
      <c r="A1262" s="2" t="s">
        <v>812</v>
      </c>
      <c r="B1262" s="3" t="s">
        <v>3855</v>
      </c>
    </row>
    <row r="1263" spans="1:2">
      <c r="A1263" s="2" t="s">
        <v>816</v>
      </c>
      <c r="B1263" s="3" t="s">
        <v>3855</v>
      </c>
    </row>
    <row r="1264" spans="1:2">
      <c r="A1264" s="2" t="s">
        <v>858</v>
      </c>
      <c r="B1264" s="3" t="s">
        <v>3855</v>
      </c>
    </row>
    <row r="1265" spans="1:2">
      <c r="A1265" s="2" t="s">
        <v>820</v>
      </c>
      <c r="B1265" s="3" t="s">
        <v>3855</v>
      </c>
    </row>
    <row r="1266" spans="1:2">
      <c r="A1266" s="2" t="s">
        <v>824</v>
      </c>
      <c r="B1266" s="3" t="s">
        <v>3855</v>
      </c>
    </row>
    <row r="1267" spans="1:2">
      <c r="A1267" s="2" t="s">
        <v>862</v>
      </c>
      <c r="B1267" s="3" t="s">
        <v>3820</v>
      </c>
    </row>
    <row r="1268" spans="1:2">
      <c r="A1268" s="2" t="s">
        <v>866</v>
      </c>
      <c r="B1268" s="3" t="s">
        <v>3854</v>
      </c>
    </row>
    <row r="1269" spans="1:2">
      <c r="A1269" s="2" t="s">
        <v>828</v>
      </c>
      <c r="B1269" s="3" t="s">
        <v>3855</v>
      </c>
    </row>
    <row r="1270" spans="1:2">
      <c r="A1270" s="2" t="s">
        <v>832</v>
      </c>
      <c r="B1270" s="3" t="s">
        <v>3854</v>
      </c>
    </row>
    <row r="1271" spans="1:2">
      <c r="A1271" s="2" t="s">
        <v>870</v>
      </c>
      <c r="B1271" s="3" t="s">
        <v>3854</v>
      </c>
    </row>
    <row r="1272" spans="1:2">
      <c r="A1272" s="2" t="s">
        <v>836</v>
      </c>
      <c r="B1272" s="3" t="s">
        <v>3820</v>
      </c>
    </row>
    <row r="1273" spans="1:2">
      <c r="A1273" s="2" t="s">
        <v>840</v>
      </c>
      <c r="B1273" s="3" t="s">
        <v>3854</v>
      </c>
    </row>
    <row r="1274" spans="1:2">
      <c r="A1274" s="2" t="s">
        <v>844</v>
      </c>
      <c r="B1274" s="3" t="s">
        <v>3820</v>
      </c>
    </row>
    <row r="1275" spans="1:2">
      <c r="A1275" s="2" t="s">
        <v>848</v>
      </c>
      <c r="B1275" s="3" t="s">
        <v>3820</v>
      </c>
    </row>
    <row r="1276" spans="1:2">
      <c r="A1276" s="2" t="s">
        <v>852</v>
      </c>
      <c r="B1276" s="3" t="s">
        <v>3820</v>
      </c>
    </row>
    <row r="1277" spans="1:2">
      <c r="A1277" s="2" t="s">
        <v>856</v>
      </c>
      <c r="B1277" s="3" t="s">
        <v>3820</v>
      </c>
    </row>
    <row r="1278" spans="1:2">
      <c r="A1278" s="2" t="s">
        <v>643</v>
      </c>
      <c r="B1278" s="3" t="s">
        <v>3855</v>
      </c>
    </row>
    <row r="1279" spans="1:2">
      <c r="A1279" s="2" t="s">
        <v>647</v>
      </c>
      <c r="B1279" s="3" t="s">
        <v>3855</v>
      </c>
    </row>
    <row r="1280" spans="1:2">
      <c r="A1280" s="2" t="s">
        <v>860</v>
      </c>
      <c r="B1280" s="3" t="s">
        <v>3855</v>
      </c>
    </row>
    <row r="1281" spans="1:2">
      <c r="A1281" s="2" t="s">
        <v>864</v>
      </c>
      <c r="B1281" s="3" t="s">
        <v>3855</v>
      </c>
    </row>
    <row r="1282" spans="1:2">
      <c r="A1282" s="2" t="s">
        <v>868</v>
      </c>
      <c r="B1282" s="3" t="s">
        <v>3855</v>
      </c>
    </row>
    <row r="1283" spans="1:2">
      <c r="A1283" s="2" t="s">
        <v>872</v>
      </c>
      <c r="B1283" s="3" t="s">
        <v>3820</v>
      </c>
    </row>
    <row r="1284" spans="1:2">
      <c r="A1284" s="2" t="s">
        <v>876</v>
      </c>
      <c r="B1284" s="3" t="s">
        <v>3855</v>
      </c>
    </row>
    <row r="1285" spans="1:2">
      <c r="A1285" s="2" t="s">
        <v>881</v>
      </c>
      <c r="B1285" s="3" t="s">
        <v>3855</v>
      </c>
    </row>
    <row r="1286" spans="1:2">
      <c r="A1286" s="2" t="s">
        <v>886</v>
      </c>
      <c r="B1286" s="3" t="s">
        <v>3820</v>
      </c>
    </row>
    <row r="1287" spans="1:2">
      <c r="A1287" s="2" t="s">
        <v>888</v>
      </c>
      <c r="B1287" s="3" t="s">
        <v>3820</v>
      </c>
    </row>
    <row r="1288" spans="1:2">
      <c r="A1288" s="2" t="s">
        <v>874</v>
      </c>
      <c r="B1288" s="3" t="s">
        <v>3820</v>
      </c>
    </row>
    <row r="1289" spans="1:2">
      <c r="A1289" s="2" t="s">
        <v>890</v>
      </c>
      <c r="B1289" s="3" t="s">
        <v>3854</v>
      </c>
    </row>
    <row r="1290" spans="1:2">
      <c r="A1290" s="2" t="s">
        <v>892</v>
      </c>
      <c r="B1290" s="3" t="s">
        <v>3820</v>
      </c>
    </row>
    <row r="1291" spans="1:2">
      <c r="A1291" s="2" t="s">
        <v>894</v>
      </c>
      <c r="B1291" s="3" t="s">
        <v>3820</v>
      </c>
    </row>
    <row r="1292" spans="1:2">
      <c r="A1292" s="2" t="s">
        <v>896</v>
      </c>
      <c r="B1292" s="3" t="s">
        <v>3820</v>
      </c>
    </row>
    <row r="1293" spans="1:2">
      <c r="A1293" s="2" t="s">
        <v>898</v>
      </c>
      <c r="B1293" s="3" t="s">
        <v>3820</v>
      </c>
    </row>
    <row r="1294" spans="1:2">
      <c r="A1294" s="2" t="s">
        <v>900</v>
      </c>
      <c r="B1294" s="3" t="s">
        <v>3854</v>
      </c>
    </row>
    <row r="1295" spans="1:2">
      <c r="A1295" s="2" t="s">
        <v>902</v>
      </c>
      <c r="B1295" s="3" t="s">
        <v>3855</v>
      </c>
    </row>
    <row r="1296" spans="1:2">
      <c r="A1296" s="2" t="s">
        <v>904</v>
      </c>
      <c r="B1296" s="3" t="s">
        <v>3854</v>
      </c>
    </row>
    <row r="1297" spans="1:2">
      <c r="A1297" s="2" t="s">
        <v>906</v>
      </c>
      <c r="B1297" s="3" t="s">
        <v>3820</v>
      </c>
    </row>
    <row r="1298" spans="1:2">
      <c r="A1298" s="2" t="s">
        <v>908</v>
      </c>
      <c r="B1298" s="3" t="s">
        <v>3820</v>
      </c>
    </row>
    <row r="1299" spans="1:2">
      <c r="A1299" s="2" t="s">
        <v>910</v>
      </c>
      <c r="B1299" s="3" t="s">
        <v>3820</v>
      </c>
    </row>
    <row r="1300" spans="1:2">
      <c r="A1300" s="2" t="s">
        <v>912</v>
      </c>
      <c r="B1300" s="3" t="s">
        <v>3854</v>
      </c>
    </row>
    <row r="1301" spans="1:2">
      <c r="A1301" s="2" t="s">
        <v>914</v>
      </c>
      <c r="B1301" s="3" t="s">
        <v>3820</v>
      </c>
    </row>
    <row r="1302" spans="1:2">
      <c r="A1302" s="2" t="s">
        <v>916</v>
      </c>
      <c r="B1302" s="3" t="s">
        <v>3820</v>
      </c>
    </row>
    <row r="1303" spans="1:2">
      <c r="A1303" s="2" t="s">
        <v>918</v>
      </c>
      <c r="B1303" s="3" t="s">
        <v>3854</v>
      </c>
    </row>
    <row r="1304" spans="1:2">
      <c r="A1304" s="2" t="s">
        <v>651</v>
      </c>
      <c r="B1304" s="3" t="s">
        <v>3855</v>
      </c>
    </row>
    <row r="1305" spans="1:2">
      <c r="A1305" s="2" t="s">
        <v>920</v>
      </c>
      <c r="B1305" s="3" t="s">
        <v>3820</v>
      </c>
    </row>
    <row r="1306" spans="1:2">
      <c r="A1306" s="2" t="s">
        <v>922</v>
      </c>
      <c r="B1306" s="3" t="s">
        <v>3820</v>
      </c>
    </row>
    <row r="1307" spans="1:2">
      <c r="A1307" s="2" t="s">
        <v>924</v>
      </c>
      <c r="B1307" s="3" t="s">
        <v>3855</v>
      </c>
    </row>
    <row r="1308" spans="1:2">
      <c r="A1308" s="2" t="s">
        <v>926</v>
      </c>
      <c r="B1308" s="3" t="s">
        <v>3855</v>
      </c>
    </row>
    <row r="1309" spans="1:2">
      <c r="A1309" s="2" t="s">
        <v>928</v>
      </c>
      <c r="B1309" s="3" t="s">
        <v>3855</v>
      </c>
    </row>
    <row r="1310" spans="1:2">
      <c r="A1310" s="2" t="s">
        <v>930</v>
      </c>
      <c r="B1310" s="3" t="s">
        <v>3855</v>
      </c>
    </row>
    <row r="1311" spans="1:2">
      <c r="A1311" s="2" t="s">
        <v>932</v>
      </c>
      <c r="B1311" s="3" t="s">
        <v>3855</v>
      </c>
    </row>
    <row r="1312" spans="1:2">
      <c r="A1312" s="2" t="s">
        <v>934</v>
      </c>
      <c r="B1312" s="3" t="s">
        <v>3855</v>
      </c>
    </row>
    <row r="1313" spans="1:2">
      <c r="A1313" s="2" t="s">
        <v>936</v>
      </c>
      <c r="B1313" s="3" t="s">
        <v>3820</v>
      </c>
    </row>
    <row r="1314" spans="1:2">
      <c r="A1314" s="2" t="s">
        <v>938</v>
      </c>
      <c r="B1314" s="3" t="s">
        <v>3820</v>
      </c>
    </row>
    <row r="1315" spans="1:2">
      <c r="A1315" s="2" t="s">
        <v>940</v>
      </c>
      <c r="B1315" s="3" t="s">
        <v>3820</v>
      </c>
    </row>
    <row r="1316" spans="1:2">
      <c r="A1316" s="2" t="s">
        <v>942</v>
      </c>
      <c r="B1316" s="3" t="s">
        <v>3855</v>
      </c>
    </row>
    <row r="1317" spans="1:2">
      <c r="A1317" s="2" t="s">
        <v>944</v>
      </c>
      <c r="B1317" s="3" t="s">
        <v>3820</v>
      </c>
    </row>
    <row r="1318" spans="1:2">
      <c r="A1318" s="2" t="s">
        <v>946</v>
      </c>
      <c r="B1318" s="3" t="s">
        <v>3855</v>
      </c>
    </row>
    <row r="1319" spans="1:2">
      <c r="A1319" s="2" t="s">
        <v>948</v>
      </c>
      <c r="B1319" s="3" t="s">
        <v>3820</v>
      </c>
    </row>
    <row r="1320" spans="1:2">
      <c r="A1320" s="2" t="s">
        <v>950</v>
      </c>
      <c r="B1320" s="3" t="s">
        <v>3855</v>
      </c>
    </row>
    <row r="1321" spans="1:2">
      <c r="A1321" s="2" t="s">
        <v>952</v>
      </c>
      <c r="B1321" s="3" t="s">
        <v>3855</v>
      </c>
    </row>
    <row r="1322" spans="1:2">
      <c r="A1322" s="2" t="s">
        <v>954</v>
      </c>
      <c r="B1322" s="3" t="s">
        <v>3855</v>
      </c>
    </row>
    <row r="1323" spans="1:2">
      <c r="A1323" s="2" t="s">
        <v>956</v>
      </c>
      <c r="B1323" s="3" t="s">
        <v>3855</v>
      </c>
    </row>
    <row r="1324" spans="1:2">
      <c r="A1324" s="2" t="s">
        <v>958</v>
      </c>
      <c r="B1324" s="3" t="s">
        <v>3854</v>
      </c>
    </row>
    <row r="1325" spans="1:2">
      <c r="A1325" s="2" t="s">
        <v>960</v>
      </c>
      <c r="B1325" s="3" t="s">
        <v>3855</v>
      </c>
    </row>
    <row r="1326" spans="1:2">
      <c r="A1326" s="2" t="s">
        <v>962</v>
      </c>
      <c r="B1326" s="3" t="s">
        <v>3854</v>
      </c>
    </row>
    <row r="1327" spans="1:2">
      <c r="A1327" s="2" t="s">
        <v>964</v>
      </c>
      <c r="B1327" s="3" t="s">
        <v>3855</v>
      </c>
    </row>
    <row r="1328" spans="1:2">
      <c r="A1328" s="2" t="s">
        <v>966</v>
      </c>
      <c r="B1328" s="3" t="s">
        <v>3820</v>
      </c>
    </row>
    <row r="1329" spans="1:2">
      <c r="A1329" s="2" t="s">
        <v>968</v>
      </c>
      <c r="B1329" s="3" t="s">
        <v>3855</v>
      </c>
    </row>
    <row r="1330" spans="1:2">
      <c r="A1330" s="2" t="s">
        <v>970</v>
      </c>
      <c r="B1330" s="3" t="s">
        <v>3855</v>
      </c>
    </row>
    <row r="1331" spans="1:2">
      <c r="A1331" s="2" t="s">
        <v>972</v>
      </c>
      <c r="B1331" s="3" t="s">
        <v>3855</v>
      </c>
    </row>
    <row r="1332" spans="1:2">
      <c r="A1332" s="2" t="s">
        <v>974</v>
      </c>
      <c r="B1332" s="3" t="s">
        <v>3855</v>
      </c>
    </row>
    <row r="1333" spans="1:2">
      <c r="A1333" s="2" t="s">
        <v>655</v>
      </c>
      <c r="B1333" s="3" t="s">
        <v>3855</v>
      </c>
    </row>
    <row r="1334" spans="1:2">
      <c r="A1334" s="2" t="s">
        <v>3379</v>
      </c>
      <c r="B1334" s="3" t="s">
        <v>3845</v>
      </c>
    </row>
    <row r="1335" spans="1:2">
      <c r="A1335" s="2" t="s">
        <v>3382</v>
      </c>
      <c r="B1335" s="3" t="s">
        <v>3845</v>
      </c>
    </row>
    <row r="1336" spans="1:2">
      <c r="A1336" s="2" t="s">
        <v>3384</v>
      </c>
      <c r="B1336" s="3" t="s">
        <v>3845</v>
      </c>
    </row>
    <row r="1337" spans="1:2">
      <c r="A1337" s="2" t="s">
        <v>3385</v>
      </c>
      <c r="B1337" s="3" t="s">
        <v>3845</v>
      </c>
    </row>
    <row r="1338" spans="1:2">
      <c r="A1338" s="2" t="s">
        <v>3387</v>
      </c>
      <c r="B1338" s="3" t="s">
        <v>3845</v>
      </c>
    </row>
    <row r="1339" spans="1:2">
      <c r="A1339" s="2" t="s">
        <v>3389</v>
      </c>
      <c r="B1339" s="3" t="s">
        <v>3845</v>
      </c>
    </row>
    <row r="1340" spans="1:2">
      <c r="A1340" s="2" t="s">
        <v>3391</v>
      </c>
      <c r="B1340" s="3" t="s">
        <v>3845</v>
      </c>
    </row>
    <row r="1341" spans="1:2">
      <c r="A1341" s="2" t="s">
        <v>3393</v>
      </c>
      <c r="B1341" s="3" t="s">
        <v>3845</v>
      </c>
    </row>
    <row r="1342" spans="1:2">
      <c r="A1342" s="2" t="s">
        <v>3395</v>
      </c>
      <c r="B1342" s="3" t="s">
        <v>3856</v>
      </c>
    </row>
    <row r="1343" spans="1:2">
      <c r="A1343" s="2" t="s">
        <v>3396</v>
      </c>
      <c r="B1343" s="3" t="s">
        <v>3856</v>
      </c>
    </row>
    <row r="1344" spans="1:2">
      <c r="A1344" s="2" t="s">
        <v>3397</v>
      </c>
      <c r="B1344" s="3" t="s">
        <v>3856</v>
      </c>
    </row>
    <row r="1345" spans="1:2">
      <c r="A1345" s="2" t="s">
        <v>3398</v>
      </c>
      <c r="B1345" s="3" t="s">
        <v>3856</v>
      </c>
    </row>
    <row r="1346" spans="1:2">
      <c r="A1346" s="2" t="s">
        <v>3399</v>
      </c>
      <c r="B1346" s="3" t="s">
        <v>3856</v>
      </c>
    </row>
    <row r="1347" spans="1:2">
      <c r="A1347" s="2" t="s">
        <v>3400</v>
      </c>
      <c r="B1347" s="3" t="s">
        <v>3856</v>
      </c>
    </row>
    <row r="1348" spans="1:2">
      <c r="A1348" s="2" t="s">
        <v>3401</v>
      </c>
      <c r="B1348" s="3" t="s">
        <v>3857</v>
      </c>
    </row>
    <row r="1349" spans="1:2">
      <c r="A1349" s="2" t="s">
        <v>878</v>
      </c>
      <c r="B1349" s="3" t="s">
        <v>3856</v>
      </c>
    </row>
    <row r="1350" spans="1:2">
      <c r="A1350" s="2" t="s">
        <v>3402</v>
      </c>
      <c r="B1350" s="3" t="s">
        <v>3857</v>
      </c>
    </row>
    <row r="1351" spans="1:2">
      <c r="A1351" s="2" t="s">
        <v>3403</v>
      </c>
      <c r="B1351" s="3" t="s">
        <v>3857</v>
      </c>
    </row>
    <row r="1352" spans="1:2">
      <c r="A1352" s="2" t="s">
        <v>3404</v>
      </c>
      <c r="B1352" s="3" t="s">
        <v>3856</v>
      </c>
    </row>
    <row r="1353" spans="1:2">
      <c r="A1353" s="2" t="s">
        <v>3405</v>
      </c>
      <c r="B1353" s="3" t="s">
        <v>3856</v>
      </c>
    </row>
    <row r="1354" spans="1:2">
      <c r="A1354" s="2" t="s">
        <v>3406</v>
      </c>
      <c r="B1354" s="3" t="s">
        <v>3856</v>
      </c>
    </row>
    <row r="1355" spans="1:2">
      <c r="A1355" s="2" t="s">
        <v>3407</v>
      </c>
      <c r="B1355" s="3" t="s">
        <v>3857</v>
      </c>
    </row>
    <row r="1356" spans="1:2">
      <c r="A1356" s="2" t="s">
        <v>3408</v>
      </c>
      <c r="B1356" s="3" t="s">
        <v>3856</v>
      </c>
    </row>
    <row r="1357" spans="1:2">
      <c r="A1357" s="2" t="s">
        <v>3409</v>
      </c>
      <c r="B1357" s="3" t="s">
        <v>3856</v>
      </c>
    </row>
    <row r="1358" spans="1:2">
      <c r="A1358" s="2" t="s">
        <v>3410</v>
      </c>
      <c r="B1358" s="3" t="s">
        <v>3856</v>
      </c>
    </row>
    <row r="1359" spans="1:2">
      <c r="A1359" s="2" t="s">
        <v>3411</v>
      </c>
      <c r="B1359" s="3" t="s">
        <v>3856</v>
      </c>
    </row>
    <row r="1360" spans="1:2">
      <c r="A1360" s="2" t="s">
        <v>3412</v>
      </c>
      <c r="B1360" s="3" t="s">
        <v>3856</v>
      </c>
    </row>
    <row r="1361" spans="1:2">
      <c r="A1361" s="2" t="s">
        <v>3413</v>
      </c>
      <c r="B1361" s="3" t="s">
        <v>3856</v>
      </c>
    </row>
    <row r="1362" spans="1:2">
      <c r="A1362" s="2" t="s">
        <v>3414</v>
      </c>
      <c r="B1362" s="3" t="s">
        <v>3856</v>
      </c>
    </row>
    <row r="1363" spans="1:2">
      <c r="A1363" s="2" t="s">
        <v>3415</v>
      </c>
      <c r="B1363" s="3" t="s">
        <v>3856</v>
      </c>
    </row>
    <row r="1364" spans="1:2">
      <c r="A1364" s="2" t="s">
        <v>3416</v>
      </c>
      <c r="B1364" s="3" t="s">
        <v>3856</v>
      </c>
    </row>
    <row r="1365" spans="1:2">
      <c r="A1365" s="2" t="s">
        <v>3417</v>
      </c>
      <c r="B1365" s="3" t="s">
        <v>3856</v>
      </c>
    </row>
    <row r="1366" spans="1:2">
      <c r="A1366" s="2" t="s">
        <v>3418</v>
      </c>
      <c r="B1366" s="3" t="s">
        <v>3856</v>
      </c>
    </row>
    <row r="1367" spans="1:2">
      <c r="A1367" s="2" t="s">
        <v>3419</v>
      </c>
      <c r="B1367" s="3" t="s">
        <v>3856</v>
      </c>
    </row>
    <row r="1368" spans="1:2">
      <c r="A1368" s="2" t="s">
        <v>3420</v>
      </c>
      <c r="B1368" s="3" t="s">
        <v>3856</v>
      </c>
    </row>
    <row r="1369" spans="1:2">
      <c r="A1369" s="2" t="s">
        <v>3421</v>
      </c>
      <c r="B1369" s="3" t="s">
        <v>3856</v>
      </c>
    </row>
    <row r="1370" spans="1:2">
      <c r="A1370" s="2" t="s">
        <v>3422</v>
      </c>
      <c r="B1370" s="3" t="s">
        <v>3856</v>
      </c>
    </row>
    <row r="1371" spans="1:2">
      <c r="A1371" s="2" t="s">
        <v>3423</v>
      </c>
      <c r="B1371" s="3" t="s">
        <v>3856</v>
      </c>
    </row>
    <row r="1372" spans="1:2">
      <c r="A1372" s="2" t="s">
        <v>3424</v>
      </c>
      <c r="B1372" s="3" t="s">
        <v>3856</v>
      </c>
    </row>
    <row r="1373" spans="1:2">
      <c r="A1373" s="2" t="s">
        <v>3425</v>
      </c>
      <c r="B1373" s="3" t="s">
        <v>3856</v>
      </c>
    </row>
    <row r="1374" spans="1:2">
      <c r="A1374" s="2" t="s">
        <v>3426</v>
      </c>
      <c r="B1374" s="3" t="s">
        <v>3856</v>
      </c>
    </row>
    <row r="1375" spans="1:2">
      <c r="A1375" s="2" t="s">
        <v>3427</v>
      </c>
      <c r="B1375" s="3" t="s">
        <v>3856</v>
      </c>
    </row>
    <row r="1376" spans="1:2">
      <c r="A1376" s="2" t="s">
        <v>3428</v>
      </c>
      <c r="B1376" s="3" t="s">
        <v>3856</v>
      </c>
    </row>
    <row r="1377" spans="1:2">
      <c r="A1377" s="2" t="s">
        <v>3429</v>
      </c>
      <c r="B1377" s="3" t="s">
        <v>3856</v>
      </c>
    </row>
    <row r="1378" spans="1:2">
      <c r="A1378" s="2" t="s">
        <v>3435</v>
      </c>
      <c r="B1378" s="3" t="s">
        <v>3860</v>
      </c>
    </row>
    <row r="1379" spans="1:2">
      <c r="A1379" s="2" t="s">
        <v>3440</v>
      </c>
      <c r="B1379" s="3" t="s">
        <v>3860</v>
      </c>
    </row>
    <row r="1380" spans="1:2">
      <c r="A1380" s="2" t="s">
        <v>3442</v>
      </c>
      <c r="B1380" s="3" t="s">
        <v>3860</v>
      </c>
    </row>
    <row r="1381" spans="1:2">
      <c r="A1381" s="2" t="s">
        <v>3444</v>
      </c>
      <c r="B1381" s="3" t="s">
        <v>3858</v>
      </c>
    </row>
    <row r="1382" spans="1:2">
      <c r="A1382" s="2" t="s">
        <v>3446</v>
      </c>
      <c r="B1382" s="3" t="s">
        <v>3860</v>
      </c>
    </row>
    <row r="1383" spans="1:2">
      <c r="A1383" s="2" t="s">
        <v>3448</v>
      </c>
      <c r="B1383" s="3" t="s">
        <v>3820</v>
      </c>
    </row>
    <row r="1384" spans="1:2">
      <c r="A1384" s="2" t="s">
        <v>3450</v>
      </c>
      <c r="B1384" s="3" t="s">
        <v>3860</v>
      </c>
    </row>
    <row r="1385" spans="1:2">
      <c r="A1385" s="2" t="s">
        <v>3453</v>
      </c>
      <c r="B1385" s="3" t="s">
        <v>3860</v>
      </c>
    </row>
    <row r="1386" spans="1:2">
      <c r="A1386" s="2" t="s">
        <v>3456</v>
      </c>
      <c r="B1386" s="3" t="s">
        <v>3860</v>
      </c>
    </row>
    <row r="1387" spans="1:2">
      <c r="A1387" s="2" t="s">
        <v>3458</v>
      </c>
      <c r="B1387" s="3" t="s">
        <v>3858</v>
      </c>
    </row>
    <row r="1388" spans="1:2">
      <c r="A1388" s="2" t="s">
        <v>3460</v>
      </c>
      <c r="B1388" s="3" t="s">
        <v>3858</v>
      </c>
    </row>
    <row r="1389" spans="1:2">
      <c r="A1389" s="2" t="s">
        <v>3462</v>
      </c>
      <c r="B1389" s="3" t="s">
        <v>3860</v>
      </c>
    </row>
    <row r="1390" spans="1:2">
      <c r="A1390" s="2" t="s">
        <v>3464</v>
      </c>
      <c r="B1390" s="3" t="s">
        <v>3820</v>
      </c>
    </row>
    <row r="1391" spans="1:2">
      <c r="A1391" s="2" t="s">
        <v>3466</v>
      </c>
      <c r="B1391" s="3" t="s">
        <v>3820</v>
      </c>
    </row>
    <row r="1392" spans="1:2">
      <c r="A1392" s="2" t="s">
        <v>3467</v>
      </c>
      <c r="B1392" s="3" t="s">
        <v>3860</v>
      </c>
    </row>
    <row r="1393" spans="1:2">
      <c r="A1393" s="2" t="s">
        <v>3468</v>
      </c>
      <c r="B1393" s="3" t="s">
        <v>3860</v>
      </c>
    </row>
    <row r="1394" spans="1:2">
      <c r="A1394" s="2" t="s">
        <v>3469</v>
      </c>
      <c r="B1394" s="3" t="s">
        <v>3860</v>
      </c>
    </row>
    <row r="1395" spans="1:2">
      <c r="A1395" s="2" t="s">
        <v>3470</v>
      </c>
      <c r="B1395" s="3" t="s">
        <v>3858</v>
      </c>
    </row>
    <row r="1396" spans="1:2">
      <c r="A1396" s="2" t="s">
        <v>3471</v>
      </c>
      <c r="B1396" s="3" t="s">
        <v>3860</v>
      </c>
    </row>
    <row r="1397" spans="1:2">
      <c r="A1397" s="2" t="s">
        <v>3472</v>
      </c>
      <c r="B1397" s="3" t="s">
        <v>3859</v>
      </c>
    </row>
    <row r="1398" spans="1:2">
      <c r="A1398" s="2" t="s">
        <v>3473</v>
      </c>
      <c r="B1398" s="3" t="s">
        <v>3860</v>
      </c>
    </row>
    <row r="1399" spans="1:2">
      <c r="A1399" s="2" t="s">
        <v>3474</v>
      </c>
      <c r="B1399" s="3" t="s">
        <v>3860</v>
      </c>
    </row>
    <row r="1400" spans="1:2">
      <c r="A1400" s="2" t="s">
        <v>3475</v>
      </c>
      <c r="B1400" s="3" t="s">
        <v>3860</v>
      </c>
    </row>
    <row r="1401" spans="1:2">
      <c r="A1401" s="2" t="s">
        <v>3476</v>
      </c>
      <c r="B1401" s="3" t="s">
        <v>3858</v>
      </c>
    </row>
    <row r="1402" spans="1:2">
      <c r="A1402" s="2" t="s">
        <v>3477</v>
      </c>
      <c r="B1402" s="3" t="s">
        <v>3858</v>
      </c>
    </row>
    <row r="1403" spans="1:2">
      <c r="A1403" s="2" t="s">
        <v>3478</v>
      </c>
      <c r="B1403" s="3" t="s">
        <v>3860</v>
      </c>
    </row>
    <row r="1404" spans="1:2">
      <c r="A1404" s="2" t="s">
        <v>3479</v>
      </c>
      <c r="B1404" s="3" t="s">
        <v>3859</v>
      </c>
    </row>
    <row r="1405" spans="1:2">
      <c r="A1405" s="2" t="s">
        <v>3480</v>
      </c>
      <c r="B1405" s="3" t="s">
        <v>3860</v>
      </c>
    </row>
    <row r="1406" spans="1:2">
      <c r="A1406" s="2" t="s">
        <v>3482</v>
      </c>
      <c r="B1406" s="3" t="s">
        <v>3858</v>
      </c>
    </row>
    <row r="1407" spans="1:2">
      <c r="A1407" s="2" t="s">
        <v>3485</v>
      </c>
      <c r="B1407" s="3" t="s">
        <v>3858</v>
      </c>
    </row>
    <row r="1408" spans="1:2">
      <c r="A1408" s="2" t="s">
        <v>3487</v>
      </c>
      <c r="B1408" s="3" t="s">
        <v>3859</v>
      </c>
    </row>
    <row r="1409" spans="1:2">
      <c r="A1409" s="2" t="s">
        <v>3489</v>
      </c>
      <c r="B1409" s="3" t="s">
        <v>3859</v>
      </c>
    </row>
    <row r="1410" spans="1:2">
      <c r="A1410" s="2" t="s">
        <v>3494</v>
      </c>
      <c r="B1410" s="3" t="s">
        <v>3862</v>
      </c>
    </row>
    <row r="1411" spans="1:2">
      <c r="A1411" s="2" t="s">
        <v>3495</v>
      </c>
      <c r="B1411" s="3" t="s">
        <v>3861</v>
      </c>
    </row>
    <row r="1412" spans="1:2">
      <c r="A1412" s="2" t="s">
        <v>3496</v>
      </c>
      <c r="B1412" s="3" t="s">
        <v>3862</v>
      </c>
    </row>
    <row r="1413" spans="1:2">
      <c r="A1413" s="2" t="s">
        <v>3497</v>
      </c>
      <c r="B1413" s="3" t="s">
        <v>3861</v>
      </c>
    </row>
    <row r="1414" spans="1:2">
      <c r="A1414" s="2" t="s">
        <v>3498</v>
      </c>
      <c r="B1414" s="3" t="s">
        <v>3861</v>
      </c>
    </row>
    <row r="1415" spans="1:2">
      <c r="A1415" s="2" t="s">
        <v>3499</v>
      </c>
      <c r="B1415" s="3" t="s">
        <v>3861</v>
      </c>
    </row>
    <row r="1416" spans="1:2">
      <c r="A1416" s="2" t="s">
        <v>3500</v>
      </c>
      <c r="B1416" s="3" t="s">
        <v>3862</v>
      </c>
    </row>
    <row r="1417" spans="1:2">
      <c r="A1417" s="2" t="s">
        <v>3501</v>
      </c>
      <c r="B1417" s="3" t="s">
        <v>3861</v>
      </c>
    </row>
    <row r="1418" spans="1:2">
      <c r="A1418" s="2" t="s">
        <v>3502</v>
      </c>
      <c r="B1418" s="3" t="s">
        <v>3861</v>
      </c>
    </row>
    <row r="1419" spans="1:2">
      <c r="A1419" s="2" t="s">
        <v>3503</v>
      </c>
      <c r="B1419" s="3" t="s">
        <v>3861</v>
      </c>
    </row>
    <row r="1420" spans="1:2">
      <c r="A1420" s="2" t="s">
        <v>3504</v>
      </c>
      <c r="B1420" s="3" t="s">
        <v>3862</v>
      </c>
    </row>
    <row r="1421" spans="1:2">
      <c r="A1421" s="2" t="s">
        <v>3508</v>
      </c>
      <c r="B1421" s="3" t="s">
        <v>3862</v>
      </c>
    </row>
    <row r="1422" spans="1:2">
      <c r="A1422" s="2" t="s">
        <v>3510</v>
      </c>
      <c r="B1422" s="3" t="s">
        <v>3861</v>
      </c>
    </row>
    <row r="1423" spans="1:2">
      <c r="A1423" s="2" t="s">
        <v>3512</v>
      </c>
      <c r="B1423" s="3" t="s">
        <v>13</v>
      </c>
    </row>
    <row r="1424" spans="1:2">
      <c r="A1424" s="2" t="s">
        <v>3515</v>
      </c>
      <c r="B1424" s="3" t="s">
        <v>3861</v>
      </c>
    </row>
    <row r="1425" spans="1:2">
      <c r="A1425" s="2" t="s">
        <v>3517</v>
      </c>
      <c r="B1425" s="3" t="s">
        <v>13</v>
      </c>
    </row>
    <row r="1426" spans="1:2">
      <c r="A1426" s="2" t="s">
        <v>3519</v>
      </c>
      <c r="B1426" s="3" t="s">
        <v>3861</v>
      </c>
    </row>
    <row r="1427" spans="1:2">
      <c r="A1427" s="2" t="s">
        <v>3521</v>
      </c>
      <c r="B1427" s="3" t="s">
        <v>3862</v>
      </c>
    </row>
    <row r="1428" spans="1:2">
      <c r="A1428" s="2" t="s">
        <v>3523</v>
      </c>
      <c r="B1428" s="3" t="s">
        <v>3862</v>
      </c>
    </row>
    <row r="1429" spans="1:2">
      <c r="A1429" s="2" t="s">
        <v>3526</v>
      </c>
      <c r="B1429" s="3" t="s">
        <v>3861</v>
      </c>
    </row>
    <row r="1430" spans="1:2">
      <c r="A1430" s="2" t="s">
        <v>3528</v>
      </c>
      <c r="B1430" s="3" t="s">
        <v>3862</v>
      </c>
    </row>
    <row r="1431" spans="1:2">
      <c r="A1431" s="2" t="s">
        <v>3530</v>
      </c>
      <c r="B1431" s="3" t="s">
        <v>3861</v>
      </c>
    </row>
    <row r="1432" spans="1:2">
      <c r="A1432" s="2" t="s">
        <v>3531</v>
      </c>
      <c r="B1432" s="3" t="s">
        <v>3862</v>
      </c>
    </row>
    <row r="1433" spans="1:2">
      <c r="A1433" s="2" t="s">
        <v>3533</v>
      </c>
      <c r="B1433" s="3" t="s">
        <v>3861</v>
      </c>
    </row>
    <row r="1434" spans="1:2">
      <c r="A1434" s="2" t="s">
        <v>3535</v>
      </c>
      <c r="B1434" s="3" t="s">
        <v>3861</v>
      </c>
    </row>
    <row r="1435" spans="1:2">
      <c r="A1435" s="2" t="s">
        <v>3537</v>
      </c>
      <c r="B1435" s="3" t="s">
        <v>3861</v>
      </c>
    </row>
    <row r="1436" spans="1:2">
      <c r="A1436" s="2" t="s">
        <v>3539</v>
      </c>
      <c r="B1436" s="3" t="s">
        <v>3861</v>
      </c>
    </row>
    <row r="1437" spans="1:2">
      <c r="A1437" s="2" t="s">
        <v>3541</v>
      </c>
      <c r="B1437" s="3" t="s">
        <v>3862</v>
      </c>
    </row>
    <row r="1438" spans="1:2">
      <c r="A1438" s="2" t="s">
        <v>3545</v>
      </c>
      <c r="B1438" s="3" t="s">
        <v>3861</v>
      </c>
    </row>
    <row r="1439" spans="1:2">
      <c r="A1439" s="2" t="s">
        <v>3547</v>
      </c>
      <c r="B1439" s="3" t="s">
        <v>3862</v>
      </c>
    </row>
    <row r="1440" spans="1:2">
      <c r="A1440" s="2" t="s">
        <v>3549</v>
      </c>
      <c r="B1440" s="3" t="s">
        <v>3862</v>
      </c>
    </row>
    <row r="1441" spans="1:2">
      <c r="A1441" s="2" t="s">
        <v>3551</v>
      </c>
      <c r="B1441" s="3" t="s">
        <v>3862</v>
      </c>
    </row>
    <row r="1442" spans="1:2">
      <c r="A1442" s="2" t="s">
        <v>3553</v>
      </c>
      <c r="B1442" s="3" t="s">
        <v>3862</v>
      </c>
    </row>
    <row r="1443" spans="1:2">
      <c r="A1443" s="2" t="s">
        <v>3555</v>
      </c>
      <c r="B1443" s="3" t="s">
        <v>3862</v>
      </c>
    </row>
    <row r="1444" spans="1:2">
      <c r="A1444" s="2" t="s">
        <v>3557</v>
      </c>
      <c r="B1444" s="3" t="s">
        <v>3862</v>
      </c>
    </row>
    <row r="1445" spans="1:2">
      <c r="A1445" s="2" t="s">
        <v>3558</v>
      </c>
      <c r="B1445" s="3" t="s">
        <v>3861</v>
      </c>
    </row>
    <row r="1446" spans="1:2">
      <c r="A1446" s="2" t="s">
        <v>3560</v>
      </c>
      <c r="B1446" s="3" t="s">
        <v>3862</v>
      </c>
    </row>
    <row r="1447" spans="1:2">
      <c r="A1447" s="2" t="s">
        <v>3564</v>
      </c>
      <c r="B1447" s="3" t="s">
        <v>3862</v>
      </c>
    </row>
    <row r="1448" spans="1:2">
      <c r="A1448" s="2" t="s">
        <v>3566</v>
      </c>
      <c r="B1448" s="3" t="s">
        <v>3862</v>
      </c>
    </row>
    <row r="1449" spans="1:2">
      <c r="A1449" s="2" t="s">
        <v>3568</v>
      </c>
      <c r="B1449" s="3" t="s">
        <v>3862</v>
      </c>
    </row>
    <row r="1450" spans="1:2">
      <c r="A1450" s="2" t="s">
        <v>3570</v>
      </c>
      <c r="B1450" s="3" t="s">
        <v>3862</v>
      </c>
    </row>
    <row r="1451" spans="1:2">
      <c r="A1451" s="2" t="s">
        <v>3571</v>
      </c>
      <c r="B1451" s="3" t="s">
        <v>3862</v>
      </c>
    </row>
    <row r="1452" spans="1:2">
      <c r="A1452" s="2" t="s">
        <v>3573</v>
      </c>
      <c r="B1452" s="3" t="s">
        <v>3862</v>
      </c>
    </row>
    <row r="1453" spans="1:2">
      <c r="A1453" s="2" t="s">
        <v>3575</v>
      </c>
      <c r="B1453" s="3" t="s">
        <v>3862</v>
      </c>
    </row>
    <row r="1454" spans="1:2">
      <c r="A1454" s="2" t="s">
        <v>3577</v>
      </c>
      <c r="B1454" s="3" t="s">
        <v>3862</v>
      </c>
    </row>
    <row r="1455" spans="1:2">
      <c r="A1455" s="2" t="s">
        <v>3582</v>
      </c>
      <c r="B1455" s="3" t="s">
        <v>3862</v>
      </c>
    </row>
    <row r="1456" spans="1:2">
      <c r="A1456" s="2" t="s">
        <v>3584</v>
      </c>
      <c r="B1456" s="3" t="s">
        <v>3862</v>
      </c>
    </row>
    <row r="1457" spans="1:2">
      <c r="A1457" s="2" t="s">
        <v>3586</v>
      </c>
      <c r="B1457" s="3" t="s">
        <v>3862</v>
      </c>
    </row>
    <row r="1458" spans="1:2">
      <c r="A1458" s="2" t="s">
        <v>3588</v>
      </c>
      <c r="B1458" s="3" t="s">
        <v>3862</v>
      </c>
    </row>
    <row r="1459" spans="1:2">
      <c r="A1459" s="2" t="s">
        <v>3591</v>
      </c>
      <c r="B1459" s="3" t="s">
        <v>3862</v>
      </c>
    </row>
    <row r="1460" spans="1:2">
      <c r="A1460" s="2" t="s">
        <v>3593</v>
      </c>
      <c r="B1460" s="3" t="s">
        <v>3862</v>
      </c>
    </row>
    <row r="1461" spans="1:2">
      <c r="A1461" s="2" t="s">
        <v>3594</v>
      </c>
      <c r="B1461" s="3" t="s">
        <v>3862</v>
      </c>
    </row>
    <row r="1462" spans="1:2">
      <c r="A1462" s="2" t="s">
        <v>3596</v>
      </c>
      <c r="B1462" s="3" t="s">
        <v>3861</v>
      </c>
    </row>
    <row r="1463" spans="1:2">
      <c r="A1463" s="2" t="s">
        <v>3598</v>
      </c>
      <c r="B1463" s="3" t="s">
        <v>3862</v>
      </c>
    </row>
    <row r="1464" spans="1:2">
      <c r="A1464" s="2" t="s">
        <v>3602</v>
      </c>
      <c r="B1464" s="3" t="s">
        <v>3862</v>
      </c>
    </row>
    <row r="1465" spans="1:2">
      <c r="A1465" s="2" t="s">
        <v>3604</v>
      </c>
      <c r="B1465" s="3" t="s">
        <v>3861</v>
      </c>
    </row>
    <row r="1466" spans="1:2">
      <c r="A1466" s="2" t="s">
        <v>3606</v>
      </c>
      <c r="B1466" s="3" t="s">
        <v>3862</v>
      </c>
    </row>
    <row r="1467" spans="1:2">
      <c r="A1467" s="2" t="s">
        <v>3608</v>
      </c>
      <c r="B1467" s="3" t="s">
        <v>3862</v>
      </c>
    </row>
    <row r="1468" spans="1:2">
      <c r="A1468" s="2" t="s">
        <v>3610</v>
      </c>
      <c r="B1468" s="3" t="s">
        <v>3862</v>
      </c>
    </row>
    <row r="1469" spans="1:2">
      <c r="A1469" s="2" t="s">
        <v>3612</v>
      </c>
      <c r="B1469" s="3" t="s">
        <v>3862</v>
      </c>
    </row>
    <row r="1470" spans="1:2">
      <c r="A1470" s="2" t="s">
        <v>3613</v>
      </c>
      <c r="B1470" s="3" t="s">
        <v>3862</v>
      </c>
    </row>
    <row r="1471" spans="1:2">
      <c r="A1471" s="2" t="s">
        <v>3615</v>
      </c>
      <c r="B1471" s="3" t="s">
        <v>3862</v>
      </c>
    </row>
    <row r="1472" spans="1:2">
      <c r="A1472" s="2" t="s">
        <v>3621</v>
      </c>
      <c r="B1472" s="3" t="s">
        <v>3862</v>
      </c>
    </row>
    <row r="1473" spans="1:2">
      <c r="A1473" s="2" t="s">
        <v>3623</v>
      </c>
      <c r="B1473" s="3" t="s">
        <v>3862</v>
      </c>
    </row>
    <row r="1474" spans="1:2">
      <c r="A1474" s="2" t="s">
        <v>3624</v>
      </c>
      <c r="B1474" s="3" t="s">
        <v>3862</v>
      </c>
    </row>
    <row r="1475" spans="1:2">
      <c r="A1475" s="2" t="s">
        <v>3625</v>
      </c>
      <c r="B1475" s="3" t="s">
        <v>3862</v>
      </c>
    </row>
    <row r="1476" spans="1:2">
      <c r="A1476" s="2" t="s">
        <v>3627</v>
      </c>
      <c r="B1476" s="3" t="s">
        <v>3861</v>
      </c>
    </row>
    <row r="1477" spans="1:2">
      <c r="A1477" s="2" t="s">
        <v>883</v>
      </c>
      <c r="B1477" s="3" t="s">
        <v>3861</v>
      </c>
    </row>
    <row r="1478" spans="1:2">
      <c r="A1478" s="2" t="s">
        <v>3630</v>
      </c>
      <c r="B1478" s="3" t="s">
        <v>3861</v>
      </c>
    </row>
    <row r="1479" spans="1:2">
      <c r="A1479" s="2" t="s">
        <v>3632</v>
      </c>
      <c r="B1479" s="3" t="s">
        <v>3861</v>
      </c>
    </row>
    <row r="1480" spans="1:2">
      <c r="A1480" s="2" t="s">
        <v>3634</v>
      </c>
      <c r="B1480" s="3" t="s">
        <v>3861</v>
      </c>
    </row>
    <row r="1481" spans="1:2">
      <c r="A1481" s="2" t="s">
        <v>3635</v>
      </c>
      <c r="B1481" s="3" t="s">
        <v>3861</v>
      </c>
    </row>
    <row r="1482" spans="1:2">
      <c r="A1482" s="2" t="s">
        <v>3637</v>
      </c>
      <c r="B1482" s="3" t="s">
        <v>3862</v>
      </c>
    </row>
    <row r="1483" spans="1:2">
      <c r="A1483" s="2" t="s">
        <v>3639</v>
      </c>
      <c r="B1483" s="3" t="s">
        <v>3861</v>
      </c>
    </row>
    <row r="1484" spans="1:2">
      <c r="A1484" s="2" t="s">
        <v>3641</v>
      </c>
      <c r="B1484" s="3" t="s">
        <v>3861</v>
      </c>
    </row>
    <row r="1485" spans="1:2">
      <c r="A1485" s="2" t="s">
        <v>3643</v>
      </c>
      <c r="B1485" s="3" t="s">
        <v>3861</v>
      </c>
    </row>
    <row r="1486" spans="1:2">
      <c r="A1486" s="2" t="s">
        <v>3645</v>
      </c>
      <c r="B1486" s="3" t="s">
        <v>3861</v>
      </c>
    </row>
    <row r="1487" spans="1:2">
      <c r="A1487" s="2" t="s">
        <v>3647</v>
      </c>
      <c r="B1487" s="3" t="s">
        <v>3861</v>
      </c>
    </row>
    <row r="1488" spans="1:2">
      <c r="A1488" s="2" t="s">
        <v>3649</v>
      </c>
      <c r="B1488" s="3" t="s">
        <v>3861</v>
      </c>
    </row>
    <row r="1489" spans="1:2">
      <c r="A1489" s="2" t="s">
        <v>3650</v>
      </c>
      <c r="B1489" s="3" t="s">
        <v>3861</v>
      </c>
    </row>
    <row r="1490" spans="1:2">
      <c r="A1490" s="2" t="s">
        <v>3652</v>
      </c>
      <c r="B1490" s="3" t="s">
        <v>3861</v>
      </c>
    </row>
    <row r="1491" spans="1:2">
      <c r="A1491" s="2" t="s">
        <v>3653</v>
      </c>
      <c r="B1491" s="3" t="s">
        <v>3861</v>
      </c>
    </row>
    <row r="1492" spans="1:2">
      <c r="A1492" s="2" t="s">
        <v>3654</v>
      </c>
      <c r="B1492" s="3" t="s">
        <v>3861</v>
      </c>
    </row>
    <row r="1493" spans="1:2">
      <c r="A1493" s="2" t="s">
        <v>3656</v>
      </c>
      <c r="B1493" s="3" t="s">
        <v>3861</v>
      </c>
    </row>
    <row r="1494" spans="1:2">
      <c r="A1494" s="2" t="s">
        <v>3658</v>
      </c>
      <c r="B1494" s="3" t="s">
        <v>3861</v>
      </c>
    </row>
    <row r="1495" spans="1:2">
      <c r="A1495" s="2" t="s">
        <v>3660</v>
      </c>
      <c r="B1495" s="3" t="s">
        <v>3861</v>
      </c>
    </row>
    <row r="1496" spans="1:2">
      <c r="A1496" s="2" t="s">
        <v>3662</v>
      </c>
      <c r="B1496" s="3" t="s">
        <v>3861</v>
      </c>
    </row>
    <row r="1497" spans="1:2">
      <c r="A1497" s="2" t="s">
        <v>3664</v>
      </c>
      <c r="B1497" s="3" t="s">
        <v>404</v>
      </c>
    </row>
    <row r="1498" spans="1:2">
      <c r="A1498" s="2" t="s">
        <v>3667</v>
      </c>
      <c r="B1498" s="3" t="s">
        <v>403</v>
      </c>
    </row>
    <row r="1499" spans="1:2">
      <c r="A1499" s="2" t="s">
        <v>3668</v>
      </c>
      <c r="B1499" s="3" t="s">
        <v>403</v>
      </c>
    </row>
    <row r="1500" spans="1:2">
      <c r="A1500" s="2" t="s">
        <v>3669</v>
      </c>
      <c r="B1500" s="3" t="s">
        <v>403</v>
      </c>
    </row>
    <row r="1501" spans="1:2">
      <c r="A1501" s="2" t="s">
        <v>3670</v>
      </c>
      <c r="B1501" s="3" t="s">
        <v>403</v>
      </c>
    </row>
    <row r="1502" spans="1:2">
      <c r="A1502" s="2" t="s">
        <v>3671</v>
      </c>
      <c r="B1502" s="3" t="s">
        <v>404</v>
      </c>
    </row>
    <row r="1503" spans="1:2">
      <c r="A1503" s="2" t="s">
        <v>3672</v>
      </c>
      <c r="B1503" s="3" t="s">
        <v>404</v>
      </c>
    </row>
    <row r="1504" spans="1:2">
      <c r="A1504" s="2" t="s">
        <v>3673</v>
      </c>
      <c r="B1504" s="3" t="s">
        <v>404</v>
      </c>
    </row>
    <row r="1505" spans="1:2">
      <c r="A1505" s="2" t="s">
        <v>3674</v>
      </c>
      <c r="B1505" s="3" t="s">
        <v>404</v>
      </c>
    </row>
    <row r="1506" spans="1:2">
      <c r="A1506" s="2" t="s">
        <v>3675</v>
      </c>
      <c r="B1506" s="3" t="s">
        <v>403</v>
      </c>
    </row>
    <row r="1507" spans="1:2">
      <c r="A1507" s="2" t="s">
        <v>3676</v>
      </c>
      <c r="B1507" s="3" t="s">
        <v>404</v>
      </c>
    </row>
    <row r="1508" spans="1:2">
      <c r="A1508" s="2" t="s">
        <v>3678</v>
      </c>
      <c r="B1508" s="3" t="s">
        <v>403</v>
      </c>
    </row>
    <row r="1509" spans="1:2">
      <c r="A1509" s="2" t="s">
        <v>3679</v>
      </c>
      <c r="B1509" s="3" t="s">
        <v>404</v>
      </c>
    </row>
    <row r="1510" spans="1:2">
      <c r="A1510" s="2" t="s">
        <v>3680</v>
      </c>
      <c r="B1510" s="3" t="s">
        <v>403</v>
      </c>
    </row>
    <row r="1511" spans="1:2">
      <c r="A1511" s="2" t="s">
        <v>3681</v>
      </c>
      <c r="B1511" s="3" t="s">
        <v>403</v>
      </c>
    </row>
    <row r="1512" spans="1:2">
      <c r="A1512" s="2" t="s">
        <v>3683</v>
      </c>
      <c r="B1512" s="3" t="s">
        <v>403</v>
      </c>
    </row>
    <row r="1513" spans="1:2">
      <c r="A1513" s="2" t="s">
        <v>3684</v>
      </c>
      <c r="B1513" s="3" t="s">
        <v>404</v>
      </c>
    </row>
    <row r="1514" spans="1:2">
      <c r="A1514" s="2" t="s">
        <v>3686</v>
      </c>
      <c r="B1514" s="3" t="s">
        <v>403</v>
      </c>
    </row>
    <row r="1515" spans="1:2">
      <c r="A1515" s="2" t="s">
        <v>3687</v>
      </c>
      <c r="B1515" s="3" t="s">
        <v>404</v>
      </c>
    </row>
    <row r="1516" spans="1:2">
      <c r="A1516" s="2" t="s">
        <v>3689</v>
      </c>
      <c r="B1516" s="3" t="s">
        <v>403</v>
      </c>
    </row>
    <row r="1517" spans="1:2">
      <c r="A1517" s="2" t="s">
        <v>3691</v>
      </c>
      <c r="B1517" s="3" t="s">
        <v>403</v>
      </c>
    </row>
    <row r="1518" spans="1:2">
      <c r="A1518" s="2" t="s">
        <v>3692</v>
      </c>
      <c r="B1518" s="3" t="s">
        <v>403</v>
      </c>
    </row>
    <row r="1519" spans="1:2">
      <c r="A1519" s="2" t="s">
        <v>3693</v>
      </c>
      <c r="B1519" s="3" t="s">
        <v>404</v>
      </c>
    </row>
    <row r="1520" spans="1:2">
      <c r="A1520" s="2" t="s">
        <v>3695</v>
      </c>
      <c r="B1520" s="3" t="s">
        <v>403</v>
      </c>
    </row>
    <row r="1521" spans="1:2">
      <c r="A1521" s="2" t="s">
        <v>3696</v>
      </c>
      <c r="B1521" s="3" t="s">
        <v>404</v>
      </c>
    </row>
    <row r="1522" spans="1:2">
      <c r="A1522" s="2" t="s">
        <v>3698</v>
      </c>
      <c r="B1522" s="3" t="s">
        <v>403</v>
      </c>
    </row>
    <row r="1523" spans="1:2">
      <c r="A1523" s="2" t="s">
        <v>3699</v>
      </c>
      <c r="B1523" s="3" t="s">
        <v>403</v>
      </c>
    </row>
    <row r="1524" spans="1:2">
      <c r="A1524" s="2" t="s">
        <v>3701</v>
      </c>
      <c r="B1524" s="3" t="s">
        <v>403</v>
      </c>
    </row>
    <row r="1525" spans="1:2">
      <c r="A1525" s="2" t="s">
        <v>3703</v>
      </c>
      <c r="B1525" s="3" t="s">
        <v>403</v>
      </c>
    </row>
    <row r="1526" spans="1:2">
      <c r="A1526" s="2" t="s">
        <v>3706</v>
      </c>
      <c r="B1526" s="3" t="s">
        <v>3845</v>
      </c>
    </row>
    <row r="1527" spans="1:2">
      <c r="A1527" s="2" t="s">
        <v>3707</v>
      </c>
      <c r="B1527" s="3" t="s">
        <v>403</v>
      </c>
    </row>
    <row r="1528" spans="1:2">
      <c r="A1528" s="2" t="s">
        <v>3709</v>
      </c>
      <c r="B1528" s="3" t="s">
        <v>3863</v>
      </c>
    </row>
    <row r="1529" spans="1:2">
      <c r="A1529" s="2" t="s">
        <v>3710</v>
      </c>
      <c r="B1529" s="3" t="s">
        <v>403</v>
      </c>
    </row>
    <row r="1530" spans="1:2">
      <c r="A1530" s="2" t="s">
        <v>3712</v>
      </c>
      <c r="B1530" s="3" t="s">
        <v>3863</v>
      </c>
    </row>
    <row r="1531" spans="1:2">
      <c r="A1531" s="2" t="s">
        <v>3714</v>
      </c>
      <c r="B1531" s="3" t="s">
        <v>3863</v>
      </c>
    </row>
    <row r="1532" spans="1:2">
      <c r="A1532" s="2" t="s">
        <v>3715</v>
      </c>
      <c r="B1532" s="3" t="s">
        <v>403</v>
      </c>
    </row>
    <row r="1533" spans="1:2">
      <c r="A1533" s="2" t="s">
        <v>3717</v>
      </c>
      <c r="B1533" s="3" t="s">
        <v>403</v>
      </c>
    </row>
    <row r="1534" spans="1:2">
      <c r="A1534" s="2" t="s">
        <v>3718</v>
      </c>
      <c r="B1534" s="3" t="s">
        <v>404</v>
      </c>
    </row>
    <row r="1535" spans="1:2">
      <c r="A1535" s="2" t="s">
        <v>3720</v>
      </c>
      <c r="B1535" s="3" t="s">
        <v>403</v>
      </c>
    </row>
    <row r="1536" spans="1:2">
      <c r="A1536" s="2" t="s">
        <v>3721</v>
      </c>
      <c r="B1536" s="3" t="s">
        <v>404</v>
      </c>
    </row>
    <row r="1537" spans="1:2">
      <c r="A1537" s="2" t="s">
        <v>3723</v>
      </c>
      <c r="B1537" s="3" t="s">
        <v>3863</v>
      </c>
    </row>
    <row r="1538" spans="1:2">
      <c r="A1538" s="2" t="s">
        <v>3724</v>
      </c>
      <c r="B1538" s="3" t="s">
        <v>403</v>
      </c>
    </row>
    <row r="1539" spans="1:2">
      <c r="A1539" s="2" t="s">
        <v>3726</v>
      </c>
      <c r="B1539" s="3" t="s">
        <v>403</v>
      </c>
    </row>
    <row r="1540" spans="1:2">
      <c r="A1540" s="2" t="s">
        <v>3727</v>
      </c>
      <c r="B1540" s="3" t="s">
        <v>403</v>
      </c>
    </row>
    <row r="1541" spans="1:2">
      <c r="A1541" s="2" t="s">
        <v>3729</v>
      </c>
      <c r="B1541" s="3" t="s">
        <v>403</v>
      </c>
    </row>
    <row r="1542" spans="1:2">
      <c r="A1542" s="2" t="s">
        <v>3731</v>
      </c>
      <c r="B1542" s="3" t="s">
        <v>3863</v>
      </c>
    </row>
    <row r="1543" spans="1:2">
      <c r="A1543" s="2" t="s">
        <v>3733</v>
      </c>
      <c r="B1543" s="3" t="s">
        <v>403</v>
      </c>
    </row>
    <row r="1544" spans="1:2">
      <c r="A1544" s="2" t="s">
        <v>3735</v>
      </c>
      <c r="B1544" s="3" t="s">
        <v>3863</v>
      </c>
    </row>
    <row r="1545" spans="1:2">
      <c r="A1545" s="2" t="s">
        <v>3737</v>
      </c>
      <c r="B1545" s="3" t="s">
        <v>403</v>
      </c>
    </row>
    <row r="1546" spans="1:2">
      <c r="A1546" s="2" t="s">
        <v>3739</v>
      </c>
      <c r="B1546" s="3" t="s">
        <v>3863</v>
      </c>
    </row>
    <row r="1547" spans="1:2">
      <c r="A1547" s="2" t="s">
        <v>3740</v>
      </c>
      <c r="B1547" s="3" t="s">
        <v>403</v>
      </c>
    </row>
    <row r="1548" spans="1:2">
      <c r="A1548" s="2" t="s">
        <v>3742</v>
      </c>
      <c r="B1548" s="3" t="s">
        <v>3863</v>
      </c>
    </row>
    <row r="1549" spans="1:2">
      <c r="A1549" s="2" t="s">
        <v>3743</v>
      </c>
      <c r="B1549" s="3" t="s">
        <v>403</v>
      </c>
    </row>
    <row r="1550" spans="1:2">
      <c r="A1550" s="2" t="s">
        <v>3745</v>
      </c>
      <c r="B1550" s="3" t="s">
        <v>403</v>
      </c>
    </row>
    <row r="1551" spans="1:2">
      <c r="A1551" s="2" t="s">
        <v>3746</v>
      </c>
      <c r="B1551" s="3" t="s">
        <v>404</v>
      </c>
    </row>
    <row r="1552" spans="1:2">
      <c r="A1552" s="2" t="s">
        <v>3748</v>
      </c>
      <c r="B1552" s="3" t="s">
        <v>3863</v>
      </c>
    </row>
    <row r="1553" spans="1:2">
      <c r="A1553" s="2" t="s">
        <v>3749</v>
      </c>
      <c r="B1553" s="3" t="s">
        <v>403</v>
      </c>
    </row>
    <row r="1554" spans="1:2">
      <c r="A1554" s="2" t="s">
        <v>3752</v>
      </c>
      <c r="B1554" s="3" t="s">
        <v>3863</v>
      </c>
    </row>
    <row r="1555" spans="1:2">
      <c r="A1555" s="2" t="s">
        <v>3753</v>
      </c>
      <c r="B1555" s="3" t="s">
        <v>403</v>
      </c>
    </row>
    <row r="1556" spans="1:2">
      <c r="A1556" s="2" t="s">
        <v>3755</v>
      </c>
      <c r="B1556" s="3" t="s">
        <v>3863</v>
      </c>
    </row>
    <row r="1557" spans="1:2">
      <c r="A1557" s="2" t="s">
        <v>3756</v>
      </c>
      <c r="B1557" s="3" t="s">
        <v>403</v>
      </c>
    </row>
    <row r="1558" spans="1:2">
      <c r="A1558" s="2" t="s">
        <v>3758</v>
      </c>
      <c r="B1558" s="3" t="s">
        <v>403</v>
      </c>
    </row>
    <row r="1559" spans="1:2">
      <c r="A1559" s="2" t="s">
        <v>3759</v>
      </c>
      <c r="B1559" s="3" t="s">
        <v>404</v>
      </c>
    </row>
    <row r="1560" spans="1:2">
      <c r="A1560" s="2" t="s">
        <v>3761</v>
      </c>
      <c r="B1560" s="3" t="s">
        <v>3863</v>
      </c>
    </row>
    <row r="1561" spans="1:2">
      <c r="A1561" s="2" t="s">
        <v>3762</v>
      </c>
      <c r="B1561" s="3" t="s">
        <v>403</v>
      </c>
    </row>
    <row r="1562" spans="1:2">
      <c r="A1562" s="2" t="s">
        <v>3764</v>
      </c>
      <c r="B1562" s="3" t="s">
        <v>403</v>
      </c>
    </row>
    <row r="1563" spans="1:2">
      <c r="A1563" s="2" t="s">
        <v>3765</v>
      </c>
      <c r="B1563" s="3" t="s">
        <v>3863</v>
      </c>
    </row>
    <row r="1564" spans="1:2">
      <c r="A1564" s="2" t="s">
        <v>3767</v>
      </c>
      <c r="B1564" s="3" t="s">
        <v>403</v>
      </c>
    </row>
    <row r="1565" spans="1:2">
      <c r="A1565" s="2" t="s">
        <v>3768</v>
      </c>
      <c r="B1565" s="3" t="s">
        <v>403</v>
      </c>
    </row>
    <row r="1566" spans="1:2">
      <c r="A1566" s="2" t="s">
        <v>3770</v>
      </c>
      <c r="B1566" s="3" t="s">
        <v>3863</v>
      </c>
    </row>
    <row r="1567" spans="1:2">
      <c r="A1567" s="2" t="s">
        <v>3771</v>
      </c>
      <c r="B1567" s="3" t="s">
        <v>404</v>
      </c>
    </row>
    <row r="1568" spans="1:2">
      <c r="A1568" s="2" t="s">
        <v>3773</v>
      </c>
      <c r="B1568" s="3" t="s">
        <v>403</v>
      </c>
    </row>
    <row r="1569" spans="1:2">
      <c r="A1569" s="2" t="s">
        <v>3775</v>
      </c>
      <c r="B1569" s="3" t="s">
        <v>403</v>
      </c>
    </row>
    <row r="1570" spans="1:2">
      <c r="A1570" s="2" t="s">
        <v>3777</v>
      </c>
      <c r="B1570" s="3" t="s">
        <v>403</v>
      </c>
    </row>
    <row r="1571" spans="1:2">
      <c r="A1571" s="2" t="s">
        <v>3778</v>
      </c>
      <c r="B1571" s="3" t="s">
        <v>403</v>
      </c>
    </row>
    <row r="1572" spans="1:2">
      <c r="A1572" s="2" t="s">
        <v>3780</v>
      </c>
      <c r="B1572" s="3" t="s">
        <v>404</v>
      </c>
    </row>
    <row r="1573" spans="1:2">
      <c r="A1573" s="2" t="s">
        <v>3782</v>
      </c>
      <c r="B1573" s="3" t="s">
        <v>3863</v>
      </c>
    </row>
    <row r="1574" spans="1:2">
      <c r="A1574" s="2" t="s">
        <v>3783</v>
      </c>
      <c r="B1574" s="3" t="s">
        <v>403</v>
      </c>
    </row>
    <row r="1575" spans="1:2">
      <c r="A1575" s="2" t="s">
        <v>3787</v>
      </c>
      <c r="B1575" s="3" t="s">
        <v>403</v>
      </c>
    </row>
    <row r="1576" spans="1:2">
      <c r="A1576" s="2" t="s">
        <v>3789</v>
      </c>
      <c r="B1576" s="3" t="s">
        <v>403</v>
      </c>
    </row>
    <row r="1577" spans="1:2">
      <c r="A1577" s="2" t="s">
        <v>3791</v>
      </c>
      <c r="B1577" s="3" t="s">
        <v>404</v>
      </c>
    </row>
    <row r="1578" spans="1:2">
      <c r="A1578" s="2" t="s">
        <v>3793</v>
      </c>
      <c r="B1578" s="3" t="s">
        <v>403</v>
      </c>
    </row>
    <row r="1579" spans="1:2">
      <c r="A1579" s="2" t="s">
        <v>3795</v>
      </c>
      <c r="B1579" s="3" t="s">
        <v>403</v>
      </c>
    </row>
    <row r="1580" spans="1:2">
      <c r="A1580" s="2" t="s">
        <v>3797</v>
      </c>
      <c r="B1580" s="3" t="s">
        <v>403</v>
      </c>
    </row>
    <row r="1581" spans="1:2">
      <c r="A1581" s="2" t="s">
        <v>3799</v>
      </c>
      <c r="B1581" s="3" t="s">
        <v>403</v>
      </c>
    </row>
    <row r="1582" spans="1:2">
      <c r="A1582" s="2" t="s">
        <v>3801</v>
      </c>
      <c r="B1582" s="3" t="s">
        <v>3863</v>
      </c>
    </row>
    <row r="1583" spans="1:2">
      <c r="A1583" s="2" t="s">
        <v>3803</v>
      </c>
      <c r="B1583" s="3" t="e">
        <v>#N/A</v>
      </c>
    </row>
    <row r="1584" spans="1:2">
      <c r="A1584" s="2" t="s">
        <v>3805</v>
      </c>
      <c r="B1584" s="3" t="s">
        <v>403</v>
      </c>
    </row>
    <row r="1585" spans="1:2">
      <c r="A1585" s="2" t="s">
        <v>3807</v>
      </c>
      <c r="B1585" s="3" t="s">
        <v>403</v>
      </c>
    </row>
    <row r="1586" spans="1:2">
      <c r="A1586" s="2" t="s">
        <v>3808</v>
      </c>
      <c r="B1586" s="3" t="s">
        <v>403</v>
      </c>
    </row>
    <row r="1587" spans="1:2">
      <c r="A1587" s="2" t="s">
        <v>3810</v>
      </c>
      <c r="B1587" s="3" t="s">
        <v>403</v>
      </c>
    </row>
    <row r="1588" spans="1:2">
      <c r="A1588" s="2" t="s">
        <v>3812</v>
      </c>
      <c r="B1588" s="3" t="s">
        <v>3863</v>
      </c>
    </row>
    <row r="1589" spans="1:2">
      <c r="A1589" s="2" t="s">
        <v>3201</v>
      </c>
      <c r="B1589" s="3" t="s">
        <v>3849</v>
      </c>
    </row>
    <row r="1590" spans="1:2">
      <c r="A1590" s="2" t="s">
        <v>3208</v>
      </c>
      <c r="B1590" s="3" t="s">
        <v>3849</v>
      </c>
    </row>
    <row r="1591" spans="1:2">
      <c r="A1591" s="2" t="s">
        <v>3211</v>
      </c>
      <c r="B1591" s="3" t="s">
        <v>3849</v>
      </c>
    </row>
    <row r="1592" spans="1:2">
      <c r="A1592" s="4" t="s">
        <v>1703</v>
      </c>
      <c r="B1592" s="3" t="e">
        <v>#N/A</v>
      </c>
    </row>
    <row r="1593" spans="1:2">
      <c r="A1593" s="5" t="s">
        <v>2437</v>
      </c>
      <c r="B1593" s="3" t="s">
        <v>420</v>
      </c>
    </row>
    <row r="1594" spans="1:2">
      <c r="A1594" s="5" t="s">
        <v>2438</v>
      </c>
      <c r="B1594" s="3" t="s">
        <v>421</v>
      </c>
    </row>
    <row r="1595" spans="1:2">
      <c r="A1595" s="5" t="s">
        <v>2440</v>
      </c>
      <c r="B1595" s="3" t="s">
        <v>420</v>
      </c>
    </row>
    <row r="1596" spans="1:2">
      <c r="A1596" s="5" t="s">
        <v>2441</v>
      </c>
      <c r="B1596" s="3" t="s">
        <v>420</v>
      </c>
    </row>
    <row r="1597" spans="1:2">
      <c r="A1597" s="5" t="s">
        <v>2443</v>
      </c>
      <c r="B1597" s="3" t="s">
        <v>420</v>
      </c>
    </row>
    <row r="1598" spans="1:2">
      <c r="A1598" s="5" t="s">
        <v>2602</v>
      </c>
      <c r="B1598" s="3" t="s">
        <v>3842</v>
      </c>
    </row>
    <row r="1599" spans="1:2">
      <c r="A1599" s="5" t="s">
        <v>2603</v>
      </c>
      <c r="B1599" s="3" t="s">
        <v>3842</v>
      </c>
    </row>
    <row r="1600" spans="1:2">
      <c r="A1600" s="5" t="s">
        <v>3203</v>
      </c>
      <c r="B1600" s="3" t="s">
        <v>3849</v>
      </c>
    </row>
    <row r="1601" spans="1:2">
      <c r="A1601" s="5" t="s">
        <v>3204</v>
      </c>
      <c r="B1601" s="3" t="s">
        <v>3849</v>
      </c>
    </row>
    <row r="1602" spans="1:2">
      <c r="A1602" s="5" t="s">
        <v>3210</v>
      </c>
      <c r="B1602" s="3" t="s">
        <v>3849</v>
      </c>
    </row>
    <row r="1603" spans="1:2">
      <c r="A1603" s="5" t="s">
        <v>3212</v>
      </c>
      <c r="B1603" s="3" t="s">
        <v>3849</v>
      </c>
    </row>
    <row r="1604" spans="1:2">
      <c r="A1604" s="5" t="s">
        <v>3216</v>
      </c>
      <c r="B1604" s="3" t="s">
        <v>3849</v>
      </c>
    </row>
    <row r="1605" spans="1:2">
      <c r="A1605" s="2" t="s">
        <v>3866</v>
      </c>
      <c r="B1605" s="2" t="s">
        <v>3867</v>
      </c>
    </row>
    <row r="1606" spans="1:2">
      <c r="A1606" s="2" t="s">
        <v>3868</v>
      </c>
      <c r="B1606" s="2" t="s">
        <v>3867</v>
      </c>
    </row>
    <row r="1607" spans="1:2">
      <c r="A1607" s="2" t="s">
        <v>3869</v>
      </c>
      <c r="B1607" s="2" t="s">
        <v>3867</v>
      </c>
    </row>
    <row r="1608" spans="1:2">
      <c r="A1608" s="2" t="s">
        <v>1485</v>
      </c>
      <c r="B1608" s="2" t="s">
        <v>3867</v>
      </c>
    </row>
    <row r="1609" spans="1:2">
      <c r="A1609" s="2" t="s">
        <v>3870</v>
      </c>
      <c r="B1609" s="2" t="s">
        <v>3867</v>
      </c>
    </row>
    <row r="1610" spans="1:2">
      <c r="A1610" s="2" t="s">
        <v>3871</v>
      </c>
      <c r="B1610" s="2" t="s">
        <v>3867</v>
      </c>
    </row>
    <row r="1611" spans="1:2">
      <c r="A1611" s="2" t="s">
        <v>3872</v>
      </c>
      <c r="B1611" s="2" t="s">
        <v>3867</v>
      </c>
    </row>
    <row r="1612" spans="1:2">
      <c r="A1612" s="2" t="s">
        <v>3873</v>
      </c>
      <c r="B1612" s="2" t="s">
        <v>3867</v>
      </c>
    </row>
    <row r="1613" spans="1:2">
      <c r="A1613" s="2" t="s">
        <v>3874</v>
      </c>
      <c r="B1613" s="2" t="s">
        <v>3867</v>
      </c>
    </row>
    <row r="1614" spans="1:2">
      <c r="A1614" s="2" t="s">
        <v>3875</v>
      </c>
      <c r="B1614" s="2" t="s">
        <v>3867</v>
      </c>
    </row>
    <row r="1615" spans="1:2">
      <c r="A1615" s="2" t="s">
        <v>3876</v>
      </c>
      <c r="B1615" s="2" t="s">
        <v>3867</v>
      </c>
    </row>
    <row r="1616" spans="1:2">
      <c r="A1616" s="2" t="s">
        <v>3877</v>
      </c>
      <c r="B1616" s="2" t="s">
        <v>3867</v>
      </c>
    </row>
    <row r="1617" spans="1:2">
      <c r="A1617" s="2" t="s">
        <v>3878</v>
      </c>
      <c r="B1617" s="2" t="s">
        <v>3867</v>
      </c>
    </row>
    <row r="1618" spans="1:2">
      <c r="A1618" s="2" t="s">
        <v>3879</v>
      </c>
      <c r="B1618" s="2" t="s">
        <v>3867</v>
      </c>
    </row>
    <row r="1619" spans="1:2">
      <c r="A1619" s="2" t="s">
        <v>3880</v>
      </c>
      <c r="B1619" s="2" t="s">
        <v>3867</v>
      </c>
    </row>
    <row r="1620" spans="1:2">
      <c r="A1620" s="2" t="s">
        <v>3881</v>
      </c>
      <c r="B1620" s="2" t="s">
        <v>3845</v>
      </c>
    </row>
    <row r="1621" spans="1:2">
      <c r="A1621" s="2" t="s">
        <v>3882</v>
      </c>
      <c r="B1621" s="2" t="s">
        <v>3845</v>
      </c>
    </row>
    <row r="1622" spans="1:2">
      <c r="A1622" s="2" t="s">
        <v>3883</v>
      </c>
      <c r="B1622" s="2" t="s">
        <v>3867</v>
      </c>
    </row>
    <row r="1623" spans="1:2">
      <c r="A1623" s="2" t="s">
        <v>3884</v>
      </c>
      <c r="B1623" s="2" t="s">
        <v>3867</v>
      </c>
    </row>
    <row r="1624" spans="1:2">
      <c r="A1624" s="2" t="s">
        <v>1513</v>
      </c>
      <c r="B1624" s="2" t="s">
        <v>3837</v>
      </c>
    </row>
    <row r="1625" spans="1:2">
      <c r="A1625" s="2" t="s">
        <v>1521</v>
      </c>
      <c r="B1625" s="2" t="s">
        <v>3837</v>
      </c>
    </row>
    <row r="1626" spans="1:2">
      <c r="A1626" s="2" t="s">
        <v>1523</v>
      </c>
      <c r="B1626" s="2" t="s">
        <v>3837</v>
      </c>
    </row>
    <row r="1627" spans="1:2">
      <c r="A1627" s="2" t="s">
        <v>1528</v>
      </c>
      <c r="B1627" s="2" t="s">
        <v>3837</v>
      </c>
    </row>
    <row r="1628" spans="1:2">
      <c r="A1628" s="2" t="s">
        <v>1529</v>
      </c>
      <c r="B1628" s="2" t="s">
        <v>3837</v>
      </c>
    </row>
    <row r="1629" spans="1:2">
      <c r="A1629" s="2" t="s">
        <v>1530</v>
      </c>
      <c r="B1629" s="2" t="s">
        <v>3837</v>
      </c>
    </row>
    <row r="1630" spans="1:2">
      <c r="A1630" s="2" t="s">
        <v>3885</v>
      </c>
      <c r="B1630" s="2" t="s">
        <v>3837</v>
      </c>
    </row>
    <row r="1631" spans="1:2">
      <c r="A1631" s="2" t="s">
        <v>3886</v>
      </c>
      <c r="B1631" s="2" t="s">
        <v>3837</v>
      </c>
    </row>
    <row r="1632" spans="1:2">
      <c r="A1632" s="2" t="s">
        <v>1531</v>
      </c>
      <c r="B1632" s="2" t="s">
        <v>3837</v>
      </c>
    </row>
    <row r="1633" spans="1:2">
      <c r="A1633" s="2" t="s">
        <v>1532</v>
      </c>
      <c r="B1633" s="2" t="s">
        <v>3837</v>
      </c>
    </row>
    <row r="1634" spans="1:2">
      <c r="A1634" s="2" t="s">
        <v>3887</v>
      </c>
      <c r="B1634" s="2" t="s">
        <v>3837</v>
      </c>
    </row>
    <row r="1635" spans="1:2">
      <c r="A1635" s="2" t="s">
        <v>3888</v>
      </c>
      <c r="B1635" s="2" t="s">
        <v>3837</v>
      </c>
    </row>
    <row r="1636" spans="1:2">
      <c r="A1636" s="2" t="s">
        <v>3889</v>
      </c>
      <c r="B1636" s="2" t="s">
        <v>3837</v>
      </c>
    </row>
    <row r="1637" spans="1:2">
      <c r="A1637" s="2" t="s">
        <v>3890</v>
      </c>
      <c r="B1637" s="2" t="s">
        <v>3837</v>
      </c>
    </row>
    <row r="1638" spans="1:2">
      <c r="A1638" s="2" t="s">
        <v>3891</v>
      </c>
      <c r="B1638" s="2" t="s">
        <v>3837</v>
      </c>
    </row>
    <row r="1639" spans="1:2">
      <c r="A1639" s="2" t="s">
        <v>3892</v>
      </c>
      <c r="B1639" s="2" t="s">
        <v>3837</v>
      </c>
    </row>
    <row r="1640" spans="1:2">
      <c r="A1640" s="2" t="s">
        <v>3893</v>
      </c>
      <c r="B1640" s="2" t="s">
        <v>3837</v>
      </c>
    </row>
    <row r="1641" spans="1:2">
      <c r="A1641" s="2" t="s">
        <v>3894</v>
      </c>
      <c r="B1641" s="2" t="s">
        <v>3837</v>
      </c>
    </row>
    <row r="1642" spans="1:2">
      <c r="A1642" s="2" t="s">
        <v>1535</v>
      </c>
      <c r="B1642" s="2" t="s">
        <v>3837</v>
      </c>
    </row>
    <row r="1643" spans="1:2">
      <c r="A1643" s="2" t="s">
        <v>3895</v>
      </c>
      <c r="B1643" s="2" t="s">
        <v>3837</v>
      </c>
    </row>
    <row r="1644" spans="1:2">
      <c r="A1644" s="2" t="s">
        <v>1536</v>
      </c>
      <c r="B1644" s="2" t="s">
        <v>3837</v>
      </c>
    </row>
    <row r="1645" spans="1:2">
      <c r="A1645" s="2" t="s">
        <v>1537</v>
      </c>
      <c r="B1645" s="2" t="s">
        <v>3837</v>
      </c>
    </row>
    <row r="1646" spans="1:2">
      <c r="A1646" s="2" t="s">
        <v>1538</v>
      </c>
      <c r="B1646" s="2" t="s">
        <v>3837</v>
      </c>
    </row>
    <row r="1647" spans="1:2">
      <c r="A1647" s="2" t="s">
        <v>3896</v>
      </c>
      <c r="B1647" s="2" t="s">
        <v>3836</v>
      </c>
    </row>
    <row r="1648" spans="1:2">
      <c r="A1648" s="2" t="s">
        <v>3897</v>
      </c>
      <c r="B1648" s="2" t="s">
        <v>3836</v>
      </c>
    </row>
    <row r="1649" spans="1:2">
      <c r="A1649" s="2" t="s">
        <v>1559</v>
      </c>
      <c r="B1649" s="2" t="s">
        <v>3836</v>
      </c>
    </row>
    <row r="1650" spans="1:2">
      <c r="A1650" s="2" t="s">
        <v>1560</v>
      </c>
      <c r="B1650" s="2" t="s">
        <v>3836</v>
      </c>
    </row>
    <row r="1651" spans="1:2">
      <c r="A1651" s="2" t="s">
        <v>1561</v>
      </c>
      <c r="B1651" s="2" t="s">
        <v>3836</v>
      </c>
    </row>
    <row r="1652" spans="1:2">
      <c r="A1652" s="2" t="s">
        <v>1562</v>
      </c>
      <c r="B1652" s="2" t="s">
        <v>3836</v>
      </c>
    </row>
    <row r="1653" spans="1:2">
      <c r="A1653" s="2" t="s">
        <v>1563</v>
      </c>
      <c r="B1653" s="2" t="s">
        <v>3836</v>
      </c>
    </row>
    <row r="1654" spans="1:2">
      <c r="A1654" s="2" t="s">
        <v>1564</v>
      </c>
      <c r="B1654" s="2" t="s">
        <v>3836</v>
      </c>
    </row>
    <row r="1655" spans="1:2">
      <c r="A1655" s="2" t="s">
        <v>1565</v>
      </c>
      <c r="B1655" s="2" t="s">
        <v>3836</v>
      </c>
    </row>
    <row r="1656" spans="1:2">
      <c r="A1656" s="2" t="s">
        <v>1566</v>
      </c>
      <c r="B1656" s="2" t="s">
        <v>3836</v>
      </c>
    </row>
    <row r="1657" spans="1:2">
      <c r="A1657" s="2" t="s">
        <v>1567</v>
      </c>
      <c r="B1657" s="2" t="s">
        <v>3836</v>
      </c>
    </row>
    <row r="1658" spans="1:2">
      <c r="A1658" s="2" t="s">
        <v>1568</v>
      </c>
      <c r="B1658" s="2" t="s">
        <v>3836</v>
      </c>
    </row>
    <row r="1659" spans="1:2">
      <c r="A1659" s="2" t="s">
        <v>3898</v>
      </c>
      <c r="B1659" s="2" t="s">
        <v>3836</v>
      </c>
    </row>
    <row r="1660" spans="1:2">
      <c r="A1660" s="2" t="s">
        <v>1579</v>
      </c>
      <c r="B1660" s="2" t="s">
        <v>3837</v>
      </c>
    </row>
    <row r="1661" spans="1:2">
      <c r="A1661" s="2" t="s">
        <v>1581</v>
      </c>
      <c r="B1661" s="2" t="s">
        <v>3837</v>
      </c>
    </row>
    <row r="1662" spans="1:2">
      <c r="A1662" s="2" t="s">
        <v>3899</v>
      </c>
      <c r="B1662" s="2" t="s">
        <v>3837</v>
      </c>
    </row>
    <row r="1663" spans="1:2">
      <c r="A1663" s="2" t="s">
        <v>3900</v>
      </c>
      <c r="B1663" s="2" t="s">
        <v>3837</v>
      </c>
    </row>
    <row r="1664" spans="1:2">
      <c r="A1664" s="2" t="s">
        <v>3901</v>
      </c>
      <c r="B1664" s="2" t="s">
        <v>3837</v>
      </c>
    </row>
    <row r="1665" spans="1:2">
      <c r="A1665" s="2" t="s">
        <v>1589</v>
      </c>
      <c r="B1665" s="2" t="s">
        <v>3837</v>
      </c>
    </row>
    <row r="1666" spans="1:2">
      <c r="A1666" s="2" t="s">
        <v>3902</v>
      </c>
      <c r="B1666" s="2" t="s">
        <v>3837</v>
      </c>
    </row>
    <row r="1667" spans="1:2">
      <c r="A1667" s="2" t="s">
        <v>1590</v>
      </c>
      <c r="B1667" s="2" t="s">
        <v>3837</v>
      </c>
    </row>
    <row r="1668" spans="1:2">
      <c r="A1668" s="2" t="s">
        <v>3903</v>
      </c>
      <c r="B1668" s="2" t="s">
        <v>3837</v>
      </c>
    </row>
    <row r="1669" spans="1:2">
      <c r="A1669" s="2" t="s">
        <v>1593</v>
      </c>
      <c r="B1669" s="2" t="s">
        <v>3837</v>
      </c>
    </row>
    <row r="1670" spans="1:2">
      <c r="A1670" s="2" t="s">
        <v>1595</v>
      </c>
      <c r="B1670" s="2" t="s">
        <v>3837</v>
      </c>
    </row>
    <row r="1671" spans="1:2">
      <c r="A1671" s="2" t="s">
        <v>3904</v>
      </c>
      <c r="B1671" s="2" t="s">
        <v>3837</v>
      </c>
    </row>
    <row r="1672" spans="1:2">
      <c r="A1672" s="2" t="s">
        <v>3905</v>
      </c>
      <c r="B1672" s="2" t="s">
        <v>3836</v>
      </c>
    </row>
    <row r="1673" spans="1:2">
      <c r="A1673" s="2" t="s">
        <v>3906</v>
      </c>
      <c r="B1673" s="2" t="s">
        <v>3836</v>
      </c>
    </row>
    <row r="1674" spans="1:2">
      <c r="A1674" s="2" t="s">
        <v>3907</v>
      </c>
      <c r="B1674" s="2" t="s">
        <v>3836</v>
      </c>
    </row>
    <row r="1675" spans="1:2">
      <c r="A1675" s="2" t="s">
        <v>1619</v>
      </c>
      <c r="B1675" s="2" t="s">
        <v>3837</v>
      </c>
    </row>
    <row r="1676" spans="1:2">
      <c r="A1676" s="2" t="s">
        <v>1620</v>
      </c>
      <c r="B1676" s="2" t="s">
        <v>3837</v>
      </c>
    </row>
    <row r="1677" spans="1:2">
      <c r="A1677" s="2" t="s">
        <v>1621</v>
      </c>
      <c r="B1677" s="2" t="s">
        <v>3837</v>
      </c>
    </row>
    <row r="1678" spans="1:2">
      <c r="A1678" s="2" t="s">
        <v>1622</v>
      </c>
      <c r="B1678" s="2" t="s">
        <v>3837</v>
      </c>
    </row>
    <row r="1679" spans="1:2">
      <c r="A1679" s="2" t="s">
        <v>1623</v>
      </c>
      <c r="B1679" s="2" t="s">
        <v>3837</v>
      </c>
    </row>
    <row r="1680" spans="1:2">
      <c r="A1680" s="2" t="s">
        <v>1624</v>
      </c>
      <c r="B1680" s="2" t="s">
        <v>3837</v>
      </c>
    </row>
    <row r="1681" spans="1:2">
      <c r="A1681" s="2" t="s">
        <v>1625</v>
      </c>
      <c r="B1681" s="2" t="s">
        <v>3837</v>
      </c>
    </row>
    <row r="1682" spans="1:2">
      <c r="A1682" s="2" t="s">
        <v>1626</v>
      </c>
      <c r="B1682" s="2" t="s">
        <v>3837</v>
      </c>
    </row>
    <row r="1683" spans="1:2">
      <c r="A1683" s="2" t="s">
        <v>1627</v>
      </c>
      <c r="B1683" s="2" t="s">
        <v>3837</v>
      </c>
    </row>
    <row r="1684" spans="1:2">
      <c r="A1684" s="2" t="s">
        <v>3908</v>
      </c>
      <c r="B1684" s="2" t="s">
        <v>3837</v>
      </c>
    </row>
    <row r="1685" spans="1:2">
      <c r="A1685" s="2" t="s">
        <v>3909</v>
      </c>
      <c r="B1685" s="2" t="s">
        <v>3837</v>
      </c>
    </row>
    <row r="1686" spans="1:2">
      <c r="A1686" s="2" t="s">
        <v>1628</v>
      </c>
      <c r="B1686" s="2" t="s">
        <v>3837</v>
      </c>
    </row>
    <row r="1687" spans="1:2">
      <c r="A1687" s="2" t="s">
        <v>1629</v>
      </c>
      <c r="B1687" s="2" t="s">
        <v>3837</v>
      </c>
    </row>
    <row r="1688" spans="1:2">
      <c r="A1688" s="2" t="s">
        <v>1630</v>
      </c>
      <c r="B1688" s="2" t="s">
        <v>3837</v>
      </c>
    </row>
    <row r="1689" spans="1:2">
      <c r="A1689" s="2" t="s">
        <v>1631</v>
      </c>
      <c r="B1689" s="2" t="s">
        <v>3837</v>
      </c>
    </row>
    <row r="1690" spans="1:2">
      <c r="A1690" s="2" t="s">
        <v>3910</v>
      </c>
      <c r="B1690" s="2" t="s">
        <v>3837</v>
      </c>
    </row>
    <row r="1691" spans="1:2">
      <c r="A1691" s="2" t="s">
        <v>1632</v>
      </c>
      <c r="B1691" s="2" t="s">
        <v>3837</v>
      </c>
    </row>
    <row r="1692" spans="1:2">
      <c r="A1692" s="2" t="s">
        <v>3911</v>
      </c>
      <c r="B1692" s="2" t="s">
        <v>3837</v>
      </c>
    </row>
    <row r="1693" spans="1:2">
      <c r="A1693" s="2" t="s">
        <v>3912</v>
      </c>
      <c r="B1693" s="2" t="s">
        <v>3837</v>
      </c>
    </row>
    <row r="1694" spans="1:2">
      <c r="A1694" s="2" t="s">
        <v>3913</v>
      </c>
      <c r="B1694" s="2" t="s">
        <v>3867</v>
      </c>
    </row>
    <row r="1695" spans="1:2">
      <c r="A1695" s="2" t="s">
        <v>3914</v>
      </c>
      <c r="B1695" s="2" t="s">
        <v>3867</v>
      </c>
    </row>
    <row r="1696" spans="1:2">
      <c r="A1696" s="2" t="s">
        <v>3915</v>
      </c>
      <c r="B1696" s="2" t="s">
        <v>3867</v>
      </c>
    </row>
    <row r="1697" spans="1:2">
      <c r="A1697" s="2" t="s">
        <v>3916</v>
      </c>
      <c r="B1697" s="2" t="s">
        <v>3867</v>
      </c>
    </row>
    <row r="1698" spans="1:2">
      <c r="A1698" s="2" t="s">
        <v>3917</v>
      </c>
      <c r="B1698" s="2" t="s">
        <v>3867</v>
      </c>
    </row>
    <row r="1699" spans="1:2">
      <c r="A1699" s="2" t="s">
        <v>1633</v>
      </c>
      <c r="B1699" s="2" t="s">
        <v>3867</v>
      </c>
    </row>
    <row r="1700" spans="1:2">
      <c r="A1700" s="2" t="s">
        <v>3918</v>
      </c>
      <c r="B1700" s="2" t="s">
        <v>3867</v>
      </c>
    </row>
    <row r="1701" spans="1:2">
      <c r="A1701" s="2" t="s">
        <v>3919</v>
      </c>
      <c r="B1701" s="2" t="s">
        <v>3867</v>
      </c>
    </row>
    <row r="1702" spans="1:2">
      <c r="A1702" s="2" t="s">
        <v>3920</v>
      </c>
      <c r="B1702" s="2" t="s">
        <v>3867</v>
      </c>
    </row>
    <row r="1703" spans="1:2">
      <c r="A1703" s="2" t="s">
        <v>3921</v>
      </c>
      <c r="B1703" s="2" t="s">
        <v>3867</v>
      </c>
    </row>
    <row r="1704" spans="1:2">
      <c r="A1704" s="2" t="s">
        <v>3922</v>
      </c>
      <c r="B1704" s="2" t="s">
        <v>3867</v>
      </c>
    </row>
    <row r="1705" spans="1:2">
      <c r="A1705" s="2" t="s">
        <v>3923</v>
      </c>
      <c r="B1705" s="2" t="s">
        <v>3867</v>
      </c>
    </row>
    <row r="1706" spans="1:2">
      <c r="A1706" s="2" t="s">
        <v>3924</v>
      </c>
      <c r="B1706" s="2" t="s">
        <v>3867</v>
      </c>
    </row>
    <row r="1707" spans="1:2">
      <c r="A1707" s="2" t="s">
        <v>3925</v>
      </c>
      <c r="B1707" s="2" t="s">
        <v>3867</v>
      </c>
    </row>
    <row r="1708" spans="1:2">
      <c r="A1708" s="2" t="s">
        <v>3926</v>
      </c>
      <c r="B1708" s="2" t="s">
        <v>3867</v>
      </c>
    </row>
    <row r="1709" spans="1:2">
      <c r="A1709" s="2" t="s">
        <v>3927</v>
      </c>
      <c r="B1709" s="2" t="s">
        <v>3867</v>
      </c>
    </row>
    <row r="1710" spans="1:2">
      <c r="A1710" s="2" t="s">
        <v>3928</v>
      </c>
      <c r="B1710" s="2" t="s">
        <v>3867</v>
      </c>
    </row>
    <row r="1711" spans="1:2">
      <c r="A1711" s="2" t="s">
        <v>3929</v>
      </c>
      <c r="B1711" s="2" t="s">
        <v>3867</v>
      </c>
    </row>
    <row r="1712" spans="1:2">
      <c r="A1712" s="2" t="s">
        <v>3930</v>
      </c>
      <c r="B1712" s="2" t="s">
        <v>3867</v>
      </c>
    </row>
    <row r="1713" spans="1:2">
      <c r="A1713" s="2" t="s">
        <v>3931</v>
      </c>
      <c r="B1713" s="2" t="s">
        <v>3867</v>
      </c>
    </row>
    <row r="1714" spans="1:2">
      <c r="A1714" s="2" t="s">
        <v>3932</v>
      </c>
      <c r="B1714" s="2" t="s">
        <v>3867</v>
      </c>
    </row>
    <row r="1715" spans="1:2">
      <c r="A1715" s="2" t="s">
        <v>3933</v>
      </c>
      <c r="B1715" s="2" t="s">
        <v>3867</v>
      </c>
    </row>
    <row r="1716" spans="1:2">
      <c r="A1716" s="2" t="s">
        <v>3934</v>
      </c>
      <c r="B1716" s="2" t="s">
        <v>3867</v>
      </c>
    </row>
    <row r="1717" spans="1:2">
      <c r="A1717" s="2" t="s">
        <v>3935</v>
      </c>
      <c r="B1717" s="2" t="s">
        <v>3867</v>
      </c>
    </row>
    <row r="1718" spans="1:2">
      <c r="A1718" s="2" t="s">
        <v>3936</v>
      </c>
      <c r="B1718" s="2" t="s">
        <v>3867</v>
      </c>
    </row>
    <row r="1719" spans="1:2">
      <c r="A1719" s="2" t="s">
        <v>3937</v>
      </c>
      <c r="B1719" s="2" t="s">
        <v>3867</v>
      </c>
    </row>
    <row r="1720" spans="1:2">
      <c r="A1720" s="2" t="s">
        <v>3938</v>
      </c>
      <c r="B1720" s="2" t="s">
        <v>3867</v>
      </c>
    </row>
    <row r="1721" spans="1:2">
      <c r="A1721" s="2" t="s">
        <v>3939</v>
      </c>
      <c r="B1721" s="2" t="s">
        <v>3867</v>
      </c>
    </row>
    <row r="1722" spans="1:2">
      <c r="A1722" s="2" t="s">
        <v>3940</v>
      </c>
      <c r="B1722" s="2" t="s">
        <v>3867</v>
      </c>
    </row>
    <row r="1723" spans="1:2">
      <c r="A1723" s="2" t="s">
        <v>3941</v>
      </c>
      <c r="B1723" s="2" t="s">
        <v>3867</v>
      </c>
    </row>
    <row r="1724" spans="1:2">
      <c r="A1724" s="2" t="s">
        <v>3942</v>
      </c>
      <c r="B1724" s="2" t="s">
        <v>3867</v>
      </c>
    </row>
    <row r="1725" spans="1:2">
      <c r="A1725" s="2" t="s">
        <v>3943</v>
      </c>
      <c r="B1725" s="2" t="s">
        <v>3867</v>
      </c>
    </row>
    <row r="1726" spans="1:2">
      <c r="A1726" s="2" t="s">
        <v>3944</v>
      </c>
      <c r="B1726" s="2" t="s">
        <v>3867</v>
      </c>
    </row>
    <row r="1727" spans="1:2">
      <c r="A1727" s="2" t="s">
        <v>3945</v>
      </c>
      <c r="B1727" s="2" t="s">
        <v>3867</v>
      </c>
    </row>
    <row r="1728" spans="1:2">
      <c r="A1728" s="2" t="s">
        <v>3946</v>
      </c>
      <c r="B1728" s="2" t="s">
        <v>3867</v>
      </c>
    </row>
    <row r="1729" spans="1:2">
      <c r="A1729" s="2" t="s">
        <v>3947</v>
      </c>
      <c r="B1729" s="2" t="s">
        <v>3867</v>
      </c>
    </row>
    <row r="1730" spans="1:2">
      <c r="A1730" s="2" t="s">
        <v>3948</v>
      </c>
      <c r="B1730" s="2" t="s">
        <v>3867</v>
      </c>
    </row>
    <row r="1731" spans="1:2">
      <c r="A1731" s="2" t="s">
        <v>3949</v>
      </c>
      <c r="B1731" s="2" t="s">
        <v>3867</v>
      </c>
    </row>
    <row r="1732" spans="1:2">
      <c r="A1732" s="2" t="s">
        <v>3950</v>
      </c>
      <c r="B1732" s="2" t="s">
        <v>3867</v>
      </c>
    </row>
    <row r="1733" spans="1:2">
      <c r="A1733" s="2" t="s">
        <v>3951</v>
      </c>
      <c r="B1733" s="2" t="s">
        <v>3867</v>
      </c>
    </row>
    <row r="1734" spans="1:2">
      <c r="A1734" s="2" t="s">
        <v>3952</v>
      </c>
      <c r="B1734" s="2" t="s">
        <v>3867</v>
      </c>
    </row>
    <row r="1735" spans="1:2">
      <c r="A1735" s="2" t="s">
        <v>3953</v>
      </c>
      <c r="B1735" s="2" t="s">
        <v>3867</v>
      </c>
    </row>
    <row r="1736" spans="1:2">
      <c r="A1736" s="2" t="s">
        <v>3954</v>
      </c>
      <c r="B1736" s="2" t="s">
        <v>3867</v>
      </c>
    </row>
    <row r="1737" spans="1:2">
      <c r="A1737" s="2" t="s">
        <v>3955</v>
      </c>
      <c r="B1737" s="2" t="s">
        <v>3867</v>
      </c>
    </row>
    <row r="1738" spans="1:2">
      <c r="A1738" s="2" t="s">
        <v>3956</v>
      </c>
      <c r="B1738" s="2" t="s">
        <v>3867</v>
      </c>
    </row>
    <row r="1739" spans="1:2">
      <c r="A1739" s="2" t="s">
        <v>3957</v>
      </c>
      <c r="B1739" s="2" t="s">
        <v>3867</v>
      </c>
    </row>
    <row r="1740" spans="1:2">
      <c r="A1740" s="2" t="s">
        <v>3958</v>
      </c>
      <c r="B1740" s="2" t="s">
        <v>3867</v>
      </c>
    </row>
    <row r="1741" spans="1:2">
      <c r="A1741" s="2" t="s">
        <v>3959</v>
      </c>
      <c r="B1741" s="2" t="s">
        <v>3867</v>
      </c>
    </row>
    <row r="1742" spans="1:2">
      <c r="A1742" s="2" t="s">
        <v>3960</v>
      </c>
      <c r="B1742" s="2" t="s">
        <v>3867</v>
      </c>
    </row>
    <row r="1743" spans="1:2">
      <c r="A1743" s="2" t="s">
        <v>3961</v>
      </c>
      <c r="B1743" s="2" t="s">
        <v>3867</v>
      </c>
    </row>
    <row r="1744" spans="1:2">
      <c r="A1744" s="2" t="s">
        <v>3962</v>
      </c>
      <c r="B1744" s="2" t="s">
        <v>3867</v>
      </c>
    </row>
    <row r="1745" spans="1:2">
      <c r="A1745" s="2" t="s">
        <v>3963</v>
      </c>
      <c r="B1745" s="2" t="s">
        <v>417</v>
      </c>
    </row>
    <row r="1746" spans="1:2">
      <c r="A1746" s="2" t="s">
        <v>3964</v>
      </c>
      <c r="B1746" s="2" t="s">
        <v>417</v>
      </c>
    </row>
    <row r="1747" spans="1:2">
      <c r="A1747" s="2" t="s">
        <v>3965</v>
      </c>
      <c r="B1747" s="2" t="s">
        <v>417</v>
      </c>
    </row>
    <row r="1748" spans="1:2">
      <c r="A1748" s="2" t="s">
        <v>3966</v>
      </c>
      <c r="B1748" s="2" t="s">
        <v>417</v>
      </c>
    </row>
    <row r="1749" spans="1:2">
      <c r="A1749" s="2" t="s">
        <v>3967</v>
      </c>
      <c r="B1749" s="2" t="s">
        <v>417</v>
      </c>
    </row>
    <row r="1750" spans="1:2">
      <c r="A1750" s="2" t="s">
        <v>3968</v>
      </c>
      <c r="B1750" s="2" t="s">
        <v>417</v>
      </c>
    </row>
    <row r="1751" spans="1:2">
      <c r="A1751" s="2" t="s">
        <v>3969</v>
      </c>
      <c r="B1751" s="2" t="s">
        <v>417</v>
      </c>
    </row>
    <row r="1752" spans="1:2">
      <c r="A1752" s="2" t="s">
        <v>3970</v>
      </c>
      <c r="B1752" s="2" t="s">
        <v>3867</v>
      </c>
    </row>
    <row r="1753" spans="1:2">
      <c r="A1753" s="2" t="s">
        <v>3971</v>
      </c>
      <c r="B1753" s="2" t="s">
        <v>3867</v>
      </c>
    </row>
    <row r="1754" spans="1:2">
      <c r="A1754" s="2" t="s">
        <v>3972</v>
      </c>
      <c r="B1754" s="2" t="s">
        <v>3867</v>
      </c>
    </row>
    <row r="1755" spans="1:2">
      <c r="A1755" s="2" t="s">
        <v>3973</v>
      </c>
      <c r="B1755" s="2" t="s">
        <v>3867</v>
      </c>
    </row>
    <row r="1756" spans="1:2">
      <c r="A1756" s="2" t="s">
        <v>3974</v>
      </c>
      <c r="B1756" s="2" t="s">
        <v>3867</v>
      </c>
    </row>
    <row r="1757" spans="1:2">
      <c r="A1757" s="2" t="s">
        <v>3975</v>
      </c>
      <c r="B1757" s="2" t="s">
        <v>3867</v>
      </c>
    </row>
    <row r="1758" spans="1:2">
      <c r="A1758" s="2" t="s">
        <v>3976</v>
      </c>
      <c r="B1758" s="2" t="s">
        <v>3867</v>
      </c>
    </row>
    <row r="1759" spans="1:2">
      <c r="A1759" s="2" t="s">
        <v>3977</v>
      </c>
      <c r="B1759" s="2" t="s">
        <v>3867</v>
      </c>
    </row>
    <row r="1760" spans="1:2">
      <c r="A1760" s="2" t="s">
        <v>3978</v>
      </c>
      <c r="B1760" s="2" t="s">
        <v>3867</v>
      </c>
    </row>
    <row r="1761" spans="1:2">
      <c r="A1761" s="2" t="s">
        <v>3979</v>
      </c>
      <c r="B1761" s="2" t="s">
        <v>3867</v>
      </c>
    </row>
    <row r="1762" spans="1:2">
      <c r="A1762" s="2" t="s">
        <v>3980</v>
      </c>
      <c r="B1762" s="2" t="s">
        <v>3867</v>
      </c>
    </row>
    <row r="1763" spans="1:2">
      <c r="A1763" s="2" t="s">
        <v>3981</v>
      </c>
      <c r="B1763" s="2" t="s">
        <v>3867</v>
      </c>
    </row>
    <row r="1764" spans="1:2">
      <c r="A1764" s="2" t="s">
        <v>3982</v>
      </c>
      <c r="B1764" s="2" t="s">
        <v>3867</v>
      </c>
    </row>
    <row r="1765" spans="1:2">
      <c r="A1765" s="2" t="s">
        <v>3983</v>
      </c>
      <c r="B1765" s="2" t="s">
        <v>3867</v>
      </c>
    </row>
    <row r="1766" spans="1:2">
      <c r="A1766" s="2" t="s">
        <v>3984</v>
      </c>
      <c r="B1766" s="2" t="s">
        <v>3867</v>
      </c>
    </row>
    <row r="1767" spans="1:2">
      <c r="A1767" s="2" t="s">
        <v>3985</v>
      </c>
      <c r="B1767" s="2" t="s">
        <v>3867</v>
      </c>
    </row>
    <row r="1768" spans="1:2">
      <c r="A1768" s="2" t="s">
        <v>3986</v>
      </c>
      <c r="B1768" s="2" t="s">
        <v>3867</v>
      </c>
    </row>
    <row r="1769" spans="1:2">
      <c r="A1769" s="2" t="s">
        <v>3987</v>
      </c>
      <c r="B1769" s="2" t="s">
        <v>3867</v>
      </c>
    </row>
    <row r="1770" spans="1:2">
      <c r="A1770" s="2" t="s">
        <v>3988</v>
      </c>
      <c r="B1770" s="2" t="s">
        <v>3867</v>
      </c>
    </row>
    <row r="1771" spans="1:2">
      <c r="A1771" s="2" t="s">
        <v>3989</v>
      </c>
      <c r="B1771" s="2" t="s">
        <v>3867</v>
      </c>
    </row>
    <row r="1772" spans="1:2">
      <c r="A1772" s="2" t="s">
        <v>3990</v>
      </c>
      <c r="B1772" s="2" t="s">
        <v>3867</v>
      </c>
    </row>
    <row r="1773" spans="1:2">
      <c r="A1773" s="2" t="s">
        <v>3991</v>
      </c>
      <c r="B1773" s="2" t="s">
        <v>3867</v>
      </c>
    </row>
    <row r="1774" spans="1:2">
      <c r="A1774" s="2" t="s">
        <v>3992</v>
      </c>
      <c r="B1774" s="2" t="s">
        <v>3867</v>
      </c>
    </row>
    <row r="1775" spans="1:2">
      <c r="A1775" s="2" t="s">
        <v>3993</v>
      </c>
      <c r="B1775" s="2" t="s">
        <v>3867</v>
      </c>
    </row>
    <row r="1776" spans="1:2">
      <c r="A1776" s="2" t="s">
        <v>3994</v>
      </c>
      <c r="B1776" s="2" t="s">
        <v>3867</v>
      </c>
    </row>
    <row r="1777" spans="1:2">
      <c r="A1777" s="2" t="s">
        <v>3995</v>
      </c>
      <c r="B1777" s="2" t="s">
        <v>3867</v>
      </c>
    </row>
    <row r="1778" spans="1:2">
      <c r="A1778" s="2" t="s">
        <v>3996</v>
      </c>
      <c r="B1778" s="2" t="s">
        <v>3867</v>
      </c>
    </row>
    <row r="1779" spans="1:2">
      <c r="A1779" s="2" t="s">
        <v>3997</v>
      </c>
      <c r="B1779" s="2" t="s">
        <v>3867</v>
      </c>
    </row>
    <row r="1780" spans="1:2">
      <c r="A1780" s="2" t="s">
        <v>3998</v>
      </c>
      <c r="B1780" s="2" t="s">
        <v>3867</v>
      </c>
    </row>
    <row r="1781" spans="1:2">
      <c r="A1781" s="2" t="s">
        <v>3999</v>
      </c>
      <c r="B1781" s="2" t="s">
        <v>3867</v>
      </c>
    </row>
    <row r="1782" spans="1:2">
      <c r="A1782" s="2" t="s">
        <v>4000</v>
      </c>
      <c r="B1782" s="2" t="s">
        <v>3867</v>
      </c>
    </row>
    <row r="1783" spans="1:2">
      <c r="A1783" s="2" t="s">
        <v>4001</v>
      </c>
      <c r="B1783" s="2" t="s">
        <v>3867</v>
      </c>
    </row>
    <row r="1784" spans="1:2">
      <c r="A1784" s="2" t="s">
        <v>4002</v>
      </c>
      <c r="B1784" s="2" t="s">
        <v>3867</v>
      </c>
    </row>
    <row r="1785" spans="1:2">
      <c r="A1785" s="2" t="s">
        <v>4003</v>
      </c>
      <c r="B1785" s="2" t="s">
        <v>3867</v>
      </c>
    </row>
    <row r="1786" spans="1:2">
      <c r="A1786" s="2" t="s">
        <v>4004</v>
      </c>
      <c r="B1786" s="2" t="s">
        <v>3867</v>
      </c>
    </row>
    <row r="1787" spans="1:2">
      <c r="A1787" s="2" t="s">
        <v>4005</v>
      </c>
      <c r="B1787" s="2" t="s">
        <v>3867</v>
      </c>
    </row>
    <row r="1788" spans="1:2">
      <c r="A1788" s="2" t="s">
        <v>4006</v>
      </c>
      <c r="B1788" s="2" t="s">
        <v>3867</v>
      </c>
    </row>
    <row r="1789" spans="1:2">
      <c r="A1789" s="2" t="s">
        <v>4007</v>
      </c>
      <c r="B1789" s="2" t="s">
        <v>3867</v>
      </c>
    </row>
    <row r="1790" spans="1:2">
      <c r="A1790" s="2" t="s">
        <v>4008</v>
      </c>
      <c r="B1790" s="2" t="s">
        <v>3867</v>
      </c>
    </row>
    <row r="1791" spans="1:2">
      <c r="A1791" s="2" t="s">
        <v>4009</v>
      </c>
      <c r="B1791" s="2" t="s">
        <v>3867</v>
      </c>
    </row>
    <row r="1792" spans="1:2">
      <c r="A1792" s="2" t="s">
        <v>4010</v>
      </c>
      <c r="B1792" s="2" t="s">
        <v>3867</v>
      </c>
    </row>
    <row r="1793" spans="1:2">
      <c r="A1793" s="2" t="s">
        <v>4011</v>
      </c>
      <c r="B1793" s="2" t="s">
        <v>3867</v>
      </c>
    </row>
    <row r="1794" spans="1:2">
      <c r="A1794" s="2" t="s">
        <v>4012</v>
      </c>
      <c r="B1794" s="2" t="s">
        <v>3867</v>
      </c>
    </row>
    <row r="1795" spans="1:2">
      <c r="A1795" s="2" t="s">
        <v>4013</v>
      </c>
      <c r="B1795" s="2" t="s">
        <v>3867</v>
      </c>
    </row>
    <row r="1796" spans="1:2">
      <c r="A1796" s="2" t="s">
        <v>4014</v>
      </c>
      <c r="B1796" s="2" t="s">
        <v>3867</v>
      </c>
    </row>
    <row r="1797" spans="1:2">
      <c r="A1797" s="2" t="s">
        <v>4015</v>
      </c>
      <c r="B1797" s="2" t="s">
        <v>3867</v>
      </c>
    </row>
    <row r="1798" spans="1:2">
      <c r="A1798" s="2" t="s">
        <v>4016</v>
      </c>
      <c r="B1798" s="2" t="s">
        <v>3867</v>
      </c>
    </row>
    <row r="1799" spans="1:2">
      <c r="A1799" s="2" t="s">
        <v>4017</v>
      </c>
      <c r="B1799" s="2" t="s">
        <v>3867</v>
      </c>
    </row>
    <row r="1800" spans="1:2">
      <c r="A1800" s="2" t="s">
        <v>4018</v>
      </c>
      <c r="B1800" s="2" t="s">
        <v>3867</v>
      </c>
    </row>
    <row r="1801" spans="1:2">
      <c r="A1801" s="2" t="s">
        <v>4019</v>
      </c>
      <c r="B1801" s="2" t="s">
        <v>3867</v>
      </c>
    </row>
    <row r="1802" spans="1:2">
      <c r="A1802" s="2" t="s">
        <v>4020</v>
      </c>
      <c r="B1802" s="2" t="s">
        <v>3867</v>
      </c>
    </row>
    <row r="1803" spans="1:2">
      <c r="A1803" s="2" t="s">
        <v>4021</v>
      </c>
      <c r="B1803" s="2" t="s">
        <v>3867</v>
      </c>
    </row>
    <row r="1804" spans="1:2">
      <c r="A1804" s="2" t="s">
        <v>4022</v>
      </c>
      <c r="B1804" s="2" t="s">
        <v>3867</v>
      </c>
    </row>
    <row r="1805" spans="1:2">
      <c r="A1805" s="2" t="s">
        <v>4023</v>
      </c>
      <c r="B1805" s="2" t="s">
        <v>3867</v>
      </c>
    </row>
    <row r="1806" spans="1:2">
      <c r="A1806" s="2" t="s">
        <v>4024</v>
      </c>
      <c r="B1806" s="2" t="s">
        <v>3867</v>
      </c>
    </row>
    <row r="1807" spans="1:2">
      <c r="A1807" s="2" t="s">
        <v>4025</v>
      </c>
      <c r="B1807" s="2" t="s">
        <v>3867</v>
      </c>
    </row>
    <row r="1808" spans="1:2">
      <c r="A1808" s="2" t="s">
        <v>4026</v>
      </c>
      <c r="B1808" s="2" t="s">
        <v>3867</v>
      </c>
    </row>
    <row r="1809" spans="1:2">
      <c r="A1809" s="2" t="s">
        <v>4027</v>
      </c>
      <c r="B1809" s="2" t="s">
        <v>3867</v>
      </c>
    </row>
    <row r="1810" spans="1:2">
      <c r="A1810" s="2" t="s">
        <v>4028</v>
      </c>
      <c r="B1810" s="2" t="s">
        <v>3867</v>
      </c>
    </row>
    <row r="1811" spans="1:2">
      <c r="A1811" s="2" t="s">
        <v>4029</v>
      </c>
      <c r="B1811" s="2" t="s">
        <v>3867</v>
      </c>
    </row>
    <row r="1812" spans="1:2">
      <c r="A1812" s="2" t="s">
        <v>4030</v>
      </c>
      <c r="B1812" s="2" t="s">
        <v>13</v>
      </c>
    </row>
    <row r="1813" spans="1:2">
      <c r="A1813" s="2" t="s">
        <v>1735</v>
      </c>
      <c r="B1813" s="2" t="s">
        <v>13</v>
      </c>
    </row>
    <row r="1814" spans="1:2">
      <c r="A1814" s="2" t="s">
        <v>1736</v>
      </c>
      <c r="B1814" s="2" t="s">
        <v>13</v>
      </c>
    </row>
    <row r="1815" spans="1:2">
      <c r="A1815" s="2" t="s">
        <v>1738</v>
      </c>
      <c r="B1815" s="2" t="s">
        <v>13</v>
      </c>
    </row>
    <row r="1816" spans="1:2">
      <c r="A1816" s="2" t="s">
        <v>1741</v>
      </c>
      <c r="B1816" s="2" t="s">
        <v>13</v>
      </c>
    </row>
    <row r="1817" spans="1:2">
      <c r="A1817" s="2" t="s">
        <v>1744</v>
      </c>
      <c r="B1817" s="2" t="s">
        <v>13</v>
      </c>
    </row>
    <row r="1818" spans="1:2">
      <c r="A1818" s="2" t="s">
        <v>1749</v>
      </c>
      <c r="B1818" s="2" t="s">
        <v>13</v>
      </c>
    </row>
    <row r="1819" spans="1:2">
      <c r="A1819" s="2" t="s">
        <v>1752</v>
      </c>
      <c r="B1819" s="2" t="s">
        <v>13</v>
      </c>
    </row>
    <row r="1820" spans="1:2">
      <c r="A1820" s="2" t="s">
        <v>1753</v>
      </c>
      <c r="B1820" s="2" t="s">
        <v>13</v>
      </c>
    </row>
    <row r="1821" spans="1:2">
      <c r="A1821" s="2" t="s">
        <v>1755</v>
      </c>
      <c r="B1821" s="2" t="s">
        <v>13</v>
      </c>
    </row>
    <row r="1822" spans="1:2">
      <c r="A1822" s="2" t="s">
        <v>1756</v>
      </c>
      <c r="B1822" s="2" t="s">
        <v>13</v>
      </c>
    </row>
    <row r="1823" spans="1:2">
      <c r="A1823" s="2" t="s">
        <v>1757</v>
      </c>
      <c r="B1823" s="2" t="s">
        <v>13</v>
      </c>
    </row>
    <row r="1824" spans="1:2">
      <c r="A1824" s="2" t="s">
        <v>1759</v>
      </c>
      <c r="B1824" s="2" t="s">
        <v>13</v>
      </c>
    </row>
    <row r="1825" spans="1:2">
      <c r="A1825" s="2" t="s">
        <v>1763</v>
      </c>
      <c r="B1825" s="2" t="s">
        <v>13</v>
      </c>
    </row>
    <row r="1826" spans="1:2">
      <c r="A1826" s="2" t="s">
        <v>1764</v>
      </c>
      <c r="B1826" s="2" t="s">
        <v>4031</v>
      </c>
    </row>
    <row r="1827" spans="1:2">
      <c r="A1827" s="2" t="s">
        <v>1768</v>
      </c>
      <c r="B1827" s="2" t="s">
        <v>4031</v>
      </c>
    </row>
    <row r="1828" spans="1:2">
      <c r="A1828" s="2" t="s">
        <v>4032</v>
      </c>
      <c r="B1828" s="2" t="s">
        <v>4031</v>
      </c>
    </row>
    <row r="1829" spans="1:2">
      <c r="A1829" s="2" t="s">
        <v>1791</v>
      </c>
      <c r="B1829" s="2" t="s">
        <v>4031</v>
      </c>
    </row>
    <row r="1830" spans="1:2">
      <c r="A1830" s="2" t="s">
        <v>1792</v>
      </c>
      <c r="B1830" s="2" t="s">
        <v>4031</v>
      </c>
    </row>
    <row r="1831" spans="1:2">
      <c r="A1831" s="2" t="s">
        <v>1797</v>
      </c>
      <c r="B1831" s="2" t="s">
        <v>4031</v>
      </c>
    </row>
    <row r="1832" spans="1:2">
      <c r="A1832" s="2" t="s">
        <v>1801</v>
      </c>
      <c r="B1832" s="2" t="s">
        <v>4031</v>
      </c>
    </row>
    <row r="1833" spans="1:2">
      <c r="A1833" s="2" t="s">
        <v>1809</v>
      </c>
      <c r="B1833" s="2" t="s">
        <v>4031</v>
      </c>
    </row>
    <row r="1834" spans="1:2">
      <c r="A1834" s="2" t="s">
        <v>1810</v>
      </c>
      <c r="B1834" s="2" t="s">
        <v>4031</v>
      </c>
    </row>
    <row r="1835" spans="1:2">
      <c r="A1835" s="2" t="s">
        <v>1814</v>
      </c>
      <c r="B1835" s="2" t="s">
        <v>4031</v>
      </c>
    </row>
    <row r="1836" spans="1:2">
      <c r="A1836" s="2" t="s">
        <v>1817</v>
      </c>
      <c r="B1836" s="2" t="s">
        <v>4031</v>
      </c>
    </row>
    <row r="1837" spans="1:2">
      <c r="A1837" s="2" t="s">
        <v>1818</v>
      </c>
      <c r="B1837" s="2" t="s">
        <v>4031</v>
      </c>
    </row>
    <row r="1838" spans="1:2">
      <c r="A1838" s="2" t="s">
        <v>1822</v>
      </c>
      <c r="B1838" s="2" t="s">
        <v>4031</v>
      </c>
    </row>
    <row r="1839" spans="1:2">
      <c r="A1839" s="2" t="s">
        <v>1823</v>
      </c>
      <c r="B1839" s="2" t="s">
        <v>4031</v>
      </c>
    </row>
    <row r="1840" spans="1:2">
      <c r="A1840" s="2" t="s">
        <v>1827</v>
      </c>
      <c r="B1840" s="2" t="s">
        <v>4031</v>
      </c>
    </row>
    <row r="1841" spans="1:2">
      <c r="A1841" s="2" t="s">
        <v>1830</v>
      </c>
      <c r="B1841" s="2" t="s">
        <v>4031</v>
      </c>
    </row>
    <row r="1842" spans="1:2">
      <c r="A1842" s="2" t="s">
        <v>1835</v>
      </c>
      <c r="B1842" s="2" t="s">
        <v>4031</v>
      </c>
    </row>
    <row r="1843" spans="1:2">
      <c r="A1843" s="2" t="s">
        <v>1838</v>
      </c>
      <c r="B1843" s="2" t="s">
        <v>4031</v>
      </c>
    </row>
    <row r="1844" spans="1:2">
      <c r="A1844" s="2" t="s">
        <v>4033</v>
      </c>
      <c r="B1844" s="2" t="s">
        <v>4034</v>
      </c>
    </row>
    <row r="1845" spans="1:2">
      <c r="A1845" s="2" t="s">
        <v>1844</v>
      </c>
      <c r="B1845" s="2" t="s">
        <v>4034</v>
      </c>
    </row>
    <row r="1846" spans="1:2">
      <c r="A1846" s="2" t="s">
        <v>1848</v>
      </c>
      <c r="B1846" s="2" t="s">
        <v>4034</v>
      </c>
    </row>
    <row r="1847" spans="1:2">
      <c r="A1847" s="2" t="s">
        <v>1851</v>
      </c>
      <c r="B1847" s="2" t="s">
        <v>4034</v>
      </c>
    </row>
    <row r="1848" spans="1:2">
      <c r="A1848" s="2" t="s">
        <v>1863</v>
      </c>
      <c r="B1848" s="2" t="s">
        <v>4034</v>
      </c>
    </row>
    <row r="1849" spans="1:2">
      <c r="A1849" s="2" t="s">
        <v>1864</v>
      </c>
      <c r="B1849" s="2" t="s">
        <v>4034</v>
      </c>
    </row>
    <row r="1850" spans="1:2">
      <c r="A1850" s="2" t="s">
        <v>1874</v>
      </c>
      <c r="B1850" s="2" t="s">
        <v>4031</v>
      </c>
    </row>
    <row r="1851" spans="1:2">
      <c r="A1851" s="2" t="s">
        <v>1875</v>
      </c>
      <c r="B1851" s="2" t="s">
        <v>4031</v>
      </c>
    </row>
    <row r="1852" spans="1:2">
      <c r="A1852" s="2" t="s">
        <v>1878</v>
      </c>
      <c r="B1852" s="2" t="s">
        <v>4031</v>
      </c>
    </row>
    <row r="1853" spans="1:2">
      <c r="A1853" s="2" t="s">
        <v>1882</v>
      </c>
      <c r="B1853" s="2" t="s">
        <v>4031</v>
      </c>
    </row>
    <row r="1854" spans="1:2">
      <c r="A1854" s="2" t="s">
        <v>1889</v>
      </c>
      <c r="B1854" s="2" t="s">
        <v>4031</v>
      </c>
    </row>
    <row r="1855" spans="1:2">
      <c r="A1855" s="2" t="s">
        <v>1903</v>
      </c>
      <c r="B1855" s="2" t="s">
        <v>4031</v>
      </c>
    </row>
    <row r="1856" spans="1:2">
      <c r="A1856" s="2" t="s">
        <v>1906</v>
      </c>
      <c r="B1856" s="2" t="s">
        <v>4031</v>
      </c>
    </row>
    <row r="1857" spans="1:2">
      <c r="A1857" s="2" t="s">
        <v>1915</v>
      </c>
      <c r="B1857" s="2" t="s">
        <v>4031</v>
      </c>
    </row>
    <row r="1858" spans="1:2">
      <c r="A1858" s="2" t="s">
        <v>1916</v>
      </c>
      <c r="B1858" s="2" t="s">
        <v>4031</v>
      </c>
    </row>
    <row r="1859" spans="1:2">
      <c r="A1859" s="2" t="s">
        <v>1920</v>
      </c>
      <c r="B1859" s="2" t="s">
        <v>4031</v>
      </c>
    </row>
    <row r="1860" spans="1:2">
      <c r="A1860" s="2" t="s">
        <v>1923</v>
      </c>
      <c r="B1860" s="2" t="s">
        <v>4031</v>
      </c>
    </row>
    <row r="1861" spans="1:2">
      <c r="A1861" s="2" t="s">
        <v>1929</v>
      </c>
      <c r="B1861" s="2" t="s">
        <v>4031</v>
      </c>
    </row>
    <row r="1862" spans="1:2">
      <c r="A1862" s="2" t="s">
        <v>1934</v>
      </c>
      <c r="B1862" s="2" t="s">
        <v>4031</v>
      </c>
    </row>
    <row r="1863" spans="1:2">
      <c r="A1863" s="2" t="s">
        <v>1941</v>
      </c>
      <c r="B1863" s="2" t="s">
        <v>4031</v>
      </c>
    </row>
    <row r="1864" spans="1:2">
      <c r="A1864" s="2" t="s">
        <v>1949</v>
      </c>
      <c r="B1864" s="2" t="s">
        <v>4031</v>
      </c>
    </row>
    <row r="1865" spans="1:2">
      <c r="A1865" s="2" t="s">
        <v>1954</v>
      </c>
      <c r="B1865" s="2" t="s">
        <v>4031</v>
      </c>
    </row>
    <row r="1866" spans="1:2">
      <c r="A1866" s="2" t="s">
        <v>1955</v>
      </c>
      <c r="B1866" s="2" t="s">
        <v>4031</v>
      </c>
    </row>
    <row r="1867" spans="1:2">
      <c r="A1867" s="2" t="s">
        <v>1959</v>
      </c>
      <c r="B1867" s="2" t="s">
        <v>4031</v>
      </c>
    </row>
    <row r="1868" spans="1:2">
      <c r="A1868" s="2" t="s">
        <v>1960</v>
      </c>
      <c r="B1868" s="2" t="s">
        <v>4031</v>
      </c>
    </row>
    <row r="1869" spans="1:2">
      <c r="A1869" s="2" t="s">
        <v>1967</v>
      </c>
      <c r="B1869" s="2" t="s">
        <v>4031</v>
      </c>
    </row>
    <row r="1870" spans="1:2">
      <c r="A1870" s="2" t="s">
        <v>1970</v>
      </c>
      <c r="B1870" s="2" t="s">
        <v>4031</v>
      </c>
    </row>
    <row r="1871" spans="1:2">
      <c r="A1871" s="2" t="s">
        <v>4035</v>
      </c>
      <c r="B1871" s="2" t="s">
        <v>3867</v>
      </c>
    </row>
    <row r="1872" spans="1:2">
      <c r="A1872" s="2" t="s">
        <v>4036</v>
      </c>
      <c r="B1872" s="2" t="s">
        <v>3867</v>
      </c>
    </row>
    <row r="1873" spans="1:2">
      <c r="A1873" s="2" t="s">
        <v>4037</v>
      </c>
      <c r="B1873" s="2" t="s">
        <v>3867</v>
      </c>
    </row>
    <row r="1874" spans="1:2">
      <c r="A1874" s="2" t="s">
        <v>4038</v>
      </c>
      <c r="B1874" s="2" t="s">
        <v>3867</v>
      </c>
    </row>
    <row r="1875" spans="1:2">
      <c r="A1875" s="2" t="s">
        <v>4039</v>
      </c>
      <c r="B1875" s="2" t="s">
        <v>3867</v>
      </c>
    </row>
    <row r="1876" spans="1:2">
      <c r="A1876" s="2" t="s">
        <v>4040</v>
      </c>
      <c r="B1876" s="2" t="s">
        <v>3867</v>
      </c>
    </row>
    <row r="1877" spans="1:2">
      <c r="A1877" s="2" t="s">
        <v>4041</v>
      </c>
      <c r="B1877" s="2" t="s">
        <v>3867</v>
      </c>
    </row>
    <row r="1878" spans="1:2">
      <c r="A1878" s="2" t="s">
        <v>4042</v>
      </c>
      <c r="B1878" s="2" t="s">
        <v>3867</v>
      </c>
    </row>
    <row r="1879" spans="1:2">
      <c r="A1879" s="2" t="s">
        <v>4043</v>
      </c>
      <c r="B1879" s="2" t="s">
        <v>3867</v>
      </c>
    </row>
    <row r="1880" spans="1:2">
      <c r="A1880" s="2" t="s">
        <v>4044</v>
      </c>
      <c r="B1880" s="2" t="s">
        <v>3867</v>
      </c>
    </row>
    <row r="1881" spans="1:2">
      <c r="A1881" s="2" t="s">
        <v>4045</v>
      </c>
      <c r="B1881" s="2" t="s">
        <v>3867</v>
      </c>
    </row>
    <row r="1882" spans="1:2">
      <c r="A1882" s="2" t="s">
        <v>4046</v>
      </c>
      <c r="B1882" s="2" t="s">
        <v>3867</v>
      </c>
    </row>
    <row r="1883" spans="1:2">
      <c r="A1883" s="2" t="s">
        <v>4047</v>
      </c>
      <c r="B1883" s="2" t="s">
        <v>3867</v>
      </c>
    </row>
    <row r="1884" spans="1:2">
      <c r="A1884" s="2" t="s">
        <v>4048</v>
      </c>
      <c r="B1884" s="2" t="s">
        <v>3867</v>
      </c>
    </row>
    <row r="1885" spans="1:2">
      <c r="A1885" s="2" t="s">
        <v>4049</v>
      </c>
      <c r="B1885" s="2" t="s">
        <v>3867</v>
      </c>
    </row>
    <row r="1886" spans="1:2">
      <c r="A1886" s="2" t="s">
        <v>4050</v>
      </c>
      <c r="B1886" s="2" t="s">
        <v>3867</v>
      </c>
    </row>
    <row r="1887" spans="1:2">
      <c r="A1887" s="2" t="s">
        <v>4051</v>
      </c>
      <c r="B1887" s="2" t="s">
        <v>3867</v>
      </c>
    </row>
    <row r="1888" spans="1:2">
      <c r="A1888" s="2" t="s">
        <v>4052</v>
      </c>
      <c r="B1888" s="2" t="s">
        <v>3867</v>
      </c>
    </row>
    <row r="1889" spans="1:2">
      <c r="A1889" s="2" t="s">
        <v>4053</v>
      </c>
      <c r="B1889" s="2" t="s">
        <v>3867</v>
      </c>
    </row>
    <row r="1890" spans="1:2">
      <c r="A1890" s="2" t="s">
        <v>4054</v>
      </c>
      <c r="B1890" s="2" t="s">
        <v>3867</v>
      </c>
    </row>
    <row r="1891" spans="1:2">
      <c r="A1891" s="2" t="s">
        <v>4055</v>
      </c>
      <c r="B1891" s="2" t="s">
        <v>3867</v>
      </c>
    </row>
    <row r="1892" spans="1:2">
      <c r="A1892" s="2" t="s">
        <v>4056</v>
      </c>
      <c r="B1892" s="2" t="s">
        <v>3867</v>
      </c>
    </row>
    <row r="1893" spans="1:2">
      <c r="A1893" s="2" t="s">
        <v>4057</v>
      </c>
      <c r="B1893" s="2" t="s">
        <v>3867</v>
      </c>
    </row>
    <row r="1894" spans="1:2">
      <c r="A1894" s="2" t="s">
        <v>4058</v>
      </c>
      <c r="B1894" s="2" t="s">
        <v>3867</v>
      </c>
    </row>
    <row r="1895" spans="1:2">
      <c r="A1895" s="2" t="s">
        <v>4059</v>
      </c>
      <c r="B1895" s="2" t="s">
        <v>3867</v>
      </c>
    </row>
    <row r="1896" spans="1:2">
      <c r="A1896" s="2" t="s">
        <v>1999</v>
      </c>
      <c r="B1896" s="2" t="s">
        <v>4060</v>
      </c>
    </row>
    <row r="1897" spans="1:2">
      <c r="A1897" s="2" t="s">
        <v>4061</v>
      </c>
      <c r="B1897" s="2" t="s">
        <v>4060</v>
      </c>
    </row>
    <row r="1898" spans="1:2">
      <c r="A1898" s="2" t="s">
        <v>4062</v>
      </c>
      <c r="B1898" s="2" t="s">
        <v>4060</v>
      </c>
    </row>
    <row r="1899" spans="1:2">
      <c r="A1899" s="2" t="s">
        <v>4063</v>
      </c>
      <c r="B1899" s="2" t="s">
        <v>3867</v>
      </c>
    </row>
    <row r="1900" spans="1:2">
      <c r="A1900" s="2" t="s">
        <v>4064</v>
      </c>
      <c r="B1900" s="2" t="s">
        <v>3867</v>
      </c>
    </row>
    <row r="1901" spans="1:2">
      <c r="A1901" s="2" t="s">
        <v>4065</v>
      </c>
      <c r="B1901" s="2" t="s">
        <v>3867</v>
      </c>
    </row>
    <row r="1902" spans="1:2">
      <c r="A1902" s="2" t="s">
        <v>4066</v>
      </c>
      <c r="B1902" s="2" t="s">
        <v>3867</v>
      </c>
    </row>
    <row r="1903" spans="1:2">
      <c r="A1903" s="2" t="s">
        <v>4067</v>
      </c>
      <c r="B1903" s="2" t="s">
        <v>3867</v>
      </c>
    </row>
    <row r="1904" spans="1:2">
      <c r="A1904" s="2" t="s">
        <v>4068</v>
      </c>
      <c r="B1904" s="2" t="s">
        <v>3867</v>
      </c>
    </row>
    <row r="1905" spans="1:2">
      <c r="A1905" s="2" t="s">
        <v>4069</v>
      </c>
      <c r="B1905" s="2" t="s">
        <v>3867</v>
      </c>
    </row>
    <row r="1906" spans="1:2">
      <c r="A1906" s="2" t="s">
        <v>4070</v>
      </c>
      <c r="B1906" s="2" t="s">
        <v>3867</v>
      </c>
    </row>
    <row r="1907" spans="1:2">
      <c r="A1907" s="2" t="s">
        <v>4071</v>
      </c>
      <c r="B1907" s="2" t="s">
        <v>3867</v>
      </c>
    </row>
    <row r="1908" spans="1:2">
      <c r="A1908" s="2" t="s">
        <v>4072</v>
      </c>
      <c r="B1908" s="2" t="s">
        <v>3867</v>
      </c>
    </row>
    <row r="1909" spans="1:2">
      <c r="A1909" s="2" t="s">
        <v>4073</v>
      </c>
      <c r="B1909" s="2" t="s">
        <v>3867</v>
      </c>
    </row>
    <row r="1910" spans="1:2">
      <c r="A1910" s="2" t="s">
        <v>4074</v>
      </c>
      <c r="B1910" s="2" t="s">
        <v>3867</v>
      </c>
    </row>
    <row r="1911" spans="1:2">
      <c r="A1911" s="2" t="s">
        <v>4075</v>
      </c>
      <c r="B1911" s="2" t="s">
        <v>3867</v>
      </c>
    </row>
    <row r="1912" spans="1:2">
      <c r="A1912" s="2" t="s">
        <v>4076</v>
      </c>
      <c r="B1912" s="2" t="s">
        <v>3867</v>
      </c>
    </row>
    <row r="1913" spans="1:2">
      <c r="A1913" s="2" t="s">
        <v>4077</v>
      </c>
      <c r="B1913" s="2" t="s">
        <v>3867</v>
      </c>
    </row>
    <row r="1914" spans="1:2">
      <c r="A1914" s="2" t="s">
        <v>4078</v>
      </c>
      <c r="B1914" s="2" t="s">
        <v>3867</v>
      </c>
    </row>
    <row r="1915" spans="1:2">
      <c r="A1915" s="2" t="s">
        <v>4079</v>
      </c>
      <c r="B1915" s="2" t="s">
        <v>3867</v>
      </c>
    </row>
    <row r="1916" spans="1:2">
      <c r="A1916" s="2" t="s">
        <v>4080</v>
      </c>
      <c r="B1916" s="2" t="s">
        <v>3867</v>
      </c>
    </row>
    <row r="1917" spans="1:2">
      <c r="A1917" s="2" t="s">
        <v>4081</v>
      </c>
      <c r="B1917" s="2" t="s">
        <v>3867</v>
      </c>
    </row>
    <row r="1918" spans="1:2">
      <c r="A1918" s="2" t="s">
        <v>4082</v>
      </c>
      <c r="B1918" s="2" t="s">
        <v>3867</v>
      </c>
    </row>
    <row r="1919" spans="1:2">
      <c r="A1919" s="2" t="s">
        <v>4083</v>
      </c>
      <c r="B1919" s="2" t="s">
        <v>3867</v>
      </c>
    </row>
    <row r="1920" spans="1:2">
      <c r="A1920" s="2" t="s">
        <v>4084</v>
      </c>
      <c r="B1920" s="2" t="s">
        <v>3867</v>
      </c>
    </row>
    <row r="1921" spans="1:2">
      <c r="A1921" s="2" t="s">
        <v>4085</v>
      </c>
      <c r="B1921" s="2" t="s">
        <v>3867</v>
      </c>
    </row>
    <row r="1922" spans="1:2">
      <c r="A1922" s="2" t="s">
        <v>4086</v>
      </c>
      <c r="B1922" s="2" t="s">
        <v>3867</v>
      </c>
    </row>
    <row r="1923" spans="1:2">
      <c r="A1923" s="2" t="s">
        <v>4087</v>
      </c>
      <c r="B1923" s="2" t="s">
        <v>3867</v>
      </c>
    </row>
    <row r="1924" spans="1:2">
      <c r="A1924" s="2" t="s">
        <v>4088</v>
      </c>
      <c r="B1924" s="2" t="s">
        <v>3867</v>
      </c>
    </row>
    <row r="1925" spans="1:2">
      <c r="A1925" s="2" t="s">
        <v>4089</v>
      </c>
      <c r="B1925" s="2" t="s">
        <v>3867</v>
      </c>
    </row>
    <row r="1926" spans="1:2">
      <c r="A1926" s="2" t="s">
        <v>4090</v>
      </c>
      <c r="B1926" s="2" t="s">
        <v>3867</v>
      </c>
    </row>
    <row r="1927" spans="1:2">
      <c r="A1927" s="2" t="s">
        <v>4091</v>
      </c>
      <c r="B1927" s="2" t="s">
        <v>3867</v>
      </c>
    </row>
    <row r="1928" spans="1:2">
      <c r="A1928" s="2" t="s">
        <v>4092</v>
      </c>
      <c r="B1928" s="2" t="s">
        <v>3867</v>
      </c>
    </row>
    <row r="1929" spans="1:2">
      <c r="A1929" s="2" t="s">
        <v>4093</v>
      </c>
      <c r="B1929" s="2" t="s">
        <v>3867</v>
      </c>
    </row>
    <row r="1930" spans="1:2">
      <c r="A1930" s="2" t="s">
        <v>4094</v>
      </c>
      <c r="B1930" s="2" t="s">
        <v>3867</v>
      </c>
    </row>
    <row r="1931" spans="1:2">
      <c r="A1931" s="2" t="s">
        <v>4095</v>
      </c>
      <c r="B1931" s="2" t="s">
        <v>3867</v>
      </c>
    </row>
    <row r="1932" spans="1:2">
      <c r="A1932" s="2" t="s">
        <v>4096</v>
      </c>
      <c r="B1932" s="2" t="s">
        <v>3867</v>
      </c>
    </row>
    <row r="1933" spans="1:2">
      <c r="A1933" s="2" t="s">
        <v>4097</v>
      </c>
      <c r="B1933" s="2" t="s">
        <v>3867</v>
      </c>
    </row>
    <row r="1934" spans="1:2">
      <c r="A1934" s="2" t="s">
        <v>4098</v>
      </c>
      <c r="B1934" s="2" t="s">
        <v>3867</v>
      </c>
    </row>
    <row r="1935" spans="1:2">
      <c r="A1935" s="2" t="s">
        <v>4099</v>
      </c>
      <c r="B1935" s="2" t="s">
        <v>3867</v>
      </c>
    </row>
    <row r="1936" spans="1:2">
      <c r="A1936" s="2" t="s">
        <v>4100</v>
      </c>
      <c r="B1936" s="2" t="s">
        <v>3867</v>
      </c>
    </row>
    <row r="1937" spans="1:2">
      <c r="A1937" s="2" t="s">
        <v>4101</v>
      </c>
      <c r="B1937" s="2" t="s">
        <v>3867</v>
      </c>
    </row>
    <row r="1938" spans="1:2">
      <c r="A1938" s="2" t="s">
        <v>4102</v>
      </c>
      <c r="B1938" s="2" t="s">
        <v>3867</v>
      </c>
    </row>
    <row r="1939" spans="1:2">
      <c r="A1939" s="2" t="s">
        <v>4103</v>
      </c>
      <c r="B1939" s="2" t="s">
        <v>3867</v>
      </c>
    </row>
    <row r="1940" spans="1:2">
      <c r="A1940" s="2" t="s">
        <v>4104</v>
      </c>
      <c r="B1940" s="2" t="s">
        <v>3867</v>
      </c>
    </row>
    <row r="1941" spans="1:2">
      <c r="A1941" s="2" t="s">
        <v>4105</v>
      </c>
      <c r="B1941" s="2" t="s">
        <v>3867</v>
      </c>
    </row>
    <row r="1942" spans="1:2">
      <c r="A1942" s="2" t="s">
        <v>4106</v>
      </c>
      <c r="B1942" s="2" t="s">
        <v>3867</v>
      </c>
    </row>
    <row r="1943" spans="1:2">
      <c r="A1943" s="2" t="s">
        <v>4107</v>
      </c>
      <c r="B1943" s="2" t="s">
        <v>3867</v>
      </c>
    </row>
    <row r="1944" spans="1:2">
      <c r="A1944" s="2" t="s">
        <v>4108</v>
      </c>
      <c r="B1944" s="2" t="s">
        <v>3867</v>
      </c>
    </row>
    <row r="1945" spans="1:2">
      <c r="A1945" s="2" t="s">
        <v>4109</v>
      </c>
      <c r="B1945" s="2" t="s">
        <v>3867</v>
      </c>
    </row>
    <row r="1946" spans="1:2">
      <c r="A1946" s="2" t="s">
        <v>4110</v>
      </c>
      <c r="B1946" s="2" t="s">
        <v>3867</v>
      </c>
    </row>
    <row r="1947" spans="1:2">
      <c r="A1947" s="2" t="s">
        <v>4111</v>
      </c>
      <c r="B1947" s="2" t="s">
        <v>3867</v>
      </c>
    </row>
    <row r="1948" spans="1:2">
      <c r="A1948" s="2" t="s">
        <v>4112</v>
      </c>
      <c r="B1948" s="2" t="s">
        <v>3867</v>
      </c>
    </row>
    <row r="1949" spans="1:2">
      <c r="A1949" s="2" t="s">
        <v>4113</v>
      </c>
      <c r="B1949" s="2" t="s">
        <v>3867</v>
      </c>
    </row>
    <row r="1950" spans="1:2">
      <c r="A1950" s="2" t="s">
        <v>2251</v>
      </c>
      <c r="B1950" s="2" t="s">
        <v>418</v>
      </c>
    </row>
    <row r="1951" spans="1:2">
      <c r="A1951" s="2" t="s">
        <v>2291</v>
      </c>
      <c r="B1951" s="2" t="s">
        <v>418</v>
      </c>
    </row>
    <row r="1952" spans="1:2">
      <c r="A1952" s="2" t="s">
        <v>4114</v>
      </c>
      <c r="B1952" s="2" t="s">
        <v>420</v>
      </c>
    </row>
    <row r="1953" spans="1:2">
      <c r="A1953" s="2" t="s">
        <v>4115</v>
      </c>
      <c r="B1953" s="2" t="s">
        <v>420</v>
      </c>
    </row>
    <row r="1954" spans="1:2">
      <c r="A1954" s="2" t="s">
        <v>4116</v>
      </c>
      <c r="B1954" s="2" t="s">
        <v>420</v>
      </c>
    </row>
    <row r="1955" spans="1:2">
      <c r="A1955" s="2" t="s">
        <v>4117</v>
      </c>
      <c r="B1955" s="2" t="s">
        <v>420</v>
      </c>
    </row>
    <row r="1956" spans="1:2">
      <c r="A1956" s="2" t="s">
        <v>2427</v>
      </c>
      <c r="B1956" s="2" t="s">
        <v>420</v>
      </c>
    </row>
    <row r="1957" spans="1:2">
      <c r="A1957" s="2" t="s">
        <v>2440</v>
      </c>
      <c r="B1957" s="2" t="s">
        <v>420</v>
      </c>
    </row>
    <row r="1958" spans="1:2">
      <c r="A1958" s="2" t="s">
        <v>2443</v>
      </c>
      <c r="B1958" s="2" t="s">
        <v>420</v>
      </c>
    </row>
    <row r="1959" spans="1:2">
      <c r="A1959" s="2" t="s">
        <v>4118</v>
      </c>
      <c r="B1959" s="2" t="s">
        <v>3867</v>
      </c>
    </row>
    <row r="1960" spans="1:2">
      <c r="A1960" s="2" t="s">
        <v>4119</v>
      </c>
      <c r="B1960" s="2" t="s">
        <v>3867</v>
      </c>
    </row>
    <row r="1961" spans="1:2">
      <c r="A1961" s="2" t="s">
        <v>4120</v>
      </c>
      <c r="B1961" s="2" t="s">
        <v>3867</v>
      </c>
    </row>
    <row r="1962" spans="1:2">
      <c r="A1962" s="2" t="s">
        <v>4121</v>
      </c>
      <c r="B1962" s="2" t="s">
        <v>3867</v>
      </c>
    </row>
    <row r="1963" spans="1:2">
      <c r="A1963" s="2" t="s">
        <v>4122</v>
      </c>
      <c r="B1963" s="2" t="s">
        <v>3867</v>
      </c>
    </row>
    <row r="1964" spans="1:2">
      <c r="A1964" s="2" t="s">
        <v>4123</v>
      </c>
      <c r="B1964" s="2" t="s">
        <v>1</v>
      </c>
    </row>
    <row r="1965" spans="1:2">
      <c r="A1965" s="2" t="s">
        <v>4124</v>
      </c>
      <c r="B1965" s="2" t="s">
        <v>1</v>
      </c>
    </row>
    <row r="1966" spans="1:2">
      <c r="A1966" s="2" t="s">
        <v>4125</v>
      </c>
      <c r="B1966" s="2" t="s">
        <v>1</v>
      </c>
    </row>
    <row r="1967" spans="1:2">
      <c r="A1967" s="2" t="s">
        <v>4126</v>
      </c>
      <c r="B1967" s="2" t="s">
        <v>1</v>
      </c>
    </row>
    <row r="1968" spans="1:2">
      <c r="A1968" s="2" t="s">
        <v>2477</v>
      </c>
      <c r="B1968" s="2" t="s">
        <v>1</v>
      </c>
    </row>
    <row r="1969" spans="1:2">
      <c r="A1969" s="2" t="s">
        <v>4127</v>
      </c>
      <c r="B1969" s="2" t="s">
        <v>1</v>
      </c>
    </row>
    <row r="1970" spans="1:2">
      <c r="A1970" s="2" t="s">
        <v>4128</v>
      </c>
      <c r="B1970" s="2" t="s">
        <v>3867</v>
      </c>
    </row>
    <row r="1971" spans="1:2">
      <c r="A1971" s="2" t="s">
        <v>2525</v>
      </c>
      <c r="B1971" s="2" t="s">
        <v>3841</v>
      </c>
    </row>
    <row r="1972" spans="1:2">
      <c r="A1972" s="2" t="s">
        <v>4129</v>
      </c>
      <c r="B1972" s="2" t="s">
        <v>3841</v>
      </c>
    </row>
    <row r="1973" spans="1:2">
      <c r="A1973" s="2" t="s">
        <v>4130</v>
      </c>
      <c r="B1973" s="2" t="s">
        <v>3841</v>
      </c>
    </row>
    <row r="1974" spans="1:2">
      <c r="A1974" s="2" t="s">
        <v>4131</v>
      </c>
      <c r="B1974" s="2" t="s">
        <v>3867</v>
      </c>
    </row>
    <row r="1975" spans="1:2">
      <c r="A1975" s="2" t="s">
        <v>4132</v>
      </c>
      <c r="B1975" s="2" t="s">
        <v>3867</v>
      </c>
    </row>
    <row r="1976" spans="1:2">
      <c r="A1976" s="2" t="s">
        <v>4133</v>
      </c>
      <c r="B1976" s="2" t="s">
        <v>3867</v>
      </c>
    </row>
    <row r="1977" spans="1:2">
      <c r="A1977" s="2" t="s">
        <v>4134</v>
      </c>
      <c r="B1977" s="2" t="s">
        <v>3867</v>
      </c>
    </row>
    <row r="1978" spans="1:2">
      <c r="A1978" s="2" t="s">
        <v>4135</v>
      </c>
      <c r="B1978" s="2" t="s">
        <v>31</v>
      </c>
    </row>
    <row r="1979" spans="1:2">
      <c r="A1979" s="2" t="s">
        <v>4136</v>
      </c>
      <c r="B1979" s="2" t="s">
        <v>31</v>
      </c>
    </row>
    <row r="1980" spans="1:2">
      <c r="A1980" s="2" t="s">
        <v>4137</v>
      </c>
      <c r="B1980" s="2" t="s">
        <v>31</v>
      </c>
    </row>
    <row r="1981" spans="1:2">
      <c r="A1981" s="2" t="s">
        <v>4138</v>
      </c>
      <c r="B1981" s="2" t="s">
        <v>3851</v>
      </c>
    </row>
    <row r="1982" spans="1:2">
      <c r="A1982" s="2" t="s">
        <v>4139</v>
      </c>
      <c r="B1982" s="2" t="s">
        <v>3851</v>
      </c>
    </row>
    <row r="1983" spans="1:2">
      <c r="A1983" s="2" t="s">
        <v>4140</v>
      </c>
      <c r="B1983" s="2" t="s">
        <v>31</v>
      </c>
    </row>
    <row r="1984" spans="1:2">
      <c r="A1984" s="2" t="s">
        <v>4141</v>
      </c>
      <c r="B1984" s="2" t="s">
        <v>31</v>
      </c>
    </row>
    <row r="1985" spans="1:2">
      <c r="A1985" s="2" t="s">
        <v>4142</v>
      </c>
      <c r="B1985" s="2" t="s">
        <v>31</v>
      </c>
    </row>
    <row r="1986" spans="1:2">
      <c r="A1986" s="2" t="s">
        <v>4143</v>
      </c>
      <c r="B1986" s="2" t="s">
        <v>31</v>
      </c>
    </row>
    <row r="1987" spans="1:2">
      <c r="A1987" s="2" t="s">
        <v>756</v>
      </c>
      <c r="B1987" s="2" t="s">
        <v>3851</v>
      </c>
    </row>
    <row r="1988" spans="1:2">
      <c r="A1988" s="2" t="s">
        <v>760</v>
      </c>
      <c r="B1988" s="2" t="s">
        <v>3851</v>
      </c>
    </row>
    <row r="1989" spans="1:2">
      <c r="A1989" s="2" t="s">
        <v>822</v>
      </c>
      <c r="B1989" s="2" t="s">
        <v>3851</v>
      </c>
    </row>
    <row r="1990" spans="1:2">
      <c r="A1990" s="2" t="s">
        <v>4144</v>
      </c>
      <c r="B1990" s="2" t="s">
        <v>3851</v>
      </c>
    </row>
    <row r="1991" spans="1:2">
      <c r="A1991" s="2" t="s">
        <v>4145</v>
      </c>
      <c r="B1991" s="2" t="s">
        <v>3851</v>
      </c>
    </row>
    <row r="1992" spans="1:2">
      <c r="A1992" s="2" t="s">
        <v>4146</v>
      </c>
      <c r="B1992" s="2" t="s">
        <v>3851</v>
      </c>
    </row>
    <row r="1993" spans="1:2">
      <c r="A1993" s="2" t="s">
        <v>4147</v>
      </c>
      <c r="B1993" s="2" t="s">
        <v>3851</v>
      </c>
    </row>
    <row r="1994" spans="1:2">
      <c r="A1994" s="2" t="s">
        <v>4148</v>
      </c>
      <c r="B1994" s="2" t="s">
        <v>3867</v>
      </c>
    </row>
    <row r="1995" spans="1:2">
      <c r="A1995" s="2" t="s">
        <v>4149</v>
      </c>
      <c r="B1995" s="2" t="s">
        <v>16</v>
      </c>
    </row>
    <row r="1996" spans="1:2">
      <c r="A1996" s="2" t="s">
        <v>4150</v>
      </c>
      <c r="B1996" s="2" t="s">
        <v>16</v>
      </c>
    </row>
    <row r="1997" spans="1:2">
      <c r="A1997" s="2" t="s">
        <v>4151</v>
      </c>
      <c r="B1997" s="2" t="s">
        <v>16</v>
      </c>
    </row>
    <row r="1998" spans="1:2">
      <c r="A1998" s="2" t="s">
        <v>4152</v>
      </c>
      <c r="B1998" s="2" t="s">
        <v>16</v>
      </c>
    </row>
    <row r="1999" spans="1:2">
      <c r="A1999" s="2" t="s">
        <v>4153</v>
      </c>
      <c r="B1999" s="2" t="s">
        <v>16</v>
      </c>
    </row>
    <row r="2000" spans="1:2">
      <c r="A2000" s="2" t="s">
        <v>4154</v>
      </c>
      <c r="B2000" s="2" t="s">
        <v>16</v>
      </c>
    </row>
    <row r="2001" spans="1:2">
      <c r="A2001" s="2" t="s">
        <v>4155</v>
      </c>
      <c r="B2001" s="2" t="s">
        <v>16</v>
      </c>
    </row>
    <row r="2002" spans="1:2">
      <c r="A2002" s="2" t="s">
        <v>4156</v>
      </c>
      <c r="B2002" s="2" t="s">
        <v>16</v>
      </c>
    </row>
    <row r="2003" spans="1:2">
      <c r="A2003" s="2" t="s">
        <v>4157</v>
      </c>
      <c r="B2003" s="2" t="s">
        <v>16</v>
      </c>
    </row>
    <row r="2004" spans="1:2">
      <c r="A2004" s="2" t="s">
        <v>4158</v>
      </c>
      <c r="B2004" s="2" t="s">
        <v>16</v>
      </c>
    </row>
    <row r="2005" spans="1:2">
      <c r="A2005" s="2" t="s">
        <v>4159</v>
      </c>
      <c r="B2005" s="2" t="s">
        <v>16</v>
      </c>
    </row>
    <row r="2006" spans="1:2">
      <c r="A2006" s="2" t="s">
        <v>4160</v>
      </c>
      <c r="B2006" s="2" t="s">
        <v>16</v>
      </c>
    </row>
    <row r="2007" spans="1:2">
      <c r="A2007" s="2" t="s">
        <v>4161</v>
      </c>
      <c r="B2007" s="2" t="s">
        <v>16</v>
      </c>
    </row>
    <row r="2008" spans="1:2">
      <c r="A2008" s="2" t="s">
        <v>4162</v>
      </c>
      <c r="B2008" s="2" t="s">
        <v>16</v>
      </c>
    </row>
    <row r="2009" spans="1:2">
      <c r="A2009" s="2" t="s">
        <v>4163</v>
      </c>
      <c r="B2009" s="2" t="s">
        <v>16</v>
      </c>
    </row>
    <row r="2010" spans="1:2">
      <c r="A2010" s="2" t="s">
        <v>4164</v>
      </c>
      <c r="B2010" s="2" t="s">
        <v>16</v>
      </c>
    </row>
    <row r="2011" spans="1:2">
      <c r="A2011" s="2" t="s">
        <v>4165</v>
      </c>
      <c r="B2011" s="2" t="s">
        <v>16</v>
      </c>
    </row>
    <row r="2012" spans="1:2">
      <c r="A2012" s="2" t="s">
        <v>4166</v>
      </c>
      <c r="B2012" s="2" t="s">
        <v>16</v>
      </c>
    </row>
    <row r="2013" spans="1:2">
      <c r="A2013" s="2" t="s">
        <v>4167</v>
      </c>
      <c r="B2013" s="2" t="s">
        <v>16</v>
      </c>
    </row>
    <row r="2014" spans="1:2">
      <c r="A2014" s="2" t="s">
        <v>4168</v>
      </c>
      <c r="B2014" s="2" t="s">
        <v>16</v>
      </c>
    </row>
    <row r="2015" spans="1:2">
      <c r="A2015" s="2" t="s">
        <v>4169</v>
      </c>
      <c r="B2015" s="2" t="s">
        <v>16</v>
      </c>
    </row>
    <row r="2016" spans="1:2">
      <c r="A2016" s="2" t="s">
        <v>4170</v>
      </c>
      <c r="B2016" s="2" t="s">
        <v>16</v>
      </c>
    </row>
    <row r="2017" spans="1:2">
      <c r="A2017" s="2" t="s">
        <v>4171</v>
      </c>
      <c r="B2017" s="2" t="s">
        <v>16</v>
      </c>
    </row>
    <row r="2018" spans="1:2">
      <c r="A2018" s="2" t="s">
        <v>4172</v>
      </c>
      <c r="B2018" s="2" t="s">
        <v>16</v>
      </c>
    </row>
    <row r="2019" spans="1:2">
      <c r="A2019" s="2" t="s">
        <v>4173</v>
      </c>
      <c r="B2019" s="2" t="s">
        <v>16</v>
      </c>
    </row>
    <row r="2020" spans="1:2">
      <c r="A2020" s="2" t="s">
        <v>4174</v>
      </c>
      <c r="B2020" s="2" t="s">
        <v>16</v>
      </c>
    </row>
    <row r="2021" spans="1:2">
      <c r="A2021" s="2" t="s">
        <v>4175</v>
      </c>
      <c r="B2021" s="2" t="s">
        <v>16</v>
      </c>
    </row>
    <row r="2022" spans="1:2">
      <c r="A2022" s="2" t="s">
        <v>4176</v>
      </c>
      <c r="B2022" s="2" t="s">
        <v>16</v>
      </c>
    </row>
    <row r="2023" spans="1:2">
      <c r="A2023" s="2" t="s">
        <v>4177</v>
      </c>
      <c r="B2023" s="2" t="s">
        <v>16</v>
      </c>
    </row>
    <row r="2024" spans="1:2">
      <c r="A2024" s="2" t="s">
        <v>4178</v>
      </c>
      <c r="B2024" s="2" t="s">
        <v>16</v>
      </c>
    </row>
    <row r="2025" spans="1:2">
      <c r="A2025" s="2" t="s">
        <v>1127</v>
      </c>
      <c r="B2025" s="2" t="s">
        <v>16</v>
      </c>
    </row>
    <row r="2026" spans="1:2">
      <c r="A2026" s="2" t="s">
        <v>1129</v>
      </c>
      <c r="B2026" s="2" t="s">
        <v>16</v>
      </c>
    </row>
    <row r="2027" spans="1:2">
      <c r="A2027" s="2" t="s">
        <v>1131</v>
      </c>
      <c r="B2027" s="2" t="s">
        <v>16</v>
      </c>
    </row>
    <row r="2028" spans="1:2">
      <c r="A2028" s="2" t="s">
        <v>1133</v>
      </c>
      <c r="B2028" s="2" t="s">
        <v>16</v>
      </c>
    </row>
    <row r="2029" spans="1:2">
      <c r="A2029" s="2" t="s">
        <v>1135</v>
      </c>
      <c r="B2029" s="2" t="s">
        <v>16</v>
      </c>
    </row>
    <row r="2030" spans="1:2">
      <c r="A2030" s="2" t="s">
        <v>1137</v>
      </c>
      <c r="B2030" s="2" t="s">
        <v>16</v>
      </c>
    </row>
    <row r="2031" spans="1:2">
      <c r="A2031" s="2" t="s">
        <v>1139</v>
      </c>
      <c r="B2031" s="2" t="s">
        <v>16</v>
      </c>
    </row>
    <row r="2032" spans="1:2">
      <c r="A2032" s="2" t="s">
        <v>4179</v>
      </c>
      <c r="B2032" s="2" t="s">
        <v>16</v>
      </c>
    </row>
    <row r="2033" spans="1:2">
      <c r="A2033" s="2" t="s">
        <v>4180</v>
      </c>
      <c r="B2033" s="2" t="s">
        <v>16</v>
      </c>
    </row>
    <row r="2034" spans="1:2">
      <c r="A2034" s="2" t="s">
        <v>4181</v>
      </c>
      <c r="B2034" s="2" t="s">
        <v>16</v>
      </c>
    </row>
    <row r="2035" spans="1:2">
      <c r="A2035" s="2" t="s">
        <v>4182</v>
      </c>
      <c r="B2035" s="2" t="s">
        <v>16</v>
      </c>
    </row>
    <row r="2036" spans="1:2">
      <c r="A2036" s="2" t="s">
        <v>4183</v>
      </c>
      <c r="B2036" s="2" t="s">
        <v>16</v>
      </c>
    </row>
    <row r="2037" spans="1:2">
      <c r="A2037" s="2" t="s">
        <v>4184</v>
      </c>
      <c r="B2037" s="2" t="s">
        <v>16</v>
      </c>
    </row>
    <row r="2038" spans="1:2">
      <c r="A2038" s="2" t="s">
        <v>4185</v>
      </c>
      <c r="B2038" s="2" t="s">
        <v>16</v>
      </c>
    </row>
    <row r="2039" spans="1:2">
      <c r="A2039" s="2" t="s">
        <v>4186</v>
      </c>
      <c r="B2039" s="2" t="s">
        <v>16</v>
      </c>
    </row>
    <row r="2040" spans="1:2">
      <c r="A2040" s="2" t="s">
        <v>4187</v>
      </c>
      <c r="B2040" s="2" t="s">
        <v>3867</v>
      </c>
    </row>
    <row r="2041" spans="1:2">
      <c r="A2041" s="2" t="s">
        <v>4188</v>
      </c>
      <c r="B2041" s="2" t="s">
        <v>3867</v>
      </c>
    </row>
    <row r="2042" spans="1:2">
      <c r="A2042" s="2" t="s">
        <v>4189</v>
      </c>
      <c r="B2042" s="2" t="s">
        <v>3867</v>
      </c>
    </row>
    <row r="2043" spans="1:2">
      <c r="A2043" s="2" t="s">
        <v>4190</v>
      </c>
      <c r="B2043" s="2" t="s">
        <v>3867</v>
      </c>
    </row>
    <row r="2044" spans="1:2">
      <c r="A2044" s="2" t="s">
        <v>4191</v>
      </c>
      <c r="B2044" s="2" t="s">
        <v>3867</v>
      </c>
    </row>
    <row r="2045" spans="1:2">
      <c r="A2045" s="2" t="s">
        <v>4192</v>
      </c>
      <c r="B2045" s="2" t="s">
        <v>3867</v>
      </c>
    </row>
    <row r="2046" spans="1:2">
      <c r="A2046" s="2" t="s">
        <v>4193</v>
      </c>
      <c r="B2046" s="2" t="s">
        <v>3867</v>
      </c>
    </row>
    <row r="2047" spans="1:2">
      <c r="A2047" s="2" t="s">
        <v>4194</v>
      </c>
      <c r="B2047" s="2" t="s">
        <v>3867</v>
      </c>
    </row>
    <row r="2048" spans="1:2">
      <c r="A2048" s="2" t="s">
        <v>4195</v>
      </c>
      <c r="B2048" s="2" t="s">
        <v>3867</v>
      </c>
    </row>
    <row r="2049" spans="1:2">
      <c r="A2049" s="2" t="s">
        <v>4196</v>
      </c>
      <c r="B2049" s="2" t="s">
        <v>3867</v>
      </c>
    </row>
    <row r="2050" spans="1:2">
      <c r="A2050" s="2" t="s">
        <v>4197</v>
      </c>
      <c r="B2050" s="2" t="s">
        <v>3867</v>
      </c>
    </row>
    <row r="2051" spans="1:2">
      <c r="A2051" s="2" t="s">
        <v>4198</v>
      </c>
      <c r="B2051" s="2" t="s">
        <v>3867</v>
      </c>
    </row>
    <row r="2052" spans="1:2">
      <c r="A2052" s="2" t="s">
        <v>4199</v>
      </c>
      <c r="B2052" s="2" t="s">
        <v>3867</v>
      </c>
    </row>
    <row r="2053" spans="1:2">
      <c r="A2053" s="2" t="s">
        <v>4200</v>
      </c>
      <c r="B2053" s="2" t="s">
        <v>3867</v>
      </c>
    </row>
    <row r="2054" spans="1:2">
      <c r="A2054" s="2" t="s">
        <v>4201</v>
      </c>
      <c r="B2054" s="2" t="s">
        <v>3867</v>
      </c>
    </row>
    <row r="2055" spans="1:2">
      <c r="A2055" s="2" t="s">
        <v>4202</v>
      </c>
      <c r="B2055" s="2" t="s">
        <v>3867</v>
      </c>
    </row>
    <row r="2056" spans="1:2">
      <c r="A2056" s="2" t="s">
        <v>4203</v>
      </c>
      <c r="B2056" s="2" t="s">
        <v>3867</v>
      </c>
    </row>
    <row r="2057" spans="1:2">
      <c r="A2057" s="2" t="s">
        <v>4204</v>
      </c>
      <c r="B2057" s="2" t="s">
        <v>3867</v>
      </c>
    </row>
    <row r="2058" spans="1:2">
      <c r="A2058" s="2" t="s">
        <v>4205</v>
      </c>
      <c r="B2058" s="2" t="s">
        <v>3867</v>
      </c>
    </row>
    <row r="2059" spans="1:2">
      <c r="A2059" s="2" t="s">
        <v>4206</v>
      </c>
      <c r="B2059" s="2" t="s">
        <v>3867</v>
      </c>
    </row>
    <row r="2060" spans="1:2">
      <c r="A2060" s="2" t="s">
        <v>4207</v>
      </c>
      <c r="B2060" s="2" t="s">
        <v>3867</v>
      </c>
    </row>
    <row r="2061" spans="1:2">
      <c r="A2061" s="2" t="s">
        <v>4208</v>
      </c>
      <c r="B2061" s="2" t="s">
        <v>3867</v>
      </c>
    </row>
    <row r="2062" spans="1:2">
      <c r="A2062" s="2" t="s">
        <v>4209</v>
      </c>
      <c r="B2062" s="2" t="s">
        <v>3867</v>
      </c>
    </row>
    <row r="2063" spans="1:2">
      <c r="A2063" s="2" t="s">
        <v>4210</v>
      </c>
      <c r="B2063" s="2" t="s">
        <v>3867</v>
      </c>
    </row>
    <row r="2064" spans="1:2">
      <c r="A2064" s="2" t="s">
        <v>4211</v>
      </c>
      <c r="B2064" s="2" t="s">
        <v>3867</v>
      </c>
    </row>
    <row r="2065" spans="1:2">
      <c r="A2065" s="2" t="s">
        <v>4212</v>
      </c>
      <c r="B2065" s="2" t="s">
        <v>3867</v>
      </c>
    </row>
    <row r="2066" spans="1:2">
      <c r="A2066" s="2" t="s">
        <v>4213</v>
      </c>
      <c r="B2066" s="2" t="s">
        <v>3867</v>
      </c>
    </row>
    <row r="2067" spans="1:2">
      <c r="A2067" s="2" t="s">
        <v>4214</v>
      </c>
      <c r="B2067" s="2" t="s">
        <v>3867</v>
      </c>
    </row>
    <row r="2068" spans="1:2">
      <c r="A2068" s="2" t="s">
        <v>4215</v>
      </c>
      <c r="B2068" s="2" t="s">
        <v>3867</v>
      </c>
    </row>
    <row r="2069" spans="1:2">
      <c r="A2069" s="2" t="s">
        <v>4216</v>
      </c>
      <c r="B2069" s="2" t="s">
        <v>3867</v>
      </c>
    </row>
    <row r="2070" spans="1:2">
      <c r="A2070" s="2" t="s">
        <v>4217</v>
      </c>
      <c r="B2070" s="2" t="s">
        <v>3867</v>
      </c>
    </row>
    <row r="2071" spans="1:2">
      <c r="A2071" s="2" t="s">
        <v>4218</v>
      </c>
      <c r="B2071" s="2" t="s">
        <v>3867</v>
      </c>
    </row>
    <row r="2072" spans="1:2">
      <c r="A2072" s="2" t="s">
        <v>4219</v>
      </c>
      <c r="B2072" s="2" t="s">
        <v>3867</v>
      </c>
    </row>
    <row r="2073" spans="1:2">
      <c r="A2073" s="2" t="s">
        <v>4220</v>
      </c>
      <c r="B2073" s="2" t="s">
        <v>3867</v>
      </c>
    </row>
    <row r="2074" spans="1:2">
      <c r="A2074" s="2" t="s">
        <v>4221</v>
      </c>
      <c r="B2074" s="2" t="s">
        <v>3867</v>
      </c>
    </row>
    <row r="2075" spans="1:2">
      <c r="A2075" s="2" t="s">
        <v>4222</v>
      </c>
      <c r="B2075" s="2" t="s">
        <v>3867</v>
      </c>
    </row>
    <row r="2076" spans="1:2">
      <c r="A2076" s="2" t="s">
        <v>4223</v>
      </c>
      <c r="B2076" s="2" t="s">
        <v>3867</v>
      </c>
    </row>
    <row r="2077" spans="1:2">
      <c r="A2077" s="2" t="s">
        <v>4224</v>
      </c>
      <c r="B2077" s="2" t="s">
        <v>3867</v>
      </c>
    </row>
    <row r="2078" spans="1:2">
      <c r="A2078" s="2" t="s">
        <v>4225</v>
      </c>
      <c r="B2078" s="2" t="s">
        <v>3867</v>
      </c>
    </row>
    <row r="2079" spans="1:2">
      <c r="A2079" s="2" t="s">
        <v>4226</v>
      </c>
      <c r="B2079" s="2" t="s">
        <v>3867</v>
      </c>
    </row>
    <row r="2080" spans="1:2">
      <c r="A2080" s="2" t="s">
        <v>4227</v>
      </c>
      <c r="B2080" s="2" t="s">
        <v>3867</v>
      </c>
    </row>
    <row r="2081" spans="1:2">
      <c r="A2081" s="2" t="s">
        <v>4228</v>
      </c>
      <c r="B2081" s="2" t="s">
        <v>3867</v>
      </c>
    </row>
    <row r="2082" spans="1:2">
      <c r="A2082" s="2" t="s">
        <v>4229</v>
      </c>
      <c r="B2082" s="2" t="s">
        <v>3867</v>
      </c>
    </row>
    <row r="2083" spans="1:2">
      <c r="A2083" s="2" t="s">
        <v>4230</v>
      </c>
      <c r="B2083" s="2" t="s">
        <v>3867</v>
      </c>
    </row>
    <row r="2084" spans="1:2">
      <c r="A2084" s="2" t="s">
        <v>4231</v>
      </c>
      <c r="B2084" s="2" t="s">
        <v>3867</v>
      </c>
    </row>
    <row r="2085" spans="1:2">
      <c r="A2085" s="2" t="s">
        <v>4232</v>
      </c>
      <c r="B2085" s="2" t="s">
        <v>3867</v>
      </c>
    </row>
    <row r="2086" spans="1:2">
      <c r="A2086" s="2" t="s">
        <v>4233</v>
      </c>
      <c r="B2086" s="2" t="s">
        <v>3867</v>
      </c>
    </row>
    <row r="2087" spans="1:2">
      <c r="A2087" s="2" t="s">
        <v>4234</v>
      </c>
      <c r="B2087" s="2" t="s">
        <v>3867</v>
      </c>
    </row>
    <row r="2088" spans="1:2">
      <c r="A2088" s="2" t="s">
        <v>4235</v>
      </c>
      <c r="B2088" s="2" t="s">
        <v>3867</v>
      </c>
    </row>
    <row r="2089" spans="1:2">
      <c r="A2089" s="2" t="s">
        <v>4236</v>
      </c>
      <c r="B2089" s="2" t="s">
        <v>3867</v>
      </c>
    </row>
    <row r="2090" spans="1:2">
      <c r="A2090" s="2" t="s">
        <v>4237</v>
      </c>
      <c r="B2090" s="2" t="s">
        <v>3867</v>
      </c>
    </row>
    <row r="2091" spans="1:2">
      <c r="A2091" s="2" t="s">
        <v>4238</v>
      </c>
      <c r="B2091" s="2" t="s">
        <v>3867</v>
      </c>
    </row>
    <row r="2092" spans="1:2">
      <c r="A2092" s="2" t="s">
        <v>4239</v>
      </c>
      <c r="B2092" s="2" t="s">
        <v>3867</v>
      </c>
    </row>
    <row r="2093" spans="1:2">
      <c r="A2093" s="2" t="s">
        <v>4240</v>
      </c>
      <c r="B2093" s="2" t="s">
        <v>3867</v>
      </c>
    </row>
    <row r="2094" spans="1:2">
      <c r="A2094" s="2" t="s">
        <v>4241</v>
      </c>
      <c r="B2094" s="2" t="s">
        <v>3867</v>
      </c>
    </row>
    <row r="2095" spans="1:2">
      <c r="A2095" s="2" t="s">
        <v>4242</v>
      </c>
      <c r="B2095" s="2" t="s">
        <v>3867</v>
      </c>
    </row>
    <row r="2096" spans="1:2">
      <c r="A2096" s="2" t="s">
        <v>4243</v>
      </c>
      <c r="B2096" s="2" t="s">
        <v>3867</v>
      </c>
    </row>
    <row r="2097" spans="1:2">
      <c r="A2097" s="2" t="s">
        <v>4244</v>
      </c>
      <c r="B2097" s="2" t="s">
        <v>3867</v>
      </c>
    </row>
    <row r="2098" spans="1:2">
      <c r="A2098" s="2" t="s">
        <v>4245</v>
      </c>
      <c r="B2098" s="2" t="s">
        <v>3867</v>
      </c>
    </row>
    <row r="2099" spans="1:2">
      <c r="A2099" s="2" t="s">
        <v>4246</v>
      </c>
      <c r="B2099" s="2" t="s">
        <v>3867</v>
      </c>
    </row>
    <row r="2100" spans="1:2">
      <c r="A2100" s="2" t="s">
        <v>4247</v>
      </c>
      <c r="B2100" s="2" t="s">
        <v>3867</v>
      </c>
    </row>
    <row r="2101" spans="1:2">
      <c r="A2101" s="2" t="s">
        <v>4248</v>
      </c>
      <c r="B2101" s="2" t="s">
        <v>3867</v>
      </c>
    </row>
    <row r="2102" spans="1:2">
      <c r="A2102" s="2" t="s">
        <v>4249</v>
      </c>
      <c r="B2102" s="2" t="s">
        <v>3867</v>
      </c>
    </row>
    <row r="2103" spans="1:2">
      <c r="A2103" s="2" t="s">
        <v>4250</v>
      </c>
      <c r="B2103" s="2" t="s">
        <v>3867</v>
      </c>
    </row>
    <row r="2104" spans="1:2">
      <c r="A2104" s="2" t="s">
        <v>4251</v>
      </c>
      <c r="B2104" s="2" t="s">
        <v>3867</v>
      </c>
    </row>
    <row r="2105" spans="1:2">
      <c r="A2105" s="2" t="s">
        <v>4252</v>
      </c>
      <c r="B2105" s="2" t="s">
        <v>3867</v>
      </c>
    </row>
    <row r="2106" spans="1:2">
      <c r="A2106" s="2" t="s">
        <v>4253</v>
      </c>
      <c r="B2106" s="2" t="s">
        <v>3867</v>
      </c>
    </row>
    <row r="2107" spans="1:2">
      <c r="A2107" s="2" t="s">
        <v>4254</v>
      </c>
      <c r="B2107" s="2" t="s">
        <v>3867</v>
      </c>
    </row>
    <row r="2108" spans="1:2">
      <c r="A2108" s="2" t="s">
        <v>4255</v>
      </c>
      <c r="B2108" s="2" t="s">
        <v>3867</v>
      </c>
    </row>
    <row r="2109" spans="1:2">
      <c r="A2109" s="2" t="s">
        <v>4256</v>
      </c>
      <c r="B2109" s="2" t="s">
        <v>3867</v>
      </c>
    </row>
    <row r="2110" spans="1:2">
      <c r="A2110" s="2" t="s">
        <v>4257</v>
      </c>
      <c r="B2110" s="2" t="s">
        <v>3867</v>
      </c>
    </row>
    <row r="2111" spans="1:2">
      <c r="A2111" s="2" t="s">
        <v>4258</v>
      </c>
      <c r="B2111" s="2" t="s">
        <v>3867</v>
      </c>
    </row>
    <row r="2112" spans="1:2">
      <c r="A2112" s="2" t="s">
        <v>4259</v>
      </c>
      <c r="B2112" s="2" t="s">
        <v>3867</v>
      </c>
    </row>
    <row r="2113" spans="1:2">
      <c r="A2113" s="2" t="s">
        <v>4260</v>
      </c>
      <c r="B2113" s="2" t="s">
        <v>3867</v>
      </c>
    </row>
    <row r="2114" spans="1:2">
      <c r="A2114" s="2" t="s">
        <v>4261</v>
      </c>
      <c r="B2114" s="2" t="s">
        <v>3867</v>
      </c>
    </row>
    <row r="2115" spans="1:2">
      <c r="A2115" s="2" t="s">
        <v>4262</v>
      </c>
      <c r="B2115" s="2" t="s">
        <v>3867</v>
      </c>
    </row>
    <row r="2116" spans="1:2">
      <c r="A2116" s="2" t="s">
        <v>4263</v>
      </c>
      <c r="B2116" s="2" t="s">
        <v>3867</v>
      </c>
    </row>
    <row r="2117" spans="1:2">
      <c r="A2117" s="2" t="s">
        <v>4264</v>
      </c>
      <c r="B2117" s="2" t="s">
        <v>3867</v>
      </c>
    </row>
    <row r="2118" spans="1:2">
      <c r="A2118" s="2" t="s">
        <v>4265</v>
      </c>
      <c r="B2118" s="2" t="s">
        <v>3867</v>
      </c>
    </row>
    <row r="2119" spans="1:2">
      <c r="A2119" s="2" t="s">
        <v>4266</v>
      </c>
      <c r="B2119" s="2" t="s">
        <v>3867</v>
      </c>
    </row>
    <row r="2120" spans="1:2">
      <c r="A2120" s="2" t="s">
        <v>4267</v>
      </c>
      <c r="B2120" s="2" t="s">
        <v>3867</v>
      </c>
    </row>
    <row r="2121" spans="1:2">
      <c r="A2121" s="2" t="s">
        <v>4268</v>
      </c>
      <c r="B2121" s="2" t="s">
        <v>3867</v>
      </c>
    </row>
    <row r="2122" spans="1:2">
      <c r="A2122" s="2" t="s">
        <v>4269</v>
      </c>
      <c r="B2122" s="2" t="s">
        <v>3867</v>
      </c>
    </row>
    <row r="2123" spans="1:2">
      <c r="A2123" s="2" t="s">
        <v>4270</v>
      </c>
      <c r="B2123" s="2" t="s">
        <v>3867</v>
      </c>
    </row>
    <row r="2124" spans="1:2">
      <c r="A2124" s="2" t="s">
        <v>4271</v>
      </c>
      <c r="B2124" s="2" t="s">
        <v>3867</v>
      </c>
    </row>
    <row r="2125" spans="1:2">
      <c r="A2125" s="2" t="s">
        <v>4272</v>
      </c>
      <c r="B2125" s="2" t="s">
        <v>3867</v>
      </c>
    </row>
    <row r="2126" spans="1:2">
      <c r="A2126" s="2" t="s">
        <v>4273</v>
      </c>
      <c r="B2126" s="2" t="s">
        <v>3867</v>
      </c>
    </row>
    <row r="2127" spans="1:2">
      <c r="A2127" s="2" t="s">
        <v>4274</v>
      </c>
      <c r="B2127" s="2" t="s">
        <v>3867</v>
      </c>
    </row>
    <row r="2128" spans="1:2">
      <c r="A2128" s="2" t="s">
        <v>4275</v>
      </c>
      <c r="B2128" s="2" t="s">
        <v>3844</v>
      </c>
    </row>
    <row r="2129" spans="1:2">
      <c r="A2129" s="2" t="s">
        <v>4276</v>
      </c>
      <c r="B2129" s="2" t="s">
        <v>3844</v>
      </c>
    </row>
    <row r="2130" spans="1:2">
      <c r="A2130" s="2" t="s">
        <v>2660</v>
      </c>
      <c r="B2130" s="2" t="s">
        <v>3844</v>
      </c>
    </row>
    <row r="2131" spans="1:2">
      <c r="A2131" s="2" t="s">
        <v>4277</v>
      </c>
      <c r="B2131" s="2" t="s">
        <v>3844</v>
      </c>
    </row>
    <row r="2132" spans="1:2">
      <c r="A2132" s="2" t="s">
        <v>4278</v>
      </c>
      <c r="B2132" s="2" t="s">
        <v>3844</v>
      </c>
    </row>
    <row r="2133" spans="1:2">
      <c r="A2133" s="2" t="s">
        <v>2682</v>
      </c>
      <c r="B2133" s="2" t="s">
        <v>3844</v>
      </c>
    </row>
    <row r="2134" spans="1:2">
      <c r="A2134" s="2" t="s">
        <v>4279</v>
      </c>
      <c r="B2134" s="2" t="s">
        <v>3844</v>
      </c>
    </row>
    <row r="2135" spans="1:2">
      <c r="A2135" s="2" t="s">
        <v>4280</v>
      </c>
      <c r="B2135" s="2" t="s">
        <v>3844</v>
      </c>
    </row>
    <row r="2136" spans="1:2">
      <c r="A2136" s="2" t="s">
        <v>4281</v>
      </c>
      <c r="B2136" s="2" t="s">
        <v>3844</v>
      </c>
    </row>
    <row r="2137" spans="1:2">
      <c r="A2137" s="2" t="s">
        <v>4282</v>
      </c>
      <c r="B2137" s="2" t="s">
        <v>3844</v>
      </c>
    </row>
    <row r="2138" spans="1:2">
      <c r="A2138" s="2" t="s">
        <v>4283</v>
      </c>
      <c r="B2138" s="2" t="s">
        <v>3844</v>
      </c>
    </row>
    <row r="2139" spans="1:2">
      <c r="A2139" s="2" t="s">
        <v>4284</v>
      </c>
      <c r="B2139" s="2" t="s">
        <v>3844</v>
      </c>
    </row>
    <row r="2140" spans="1:2">
      <c r="A2140" s="2" t="s">
        <v>4285</v>
      </c>
      <c r="B2140" s="2" t="s">
        <v>3844</v>
      </c>
    </row>
    <row r="2141" spans="1:2">
      <c r="A2141" s="2" t="s">
        <v>2727</v>
      </c>
      <c r="B2141" s="2" t="s">
        <v>3853</v>
      </c>
    </row>
    <row r="2142" spans="1:2">
      <c r="A2142" s="2" t="s">
        <v>2729</v>
      </c>
      <c r="B2142" s="2" t="s">
        <v>3853</v>
      </c>
    </row>
    <row r="2143" spans="1:2">
      <c r="A2143" s="2" t="s">
        <v>2731</v>
      </c>
      <c r="B2143" s="2" t="s">
        <v>3853</v>
      </c>
    </row>
    <row r="2144" spans="1:2">
      <c r="A2144" s="2" t="s">
        <v>2739</v>
      </c>
      <c r="B2144" s="2" t="s">
        <v>3853</v>
      </c>
    </row>
    <row r="2145" spans="1:2">
      <c r="A2145" s="2" t="s">
        <v>2741</v>
      </c>
      <c r="B2145" s="2" t="s">
        <v>3853</v>
      </c>
    </row>
    <row r="2146" spans="1:2">
      <c r="A2146" s="2" t="s">
        <v>2743</v>
      </c>
      <c r="B2146" s="2" t="s">
        <v>3853</v>
      </c>
    </row>
    <row r="2147" spans="1:2">
      <c r="A2147" s="2" t="s">
        <v>4286</v>
      </c>
      <c r="B2147" s="2" t="s">
        <v>3844</v>
      </c>
    </row>
    <row r="2148" spans="1:2">
      <c r="A2148" s="2" t="s">
        <v>4287</v>
      </c>
      <c r="B2148" s="2" t="s">
        <v>3844</v>
      </c>
    </row>
    <row r="2149" spans="1:2">
      <c r="A2149" s="2" t="s">
        <v>4288</v>
      </c>
      <c r="B2149" s="2" t="s">
        <v>3844</v>
      </c>
    </row>
    <row r="2150" spans="1:2">
      <c r="A2150" s="2" t="s">
        <v>4289</v>
      </c>
      <c r="B2150" s="2" t="s">
        <v>3853</v>
      </c>
    </row>
    <row r="2151" spans="1:2">
      <c r="A2151" s="2" t="s">
        <v>4290</v>
      </c>
      <c r="B2151" s="2" t="s">
        <v>3853</v>
      </c>
    </row>
    <row r="2152" spans="1:2">
      <c r="A2152" s="2" t="s">
        <v>4291</v>
      </c>
      <c r="B2152" s="2" t="s">
        <v>3867</v>
      </c>
    </row>
    <row r="2153" spans="1:2">
      <c r="A2153" s="2" t="s">
        <v>4292</v>
      </c>
      <c r="B2153" s="2" t="s">
        <v>3867</v>
      </c>
    </row>
    <row r="2154" spans="1:2">
      <c r="A2154" s="2" t="s">
        <v>4293</v>
      </c>
      <c r="B2154" s="2" t="s">
        <v>3867</v>
      </c>
    </row>
    <row r="2155" spans="1:2">
      <c r="A2155" s="2" t="s">
        <v>4294</v>
      </c>
      <c r="B2155" s="2" t="s">
        <v>3867</v>
      </c>
    </row>
    <row r="2156" spans="1:2">
      <c r="A2156" s="2" t="s">
        <v>4295</v>
      </c>
      <c r="B2156" s="2" t="s">
        <v>3867</v>
      </c>
    </row>
    <row r="2157" spans="1:2">
      <c r="A2157" s="2" t="s">
        <v>4296</v>
      </c>
      <c r="B2157" s="2" t="s">
        <v>3867</v>
      </c>
    </row>
    <row r="2158" spans="1:2">
      <c r="A2158" s="2" t="s">
        <v>4297</v>
      </c>
      <c r="B2158" s="2" t="s">
        <v>3867</v>
      </c>
    </row>
    <row r="2159" spans="1:2">
      <c r="A2159" s="2" t="s">
        <v>4298</v>
      </c>
      <c r="B2159" s="2" t="s">
        <v>3867</v>
      </c>
    </row>
    <row r="2160" spans="1:2">
      <c r="A2160" s="2" t="s">
        <v>4299</v>
      </c>
      <c r="B2160" s="2" t="s">
        <v>3867</v>
      </c>
    </row>
    <row r="2161" spans="1:2">
      <c r="A2161" s="2" t="s">
        <v>4300</v>
      </c>
      <c r="B2161" s="2" t="s">
        <v>3867</v>
      </c>
    </row>
    <row r="2162" spans="1:2">
      <c r="A2162" s="2" t="s">
        <v>4301</v>
      </c>
      <c r="B2162" s="2" t="s">
        <v>3867</v>
      </c>
    </row>
    <row r="2163" spans="1:2">
      <c r="A2163" s="2" t="s">
        <v>4302</v>
      </c>
      <c r="B2163" s="2" t="s">
        <v>3867</v>
      </c>
    </row>
    <row r="2164" spans="1:2">
      <c r="A2164" s="2" t="s">
        <v>4303</v>
      </c>
      <c r="B2164" s="2" t="s">
        <v>3867</v>
      </c>
    </row>
    <row r="2165" spans="1:2">
      <c r="A2165" s="2" t="s">
        <v>4304</v>
      </c>
      <c r="B2165" s="2" t="s">
        <v>3867</v>
      </c>
    </row>
    <row r="2166" spans="1:2">
      <c r="A2166" s="2" t="s">
        <v>4305</v>
      </c>
      <c r="B2166" s="2" t="s">
        <v>3867</v>
      </c>
    </row>
    <row r="2167" spans="1:2">
      <c r="A2167" s="2" t="s">
        <v>4306</v>
      </c>
      <c r="B2167" s="2" t="s">
        <v>3867</v>
      </c>
    </row>
    <row r="2168" spans="1:2">
      <c r="A2168" s="2" t="s">
        <v>4307</v>
      </c>
      <c r="B2168" s="2" t="s">
        <v>3867</v>
      </c>
    </row>
    <row r="2169" spans="1:2">
      <c r="A2169" s="2" t="s">
        <v>4308</v>
      </c>
      <c r="B2169" s="2" t="s">
        <v>3867</v>
      </c>
    </row>
    <row r="2170" spans="1:2">
      <c r="A2170" s="2" t="s">
        <v>4309</v>
      </c>
      <c r="B2170" s="2" t="s">
        <v>3867</v>
      </c>
    </row>
    <row r="2171" spans="1:2">
      <c r="A2171" s="2" t="s">
        <v>4310</v>
      </c>
      <c r="B2171" s="2" t="s">
        <v>3867</v>
      </c>
    </row>
    <row r="2172" spans="1:2">
      <c r="A2172" s="2" t="s">
        <v>4311</v>
      </c>
      <c r="B2172" s="2" t="s">
        <v>3867</v>
      </c>
    </row>
    <row r="2173" spans="1:2">
      <c r="A2173" s="2" t="s">
        <v>4312</v>
      </c>
      <c r="B2173" s="2" t="s">
        <v>3867</v>
      </c>
    </row>
    <row r="2174" spans="1:2">
      <c r="A2174" s="2" t="s">
        <v>4313</v>
      </c>
      <c r="B2174" s="2" t="s">
        <v>3867</v>
      </c>
    </row>
    <row r="2175" spans="1:2">
      <c r="A2175" s="2" t="s">
        <v>4314</v>
      </c>
      <c r="B2175" s="2" t="s">
        <v>3867</v>
      </c>
    </row>
    <row r="2176" spans="1:2">
      <c r="A2176" s="2" t="s">
        <v>4315</v>
      </c>
      <c r="B2176" s="2" t="s">
        <v>3867</v>
      </c>
    </row>
    <row r="2177" spans="1:2">
      <c r="A2177" s="2" t="s">
        <v>4316</v>
      </c>
      <c r="B2177" s="2" t="s">
        <v>3867</v>
      </c>
    </row>
    <row r="2178" spans="1:2">
      <c r="A2178" s="2" t="s">
        <v>4317</v>
      </c>
      <c r="B2178" s="2" t="s">
        <v>3867</v>
      </c>
    </row>
    <row r="2179" spans="1:2">
      <c r="A2179" s="2" t="s">
        <v>4318</v>
      </c>
      <c r="B2179" s="2" t="s">
        <v>3867</v>
      </c>
    </row>
    <row r="2180" spans="1:2">
      <c r="A2180" s="2" t="s">
        <v>4319</v>
      </c>
      <c r="B2180" s="2" t="s">
        <v>3867</v>
      </c>
    </row>
    <row r="2181" spans="1:2">
      <c r="A2181" s="2" t="s">
        <v>4320</v>
      </c>
      <c r="B2181" s="2" t="s">
        <v>3867</v>
      </c>
    </row>
    <row r="2182" spans="1:2">
      <c r="A2182" s="2" t="s">
        <v>4321</v>
      </c>
      <c r="B2182" s="2" t="s">
        <v>3867</v>
      </c>
    </row>
    <row r="2183" spans="1:2">
      <c r="A2183" s="2" t="s">
        <v>4322</v>
      </c>
      <c r="B2183" s="2" t="s">
        <v>3867</v>
      </c>
    </row>
    <row r="2184" spans="1:2">
      <c r="A2184" s="2" t="s">
        <v>4323</v>
      </c>
      <c r="B2184" s="2" t="s">
        <v>3867</v>
      </c>
    </row>
    <row r="2185" spans="1:2">
      <c r="A2185" s="2" t="s">
        <v>4324</v>
      </c>
      <c r="B2185" s="2" t="s">
        <v>3867</v>
      </c>
    </row>
    <row r="2186" spans="1:2">
      <c r="A2186" s="2" t="s">
        <v>4325</v>
      </c>
      <c r="B2186" s="2" t="s">
        <v>3867</v>
      </c>
    </row>
    <row r="2187" spans="1:2">
      <c r="A2187" s="2" t="s">
        <v>4326</v>
      </c>
      <c r="B2187" s="2" t="s">
        <v>3867</v>
      </c>
    </row>
    <row r="2188" spans="1:2">
      <c r="A2188" s="2" t="s">
        <v>4327</v>
      </c>
      <c r="B2188" s="2" t="s">
        <v>3867</v>
      </c>
    </row>
    <row r="2189" spans="1:2">
      <c r="A2189" s="2" t="s">
        <v>4328</v>
      </c>
      <c r="B2189" s="2" t="s">
        <v>3867</v>
      </c>
    </row>
    <row r="2190" spans="1:2">
      <c r="A2190" s="2" t="s">
        <v>4329</v>
      </c>
      <c r="B2190" s="2" t="s">
        <v>3867</v>
      </c>
    </row>
    <row r="2191" spans="1:2">
      <c r="A2191" s="2" t="s">
        <v>4330</v>
      </c>
      <c r="B2191" s="2" t="s">
        <v>3867</v>
      </c>
    </row>
    <row r="2192" spans="1:2">
      <c r="A2192" s="2" t="s">
        <v>4331</v>
      </c>
      <c r="B2192" s="2" t="s">
        <v>3867</v>
      </c>
    </row>
    <row r="2193" spans="1:2">
      <c r="A2193" s="2" t="s">
        <v>4332</v>
      </c>
      <c r="B2193" s="2" t="s">
        <v>3867</v>
      </c>
    </row>
    <row r="2194" spans="1:2">
      <c r="A2194" s="2" t="s">
        <v>4333</v>
      </c>
      <c r="B2194" s="2" t="s">
        <v>3867</v>
      </c>
    </row>
    <row r="2195" spans="1:2">
      <c r="A2195" s="2" t="s">
        <v>2780</v>
      </c>
      <c r="B2195" s="2" t="s">
        <v>3867</v>
      </c>
    </row>
    <row r="2196" spans="1:2">
      <c r="A2196" s="2" t="s">
        <v>4334</v>
      </c>
      <c r="B2196" s="2" t="s">
        <v>3867</v>
      </c>
    </row>
    <row r="2197" spans="1:2">
      <c r="A2197" s="2" t="s">
        <v>4335</v>
      </c>
      <c r="B2197" s="2" t="s">
        <v>3867</v>
      </c>
    </row>
    <row r="2198" spans="1:2">
      <c r="A2198" s="2" t="s">
        <v>4336</v>
      </c>
      <c r="B2198" s="2" t="s">
        <v>3867</v>
      </c>
    </row>
    <row r="2199" spans="1:2">
      <c r="A2199" s="2" t="s">
        <v>4337</v>
      </c>
      <c r="B2199" s="2" t="s">
        <v>3867</v>
      </c>
    </row>
    <row r="2200" spans="1:2">
      <c r="A2200" s="2" t="s">
        <v>4338</v>
      </c>
      <c r="B2200" s="2" t="s">
        <v>3867</v>
      </c>
    </row>
    <row r="2201" spans="1:2">
      <c r="A2201" s="2" t="s">
        <v>4339</v>
      </c>
      <c r="B2201" s="2" t="s">
        <v>3867</v>
      </c>
    </row>
    <row r="2202" spans="1:2">
      <c r="A2202" s="2" t="s">
        <v>4340</v>
      </c>
      <c r="B2202" s="2" t="s">
        <v>3845</v>
      </c>
    </row>
    <row r="2203" spans="1:2">
      <c r="A2203" s="2" t="s">
        <v>4341</v>
      </c>
      <c r="B2203" s="2" t="s">
        <v>3845</v>
      </c>
    </row>
    <row r="2204" spans="1:2">
      <c r="A2204" s="2" t="s">
        <v>4342</v>
      </c>
      <c r="B2204" s="2" t="s">
        <v>3867</v>
      </c>
    </row>
    <row r="2205" spans="1:2">
      <c r="A2205" s="2" t="s">
        <v>2846</v>
      </c>
      <c r="B2205" s="2" t="s">
        <v>3843</v>
      </c>
    </row>
    <row r="2206" spans="1:2">
      <c r="A2206" s="2" t="s">
        <v>2852</v>
      </c>
      <c r="B2206" s="2" t="s">
        <v>3843</v>
      </c>
    </row>
    <row r="2207" spans="1:2">
      <c r="A2207" s="2" t="s">
        <v>4343</v>
      </c>
      <c r="B2207" s="2" t="s">
        <v>445</v>
      </c>
    </row>
    <row r="2208" spans="1:2">
      <c r="A2208" s="2" t="s">
        <v>4344</v>
      </c>
      <c r="B2208" s="2" t="s">
        <v>445</v>
      </c>
    </row>
    <row r="2209" spans="1:2">
      <c r="A2209" s="2" t="s">
        <v>4345</v>
      </c>
      <c r="B2209" s="2" t="s">
        <v>3867</v>
      </c>
    </row>
    <row r="2210" spans="1:2">
      <c r="A2210" s="2" t="s">
        <v>4346</v>
      </c>
      <c r="B2210" s="2" t="s">
        <v>3867</v>
      </c>
    </row>
    <row r="2211" spans="1:2">
      <c r="A2211" s="2" t="s">
        <v>4347</v>
      </c>
      <c r="B2211" s="2" t="s">
        <v>3867</v>
      </c>
    </row>
    <row r="2212" spans="1:2">
      <c r="A2212" s="2" t="s">
        <v>4348</v>
      </c>
      <c r="B2212" s="2" t="s">
        <v>3867</v>
      </c>
    </row>
    <row r="2213" spans="1:2">
      <c r="A2213" s="2" t="s">
        <v>4349</v>
      </c>
      <c r="B2213" s="2" t="s">
        <v>3867</v>
      </c>
    </row>
    <row r="2214" spans="1:2">
      <c r="A2214" s="2" t="s">
        <v>4350</v>
      </c>
      <c r="B2214" s="2" t="s">
        <v>3867</v>
      </c>
    </row>
    <row r="2215" spans="1:2">
      <c r="A2215" s="2" t="s">
        <v>4351</v>
      </c>
      <c r="B2215" s="2" t="s">
        <v>3867</v>
      </c>
    </row>
    <row r="2216" spans="1:2">
      <c r="A2216" s="2" t="s">
        <v>4352</v>
      </c>
      <c r="B2216" s="2" t="s">
        <v>3867</v>
      </c>
    </row>
    <row r="2217" spans="1:2">
      <c r="A2217" s="2" t="s">
        <v>4353</v>
      </c>
      <c r="B2217" s="2" t="s">
        <v>3867</v>
      </c>
    </row>
    <row r="2218" spans="1:2">
      <c r="A2218" s="2" t="s">
        <v>4354</v>
      </c>
      <c r="B2218" s="2" t="s">
        <v>3867</v>
      </c>
    </row>
    <row r="2219" spans="1:2">
      <c r="A2219" s="2" t="s">
        <v>4355</v>
      </c>
      <c r="B2219" s="2" t="s">
        <v>3867</v>
      </c>
    </row>
    <row r="2220" spans="1:2">
      <c r="A2220" s="2" t="s">
        <v>4356</v>
      </c>
      <c r="B2220" s="2" t="s">
        <v>3867</v>
      </c>
    </row>
    <row r="2221" spans="1:2">
      <c r="A2221" s="2" t="s">
        <v>4357</v>
      </c>
      <c r="B2221" s="2" t="s">
        <v>3867</v>
      </c>
    </row>
    <row r="2222" spans="1:2">
      <c r="A2222" s="2" t="s">
        <v>4358</v>
      </c>
      <c r="B2222" s="2" t="s">
        <v>3867</v>
      </c>
    </row>
    <row r="2223" spans="1:2">
      <c r="A2223" s="2" t="s">
        <v>4359</v>
      </c>
      <c r="B2223" s="2" t="s">
        <v>3867</v>
      </c>
    </row>
    <row r="2224" spans="1:2">
      <c r="A2224" s="2" t="s">
        <v>4360</v>
      </c>
      <c r="B2224" s="2" t="s">
        <v>3867</v>
      </c>
    </row>
    <row r="2225" spans="1:2">
      <c r="A2225" s="2" t="s">
        <v>4361</v>
      </c>
      <c r="B2225" s="2" t="s">
        <v>3867</v>
      </c>
    </row>
    <row r="2226" spans="1:2">
      <c r="A2226" s="2" t="s">
        <v>4362</v>
      </c>
      <c r="B2226" s="2" t="s">
        <v>3867</v>
      </c>
    </row>
    <row r="2227" spans="1:2">
      <c r="A2227" s="2" t="s">
        <v>4363</v>
      </c>
      <c r="B2227" s="2" t="s">
        <v>3867</v>
      </c>
    </row>
    <row r="2228" spans="1:2">
      <c r="A2228" s="2" t="s">
        <v>4364</v>
      </c>
      <c r="B2228" s="2" t="s">
        <v>3867</v>
      </c>
    </row>
    <row r="2229" spans="1:2">
      <c r="A2229" s="2" t="s">
        <v>4365</v>
      </c>
      <c r="B2229" s="2" t="s">
        <v>3867</v>
      </c>
    </row>
    <row r="2230" spans="1:2">
      <c r="A2230" s="2" t="s">
        <v>4366</v>
      </c>
      <c r="B2230" s="2" t="s">
        <v>3867</v>
      </c>
    </row>
    <row r="2231" spans="1:2">
      <c r="A2231" s="2" t="s">
        <v>4367</v>
      </c>
      <c r="B2231" s="2" t="s">
        <v>3867</v>
      </c>
    </row>
    <row r="2232" spans="1:2">
      <c r="A2232" s="2" t="s">
        <v>4368</v>
      </c>
      <c r="B2232" s="2" t="s">
        <v>3867</v>
      </c>
    </row>
    <row r="2233" spans="1:2">
      <c r="A2233" s="2" t="s">
        <v>4369</v>
      </c>
      <c r="B2233" s="2" t="s">
        <v>3867</v>
      </c>
    </row>
    <row r="2234" spans="1:2">
      <c r="A2234" s="2" t="s">
        <v>4370</v>
      </c>
      <c r="B2234" s="2" t="s">
        <v>3867</v>
      </c>
    </row>
    <row r="2235" spans="1:2">
      <c r="A2235" s="2" t="s">
        <v>4371</v>
      </c>
      <c r="B2235" s="2" t="s">
        <v>3867</v>
      </c>
    </row>
    <row r="2236" spans="1:2">
      <c r="A2236" s="2" t="s">
        <v>4372</v>
      </c>
      <c r="B2236" s="2" t="s">
        <v>3867</v>
      </c>
    </row>
    <row r="2237" spans="1:2">
      <c r="A2237" s="2" t="s">
        <v>4373</v>
      </c>
      <c r="B2237" s="2" t="s">
        <v>3867</v>
      </c>
    </row>
    <row r="2238" spans="1:2">
      <c r="A2238" s="2" t="s">
        <v>4374</v>
      </c>
      <c r="B2238" s="2" t="s">
        <v>414</v>
      </c>
    </row>
    <row r="2239" spans="1:2">
      <c r="A2239" s="2" t="s">
        <v>4375</v>
      </c>
      <c r="B2239" s="2" t="s">
        <v>414</v>
      </c>
    </row>
    <row r="2240" spans="1:2">
      <c r="A2240" s="2" t="s">
        <v>4376</v>
      </c>
      <c r="B2240" s="2" t="s">
        <v>414</v>
      </c>
    </row>
    <row r="2241" spans="1:2">
      <c r="A2241" s="2" t="s">
        <v>4377</v>
      </c>
      <c r="B2241" s="2" t="s">
        <v>414</v>
      </c>
    </row>
    <row r="2242" spans="1:2">
      <c r="A2242" s="2" t="s">
        <v>4378</v>
      </c>
      <c r="B2242" s="2" t="s">
        <v>414</v>
      </c>
    </row>
    <row r="2243" spans="1:2">
      <c r="A2243" s="2" t="s">
        <v>4379</v>
      </c>
      <c r="B2243" s="2" t="s">
        <v>3867</v>
      </c>
    </row>
    <row r="2244" spans="1:2">
      <c r="A2244" s="2" t="s">
        <v>4380</v>
      </c>
      <c r="B2244" s="2" t="s">
        <v>3867</v>
      </c>
    </row>
    <row r="2245" spans="1:2">
      <c r="A2245" s="2" t="s">
        <v>4381</v>
      </c>
      <c r="B2245" s="2" t="s">
        <v>3867</v>
      </c>
    </row>
    <row r="2246" spans="1:2">
      <c r="A2246" s="2" t="s">
        <v>4382</v>
      </c>
      <c r="B2246" s="2" t="s">
        <v>3867</v>
      </c>
    </row>
    <row r="2247" spans="1:2">
      <c r="A2247" s="2" t="s">
        <v>4383</v>
      </c>
      <c r="B2247" s="2" t="s">
        <v>3867</v>
      </c>
    </row>
    <row r="2248" spans="1:2">
      <c r="A2248" s="2" t="s">
        <v>4384</v>
      </c>
      <c r="B2248" s="2" t="s">
        <v>3867</v>
      </c>
    </row>
    <row r="2249" spans="1:2">
      <c r="A2249" s="2" t="s">
        <v>4385</v>
      </c>
      <c r="B2249" s="2" t="s">
        <v>3867</v>
      </c>
    </row>
    <row r="2250" spans="1:2">
      <c r="A2250" s="2" t="s">
        <v>4386</v>
      </c>
      <c r="B2250" s="2" t="s">
        <v>3867</v>
      </c>
    </row>
    <row r="2251" spans="1:2">
      <c r="A2251" s="2" t="s">
        <v>4387</v>
      </c>
      <c r="B2251" s="2" t="s">
        <v>3867</v>
      </c>
    </row>
    <row r="2252" spans="1:2">
      <c r="A2252" s="2" t="s">
        <v>4388</v>
      </c>
      <c r="B2252" s="2" t="s">
        <v>3867</v>
      </c>
    </row>
    <row r="2253" spans="1:2">
      <c r="A2253" s="2" t="s">
        <v>4389</v>
      </c>
      <c r="B2253" s="2" t="s">
        <v>3867</v>
      </c>
    </row>
    <row r="2254" spans="1:2">
      <c r="A2254" s="2" t="s">
        <v>4390</v>
      </c>
      <c r="B2254" s="2" t="s">
        <v>3867</v>
      </c>
    </row>
    <row r="2255" spans="1:2">
      <c r="A2255" s="2" t="s">
        <v>4391</v>
      </c>
      <c r="B2255" s="2" t="s">
        <v>3867</v>
      </c>
    </row>
    <row r="2256" spans="1:2">
      <c r="A2256" s="2" t="s">
        <v>4392</v>
      </c>
      <c r="B2256" s="2" t="s">
        <v>3867</v>
      </c>
    </row>
    <row r="2257" spans="1:2">
      <c r="A2257" s="2" t="s">
        <v>4393</v>
      </c>
      <c r="B2257" s="2" t="s">
        <v>3867</v>
      </c>
    </row>
    <row r="2258" spans="1:2">
      <c r="A2258" s="2" t="s">
        <v>4394</v>
      </c>
      <c r="B2258" s="2" t="s">
        <v>3867</v>
      </c>
    </row>
    <row r="2259" spans="1:2">
      <c r="A2259" s="2" t="s">
        <v>4395</v>
      </c>
      <c r="B2259" s="2" t="s">
        <v>3867</v>
      </c>
    </row>
    <row r="2260" spans="1:2">
      <c r="A2260" s="2" t="s">
        <v>4396</v>
      </c>
      <c r="B2260" s="2" t="s">
        <v>3867</v>
      </c>
    </row>
    <row r="2261" spans="1:2">
      <c r="A2261" s="2" t="s">
        <v>4397</v>
      </c>
      <c r="B2261" s="2" t="s">
        <v>3867</v>
      </c>
    </row>
    <row r="2262" spans="1:2">
      <c r="A2262" s="2" t="s">
        <v>4398</v>
      </c>
      <c r="B2262" s="2" t="s">
        <v>3867</v>
      </c>
    </row>
    <row r="2263" spans="1:2">
      <c r="A2263" s="2" t="s">
        <v>4399</v>
      </c>
      <c r="B2263" s="2" t="s">
        <v>3867</v>
      </c>
    </row>
    <row r="2264" spans="1:2">
      <c r="A2264" s="2" t="s">
        <v>4400</v>
      </c>
      <c r="B2264" s="2" t="s">
        <v>3867</v>
      </c>
    </row>
    <row r="2265" spans="1:2">
      <c r="A2265" s="2" t="s">
        <v>4401</v>
      </c>
      <c r="B2265" s="2" t="s">
        <v>3867</v>
      </c>
    </row>
    <row r="2266" spans="1:2">
      <c r="A2266" s="2" t="s">
        <v>4402</v>
      </c>
      <c r="B2266" s="2" t="s">
        <v>3867</v>
      </c>
    </row>
    <row r="2267" spans="1:2">
      <c r="A2267" s="2" t="s">
        <v>4403</v>
      </c>
      <c r="B2267" s="2" t="s">
        <v>3867</v>
      </c>
    </row>
    <row r="2268" spans="1:2">
      <c r="A2268" s="2" t="s">
        <v>4404</v>
      </c>
      <c r="B2268" s="2" t="s">
        <v>3867</v>
      </c>
    </row>
    <row r="2269" spans="1:2">
      <c r="A2269" s="2" t="s">
        <v>4405</v>
      </c>
      <c r="B2269" s="2" t="s">
        <v>3867</v>
      </c>
    </row>
    <row r="2270" spans="1:2">
      <c r="A2270" s="2" t="s">
        <v>4406</v>
      </c>
      <c r="B2270" s="2" t="s">
        <v>3867</v>
      </c>
    </row>
    <row r="2271" spans="1:2">
      <c r="A2271" s="2" t="s">
        <v>4407</v>
      </c>
      <c r="B2271" s="2" t="s">
        <v>3867</v>
      </c>
    </row>
    <row r="2272" spans="1:2">
      <c r="A2272" s="2" t="s">
        <v>4408</v>
      </c>
      <c r="B2272" s="2" t="s">
        <v>3867</v>
      </c>
    </row>
    <row r="2273" spans="1:2">
      <c r="A2273" s="2" t="s">
        <v>4409</v>
      </c>
      <c r="B2273" s="2" t="s">
        <v>3867</v>
      </c>
    </row>
    <row r="2274" spans="1:2">
      <c r="A2274" s="2" t="s">
        <v>4410</v>
      </c>
      <c r="B2274" s="2" t="s">
        <v>3867</v>
      </c>
    </row>
    <row r="2275" spans="1:2">
      <c r="A2275" s="2" t="s">
        <v>4411</v>
      </c>
      <c r="B2275" s="2" t="s">
        <v>3867</v>
      </c>
    </row>
    <row r="2276" spans="1:2">
      <c r="A2276" s="2" t="s">
        <v>4412</v>
      </c>
      <c r="B2276" s="2" t="s">
        <v>3867</v>
      </c>
    </row>
    <row r="2277" spans="1:2">
      <c r="A2277" s="2" t="s">
        <v>4413</v>
      </c>
      <c r="B2277" s="2" t="s">
        <v>3867</v>
      </c>
    </row>
    <row r="2278" spans="1:2">
      <c r="A2278" s="2" t="s">
        <v>4414</v>
      </c>
      <c r="B2278" s="2" t="s">
        <v>3867</v>
      </c>
    </row>
    <row r="2279" spans="1:2">
      <c r="A2279" s="2" t="s">
        <v>4415</v>
      </c>
      <c r="B2279" s="2" t="s">
        <v>3867</v>
      </c>
    </row>
    <row r="2280" spans="1:2">
      <c r="A2280" s="2" t="s">
        <v>4416</v>
      </c>
      <c r="B2280" s="2" t="s">
        <v>3867</v>
      </c>
    </row>
    <row r="2281" spans="1:2">
      <c r="A2281" s="2" t="s">
        <v>4417</v>
      </c>
      <c r="B2281" s="2" t="s">
        <v>3867</v>
      </c>
    </row>
    <row r="2282" spans="1:2">
      <c r="A2282" s="2" t="s">
        <v>4418</v>
      </c>
      <c r="B2282" s="2" t="s">
        <v>3867</v>
      </c>
    </row>
    <row r="2283" spans="1:2">
      <c r="A2283" s="2" t="s">
        <v>4419</v>
      </c>
      <c r="B2283" s="2" t="s">
        <v>3867</v>
      </c>
    </row>
    <row r="2284" spans="1:2">
      <c r="A2284" s="2" t="s">
        <v>4420</v>
      </c>
      <c r="B2284" s="2" t="s">
        <v>3867</v>
      </c>
    </row>
    <row r="2285" spans="1:2">
      <c r="A2285" s="2" t="s">
        <v>4421</v>
      </c>
      <c r="B2285" s="2" t="s">
        <v>3867</v>
      </c>
    </row>
    <row r="2286" spans="1:2">
      <c r="A2286" s="2" t="s">
        <v>4422</v>
      </c>
      <c r="B2286" s="2" t="s">
        <v>3867</v>
      </c>
    </row>
    <row r="2287" spans="1:2">
      <c r="A2287" s="2" t="s">
        <v>4423</v>
      </c>
      <c r="B2287" s="2" t="s">
        <v>3867</v>
      </c>
    </row>
    <row r="2288" spans="1:2">
      <c r="A2288" s="2" t="s">
        <v>4424</v>
      </c>
      <c r="B2288" s="2" t="s">
        <v>3867</v>
      </c>
    </row>
    <row r="2289" spans="1:2">
      <c r="A2289" s="2" t="s">
        <v>4425</v>
      </c>
      <c r="B2289" s="2" t="s">
        <v>3867</v>
      </c>
    </row>
    <row r="2290" spans="1:2">
      <c r="A2290" s="2" t="s">
        <v>4426</v>
      </c>
      <c r="B2290" s="2" t="s">
        <v>3867</v>
      </c>
    </row>
    <row r="2291" spans="1:2">
      <c r="A2291" s="2" t="s">
        <v>4427</v>
      </c>
      <c r="B2291" s="2" t="s">
        <v>3867</v>
      </c>
    </row>
    <row r="2292" spans="1:2">
      <c r="A2292" s="2" t="s">
        <v>4428</v>
      </c>
      <c r="B2292" s="2" t="s">
        <v>3867</v>
      </c>
    </row>
    <row r="2293" spans="1:2">
      <c r="A2293" s="2" t="s">
        <v>4429</v>
      </c>
      <c r="B2293" s="2" t="s">
        <v>3867</v>
      </c>
    </row>
    <row r="2294" spans="1:2">
      <c r="A2294" s="2" t="s">
        <v>4430</v>
      </c>
      <c r="B2294" s="2" t="s">
        <v>3867</v>
      </c>
    </row>
    <row r="2295" spans="1:2">
      <c r="A2295" s="2" t="s">
        <v>4431</v>
      </c>
      <c r="B2295" s="2" t="s">
        <v>3867</v>
      </c>
    </row>
    <row r="2296" spans="1:2">
      <c r="A2296" s="2" t="s">
        <v>4432</v>
      </c>
      <c r="B2296" s="2" t="s">
        <v>3867</v>
      </c>
    </row>
    <row r="2297" spans="1:2">
      <c r="A2297" s="2" t="s">
        <v>4433</v>
      </c>
      <c r="B2297" s="2" t="s">
        <v>3867</v>
      </c>
    </row>
    <row r="2298" spans="1:2">
      <c r="A2298" s="2" t="s">
        <v>4434</v>
      </c>
      <c r="B2298" s="2" t="s">
        <v>3867</v>
      </c>
    </row>
    <row r="2299" spans="1:2">
      <c r="A2299" s="2" t="s">
        <v>4435</v>
      </c>
      <c r="B2299" s="2" t="s">
        <v>3867</v>
      </c>
    </row>
    <row r="2300" spans="1:2">
      <c r="A2300" s="2" t="s">
        <v>4436</v>
      </c>
      <c r="B2300" s="2" t="s">
        <v>3867</v>
      </c>
    </row>
    <row r="2301" spans="1:2">
      <c r="A2301" s="2" t="s">
        <v>4437</v>
      </c>
      <c r="B2301" s="2" t="s">
        <v>3867</v>
      </c>
    </row>
    <row r="2302" spans="1:2">
      <c r="A2302" s="2" t="s">
        <v>4438</v>
      </c>
      <c r="B2302" s="2" t="s">
        <v>3867</v>
      </c>
    </row>
    <row r="2303" spans="1:2">
      <c r="A2303" s="2" t="s">
        <v>4439</v>
      </c>
      <c r="B2303" s="2" t="s">
        <v>3867</v>
      </c>
    </row>
    <row r="2304" spans="1:2">
      <c r="A2304" s="2" t="s">
        <v>4440</v>
      </c>
      <c r="B2304" s="2" t="s">
        <v>3867</v>
      </c>
    </row>
    <row r="2305" spans="1:2">
      <c r="A2305" s="2" t="s">
        <v>4441</v>
      </c>
      <c r="B2305" s="2" t="s">
        <v>3867</v>
      </c>
    </row>
    <row r="2306" spans="1:2">
      <c r="A2306" s="2" t="s">
        <v>4442</v>
      </c>
      <c r="B2306" s="2" t="s">
        <v>3867</v>
      </c>
    </row>
    <row r="2307" spans="1:2">
      <c r="A2307" s="2" t="s">
        <v>4443</v>
      </c>
      <c r="B2307" s="2" t="s">
        <v>3867</v>
      </c>
    </row>
    <row r="2308" spans="1:2">
      <c r="A2308" s="2" t="s">
        <v>4444</v>
      </c>
      <c r="B2308" s="2" t="s">
        <v>3867</v>
      </c>
    </row>
    <row r="2309" spans="1:2">
      <c r="A2309" s="2" t="s">
        <v>4445</v>
      </c>
      <c r="B2309" s="2" t="s">
        <v>3867</v>
      </c>
    </row>
    <row r="2310" spans="1:2">
      <c r="A2310" s="2" t="s">
        <v>4446</v>
      </c>
      <c r="B2310" s="2" t="s">
        <v>3867</v>
      </c>
    </row>
    <row r="2311" spans="1:2">
      <c r="A2311" s="2" t="s">
        <v>4447</v>
      </c>
      <c r="B2311" s="2" t="s">
        <v>3867</v>
      </c>
    </row>
    <row r="2312" spans="1:2">
      <c r="A2312" s="2" t="s">
        <v>4448</v>
      </c>
      <c r="B2312" s="2" t="s">
        <v>3867</v>
      </c>
    </row>
    <row r="2313" spans="1:2">
      <c r="A2313" s="2" t="s">
        <v>4449</v>
      </c>
      <c r="B2313" s="2" t="s">
        <v>3867</v>
      </c>
    </row>
    <row r="2314" spans="1:2">
      <c r="A2314" s="2" t="s">
        <v>4450</v>
      </c>
      <c r="B2314" s="2" t="s">
        <v>3867</v>
      </c>
    </row>
    <row r="2315" spans="1:2">
      <c r="A2315" s="2" t="s">
        <v>4451</v>
      </c>
      <c r="B2315" s="2" t="s">
        <v>3867</v>
      </c>
    </row>
    <row r="2316" spans="1:2">
      <c r="A2316" s="2" t="s">
        <v>4452</v>
      </c>
      <c r="B2316" s="2" t="s">
        <v>3867</v>
      </c>
    </row>
    <row r="2317" spans="1:2">
      <c r="A2317" s="2" t="s">
        <v>4453</v>
      </c>
      <c r="B2317" s="2" t="s">
        <v>3867</v>
      </c>
    </row>
    <row r="2318" spans="1:2">
      <c r="A2318" s="2" t="s">
        <v>4454</v>
      </c>
      <c r="B2318" s="2" t="s">
        <v>3867</v>
      </c>
    </row>
    <row r="2319" spans="1:2">
      <c r="A2319" s="2" t="s">
        <v>4455</v>
      </c>
      <c r="B2319" s="2" t="s">
        <v>3867</v>
      </c>
    </row>
    <row r="2320" spans="1:2">
      <c r="A2320" s="2" t="s">
        <v>4456</v>
      </c>
      <c r="B2320" s="2" t="s">
        <v>3867</v>
      </c>
    </row>
    <row r="2321" spans="1:2">
      <c r="A2321" s="2" t="s">
        <v>4457</v>
      </c>
      <c r="B2321" s="2" t="s">
        <v>3867</v>
      </c>
    </row>
    <row r="2322" spans="1:2">
      <c r="A2322" s="2" t="s">
        <v>4458</v>
      </c>
      <c r="B2322" s="2" t="s">
        <v>3867</v>
      </c>
    </row>
    <row r="2323" spans="1:2">
      <c r="A2323" s="2" t="s">
        <v>4459</v>
      </c>
      <c r="B2323" s="2" t="s">
        <v>3867</v>
      </c>
    </row>
    <row r="2324" spans="1:2">
      <c r="A2324" s="2" t="s">
        <v>4460</v>
      </c>
      <c r="B2324" s="2" t="s">
        <v>3867</v>
      </c>
    </row>
    <row r="2325" spans="1:2">
      <c r="A2325" s="2" t="s">
        <v>4461</v>
      </c>
      <c r="B2325" s="2" t="s">
        <v>3867</v>
      </c>
    </row>
    <row r="2326" spans="1:2">
      <c r="A2326" s="2" t="s">
        <v>4462</v>
      </c>
      <c r="B2326" s="2" t="s">
        <v>3867</v>
      </c>
    </row>
    <row r="2327" spans="1:2">
      <c r="A2327" s="2" t="s">
        <v>4463</v>
      </c>
      <c r="B2327" s="2" t="s">
        <v>3867</v>
      </c>
    </row>
    <row r="2328" spans="1:2">
      <c r="A2328" s="2" t="s">
        <v>4464</v>
      </c>
      <c r="B2328" s="2" t="s">
        <v>3867</v>
      </c>
    </row>
    <row r="2329" spans="1:2">
      <c r="A2329" s="2" t="s">
        <v>4465</v>
      </c>
      <c r="B2329" s="2" t="s">
        <v>3867</v>
      </c>
    </row>
    <row r="2330" spans="1:2">
      <c r="A2330" s="2" t="s">
        <v>4466</v>
      </c>
      <c r="B2330" s="2" t="s">
        <v>3845</v>
      </c>
    </row>
    <row r="2331" spans="1:2">
      <c r="A2331" s="2" t="s">
        <v>4467</v>
      </c>
      <c r="B2331" s="2" t="s">
        <v>3845</v>
      </c>
    </row>
    <row r="2332" spans="1:2">
      <c r="A2332" s="2" t="s">
        <v>4468</v>
      </c>
      <c r="B2332" s="2" t="s">
        <v>3845</v>
      </c>
    </row>
    <row r="2333" spans="1:2">
      <c r="A2333" s="2" t="s">
        <v>4469</v>
      </c>
      <c r="B2333" s="2" t="s">
        <v>3845</v>
      </c>
    </row>
    <row r="2334" spans="1:2">
      <c r="A2334" s="2" t="s">
        <v>4470</v>
      </c>
      <c r="B2334" s="2" t="s">
        <v>3845</v>
      </c>
    </row>
    <row r="2335" spans="1:2">
      <c r="A2335" s="2" t="s">
        <v>4471</v>
      </c>
      <c r="B2335" s="2" t="s">
        <v>3845</v>
      </c>
    </row>
    <row r="2336" spans="1:2">
      <c r="A2336" s="2" t="s">
        <v>4472</v>
      </c>
      <c r="B2336" s="2" t="s">
        <v>3845</v>
      </c>
    </row>
    <row r="2337" spans="1:2">
      <c r="A2337" s="2" t="s">
        <v>4473</v>
      </c>
      <c r="B2337" s="2" t="s">
        <v>3867</v>
      </c>
    </row>
    <row r="2338" spans="1:2">
      <c r="A2338" s="2" t="s">
        <v>4474</v>
      </c>
      <c r="B2338" s="2" t="s">
        <v>3867</v>
      </c>
    </row>
    <row r="2339" spans="1:2">
      <c r="A2339" s="2" t="s">
        <v>4475</v>
      </c>
      <c r="B2339" s="2" t="s">
        <v>3867</v>
      </c>
    </row>
    <row r="2340" spans="1:2">
      <c r="A2340" s="2" t="s">
        <v>4476</v>
      </c>
      <c r="B2340" s="2" t="s">
        <v>3867</v>
      </c>
    </row>
    <row r="2341" spans="1:2">
      <c r="A2341" s="2" t="s">
        <v>4477</v>
      </c>
      <c r="B2341" s="2" t="s">
        <v>3867</v>
      </c>
    </row>
    <row r="2342" spans="1:2">
      <c r="A2342" s="2" t="s">
        <v>4478</v>
      </c>
      <c r="B2342" s="2" t="s">
        <v>3867</v>
      </c>
    </row>
    <row r="2343" spans="1:2">
      <c r="A2343" s="2" t="s">
        <v>4479</v>
      </c>
      <c r="B2343" s="2" t="s">
        <v>3867</v>
      </c>
    </row>
    <row r="2344" spans="1:2">
      <c r="A2344" s="2" t="s">
        <v>4480</v>
      </c>
      <c r="B2344" s="2" t="s">
        <v>3867</v>
      </c>
    </row>
    <row r="2345" spans="1:2">
      <c r="A2345" s="2" t="s">
        <v>3025</v>
      </c>
      <c r="B2345" s="2" t="s">
        <v>3846</v>
      </c>
    </row>
    <row r="2346" spans="1:2">
      <c r="A2346" s="2" t="s">
        <v>3027</v>
      </c>
      <c r="B2346" s="2" t="s">
        <v>3846</v>
      </c>
    </row>
    <row r="2347" spans="1:2">
      <c r="A2347" s="2" t="s">
        <v>3028</v>
      </c>
      <c r="B2347" s="2" t="s">
        <v>3846</v>
      </c>
    </row>
    <row r="2348" spans="1:2">
      <c r="A2348" s="2" t="s">
        <v>3029</v>
      </c>
      <c r="B2348" s="2" t="s">
        <v>4481</v>
      </c>
    </row>
    <row r="2349" spans="1:2">
      <c r="A2349" s="2" t="s">
        <v>3030</v>
      </c>
      <c r="B2349" s="2" t="s">
        <v>3846</v>
      </c>
    </row>
    <row r="2350" spans="1:2">
      <c r="A2350" s="2" t="s">
        <v>3031</v>
      </c>
      <c r="B2350" s="2" t="s">
        <v>4481</v>
      </c>
    </row>
    <row r="2351" spans="1:2">
      <c r="A2351" s="2" t="s">
        <v>3032</v>
      </c>
      <c r="B2351" s="2" t="s">
        <v>4481</v>
      </c>
    </row>
    <row r="2352" spans="1:2">
      <c r="A2352" s="2" t="s">
        <v>3033</v>
      </c>
      <c r="B2352" s="2" t="s">
        <v>4481</v>
      </c>
    </row>
    <row r="2353" spans="1:2">
      <c r="A2353" s="2" t="s">
        <v>3035</v>
      </c>
      <c r="B2353" s="2" t="s">
        <v>4481</v>
      </c>
    </row>
    <row r="2354" spans="1:2">
      <c r="A2354" s="2" t="s">
        <v>3036</v>
      </c>
      <c r="B2354" s="2" t="s">
        <v>4481</v>
      </c>
    </row>
    <row r="2355" spans="1:2">
      <c r="A2355" s="2" t="s">
        <v>3039</v>
      </c>
      <c r="B2355" s="2" t="s">
        <v>4481</v>
      </c>
    </row>
    <row r="2356" spans="1:2">
      <c r="A2356" s="2" t="s">
        <v>3040</v>
      </c>
      <c r="B2356" s="2" t="s">
        <v>4481</v>
      </c>
    </row>
    <row r="2357" spans="1:2">
      <c r="A2357" s="2" t="s">
        <v>3041</v>
      </c>
      <c r="B2357" s="2" t="s">
        <v>3847</v>
      </c>
    </row>
    <row r="2358" spans="1:2">
      <c r="A2358" s="2" t="s">
        <v>3042</v>
      </c>
      <c r="B2358" s="2" t="s">
        <v>4481</v>
      </c>
    </row>
    <row r="2359" spans="1:2">
      <c r="A2359" s="2" t="s">
        <v>3043</v>
      </c>
      <c r="B2359" s="2" t="s">
        <v>4481</v>
      </c>
    </row>
    <row r="2360" spans="1:2">
      <c r="A2360" s="2" t="s">
        <v>3044</v>
      </c>
      <c r="B2360" s="2" t="s">
        <v>3846</v>
      </c>
    </row>
    <row r="2361" spans="1:2">
      <c r="A2361" s="2" t="s">
        <v>3045</v>
      </c>
      <c r="B2361" s="2" t="s">
        <v>4481</v>
      </c>
    </row>
    <row r="2362" spans="1:2">
      <c r="A2362" s="2" t="s">
        <v>3047</v>
      </c>
      <c r="B2362" s="2" t="s">
        <v>3846</v>
      </c>
    </row>
    <row r="2363" spans="1:2">
      <c r="A2363" s="2" t="s">
        <v>3048</v>
      </c>
      <c r="B2363" s="2" t="s">
        <v>3846</v>
      </c>
    </row>
    <row r="2364" spans="1:2">
      <c r="A2364" s="2" t="s">
        <v>3049</v>
      </c>
      <c r="B2364" s="2" t="s">
        <v>3847</v>
      </c>
    </row>
    <row r="2365" spans="1:2">
      <c r="A2365" s="2" t="s">
        <v>3050</v>
      </c>
      <c r="B2365" s="2" t="s">
        <v>3846</v>
      </c>
    </row>
    <row r="2366" spans="1:2">
      <c r="A2366" s="2" t="s">
        <v>3052</v>
      </c>
      <c r="B2366" s="2" t="s">
        <v>3846</v>
      </c>
    </row>
    <row r="2367" spans="1:2">
      <c r="A2367" s="2" t="s">
        <v>3053</v>
      </c>
      <c r="B2367" s="2" t="s">
        <v>4481</v>
      </c>
    </row>
    <row r="2368" spans="1:2">
      <c r="A2368" s="2" t="s">
        <v>3056</v>
      </c>
      <c r="B2368" s="2" t="s">
        <v>3846</v>
      </c>
    </row>
    <row r="2369" spans="1:2">
      <c r="A2369" s="2" t="s">
        <v>4482</v>
      </c>
      <c r="B2369" s="2" t="s">
        <v>3867</v>
      </c>
    </row>
    <row r="2370" spans="1:2">
      <c r="A2370" s="2" t="s">
        <v>4483</v>
      </c>
      <c r="B2370" s="2" t="s">
        <v>3867</v>
      </c>
    </row>
    <row r="2371" spans="1:2">
      <c r="A2371" s="2" t="s">
        <v>4484</v>
      </c>
      <c r="B2371" s="2" t="s">
        <v>3867</v>
      </c>
    </row>
    <row r="2372" spans="1:2">
      <c r="A2372" s="2" t="s">
        <v>4485</v>
      </c>
      <c r="B2372" s="2" t="s">
        <v>3867</v>
      </c>
    </row>
    <row r="2373" spans="1:2">
      <c r="A2373" s="2" t="s">
        <v>4486</v>
      </c>
      <c r="B2373" s="2" t="s">
        <v>3867</v>
      </c>
    </row>
    <row r="2374" spans="1:2">
      <c r="A2374" s="2" t="s">
        <v>4487</v>
      </c>
      <c r="B2374" s="2" t="s">
        <v>3867</v>
      </c>
    </row>
    <row r="2375" spans="1:2">
      <c r="A2375" s="2" t="s">
        <v>4488</v>
      </c>
      <c r="B2375" s="2" t="s">
        <v>3867</v>
      </c>
    </row>
    <row r="2376" spans="1:2">
      <c r="A2376" s="2" t="s">
        <v>4489</v>
      </c>
      <c r="B2376" s="2" t="s">
        <v>3867</v>
      </c>
    </row>
    <row r="2377" spans="1:2">
      <c r="A2377" s="2" t="s">
        <v>4490</v>
      </c>
      <c r="B2377" s="2" t="s">
        <v>3867</v>
      </c>
    </row>
    <row r="2378" spans="1:2">
      <c r="A2378" s="2" t="s">
        <v>4491</v>
      </c>
      <c r="B2378" s="2" t="s">
        <v>3867</v>
      </c>
    </row>
    <row r="2379" spans="1:2">
      <c r="A2379" s="2" t="s">
        <v>4492</v>
      </c>
      <c r="B2379" s="2" t="s">
        <v>3867</v>
      </c>
    </row>
    <row r="2380" spans="1:2">
      <c r="A2380" s="2" t="s">
        <v>4493</v>
      </c>
      <c r="B2380" s="2" t="s">
        <v>3867</v>
      </c>
    </row>
    <row r="2381" spans="1:2">
      <c r="A2381" s="2" t="s">
        <v>4494</v>
      </c>
      <c r="B2381" s="2" t="s">
        <v>4495</v>
      </c>
    </row>
    <row r="2382" spans="1:2">
      <c r="A2382" s="2" t="s">
        <v>4496</v>
      </c>
      <c r="B2382" s="2" t="s">
        <v>4495</v>
      </c>
    </row>
    <row r="2383" spans="1:2">
      <c r="A2383" s="2" t="s">
        <v>4497</v>
      </c>
      <c r="B2383" s="2" t="s">
        <v>4495</v>
      </c>
    </row>
    <row r="2384" spans="1:2">
      <c r="A2384" s="2" t="s">
        <v>4498</v>
      </c>
      <c r="B2384" s="2" t="s">
        <v>4495</v>
      </c>
    </row>
    <row r="2385" spans="1:2">
      <c r="A2385" s="2" t="s">
        <v>4499</v>
      </c>
      <c r="B2385" s="2" t="s">
        <v>4495</v>
      </c>
    </row>
    <row r="2386" spans="1:2">
      <c r="A2386" s="2" t="s">
        <v>4500</v>
      </c>
      <c r="B2386" s="2" t="s">
        <v>4501</v>
      </c>
    </row>
    <row r="2387" spans="1:2">
      <c r="A2387" s="2" t="s">
        <v>4502</v>
      </c>
      <c r="B2387" s="2" t="s">
        <v>4501</v>
      </c>
    </row>
    <row r="2388" spans="1:2">
      <c r="A2388" s="2" t="s">
        <v>4503</v>
      </c>
      <c r="B2388" s="2" t="s">
        <v>4501</v>
      </c>
    </row>
    <row r="2389" spans="1:2">
      <c r="A2389" s="2" t="s">
        <v>4504</v>
      </c>
      <c r="B2389" s="2" t="s">
        <v>4505</v>
      </c>
    </row>
    <row r="2390" spans="1:2">
      <c r="A2390" s="2" t="s">
        <v>4506</v>
      </c>
      <c r="B2390" s="2" t="s">
        <v>4495</v>
      </c>
    </row>
    <row r="2391" spans="1:2">
      <c r="A2391" s="2" t="s">
        <v>4507</v>
      </c>
      <c r="B2391" s="2" t="s">
        <v>4505</v>
      </c>
    </row>
    <row r="2392" spans="1:2">
      <c r="A2392" s="2" t="s">
        <v>4508</v>
      </c>
      <c r="B2392" s="2" t="s">
        <v>4505</v>
      </c>
    </row>
    <row r="2393" spans="1:2">
      <c r="A2393" s="2" t="s">
        <v>4509</v>
      </c>
      <c r="B2393" s="2" t="s">
        <v>4505</v>
      </c>
    </row>
    <row r="2394" spans="1:2">
      <c r="A2394" s="2" t="s">
        <v>4510</v>
      </c>
      <c r="B2394" s="2" t="s">
        <v>4505</v>
      </c>
    </row>
    <row r="2395" spans="1:2">
      <c r="A2395" s="2" t="s">
        <v>4511</v>
      </c>
      <c r="B2395" s="2" t="s">
        <v>4495</v>
      </c>
    </row>
    <row r="2396" spans="1:2">
      <c r="A2396" s="2" t="s">
        <v>4512</v>
      </c>
      <c r="B2396" s="2" t="s">
        <v>4495</v>
      </c>
    </row>
    <row r="2397" spans="1:2">
      <c r="A2397" s="2" t="s">
        <v>4513</v>
      </c>
      <c r="B2397" s="2" t="s">
        <v>4495</v>
      </c>
    </row>
    <row r="2398" spans="1:2">
      <c r="A2398" s="2" t="s">
        <v>4514</v>
      </c>
      <c r="B2398" s="2" t="s">
        <v>4495</v>
      </c>
    </row>
    <row r="2399" spans="1:2">
      <c r="A2399" s="2" t="s">
        <v>3199</v>
      </c>
      <c r="B2399" s="2" t="s">
        <v>4505</v>
      </c>
    </row>
    <row r="2400" spans="1:2">
      <c r="A2400" s="2" t="s">
        <v>3201</v>
      </c>
      <c r="B2400" s="2" t="s">
        <v>4505</v>
      </c>
    </row>
    <row r="2401" spans="1:2">
      <c r="A2401" s="2" t="s">
        <v>4515</v>
      </c>
      <c r="B2401" s="2" t="s">
        <v>4505</v>
      </c>
    </row>
    <row r="2402" spans="1:2">
      <c r="A2402" s="2" t="s">
        <v>4516</v>
      </c>
      <c r="B2402" s="2" t="s">
        <v>4505</v>
      </c>
    </row>
    <row r="2403" spans="1:2">
      <c r="A2403" s="2" t="s">
        <v>3204</v>
      </c>
      <c r="B2403" s="2" t="s">
        <v>4505</v>
      </c>
    </row>
    <row r="2404" spans="1:2">
      <c r="A2404" s="2" t="s">
        <v>3205</v>
      </c>
      <c r="B2404" s="2" t="s">
        <v>4505</v>
      </c>
    </row>
    <row r="2405" spans="1:2">
      <c r="A2405" s="2" t="s">
        <v>3206</v>
      </c>
      <c r="B2405" s="2" t="s">
        <v>4505</v>
      </c>
    </row>
    <row r="2406" spans="1:2">
      <c r="A2406" s="2" t="s">
        <v>3207</v>
      </c>
      <c r="B2406" s="2" t="s">
        <v>4505</v>
      </c>
    </row>
    <row r="2407" spans="1:2">
      <c r="A2407" s="2" t="s">
        <v>3208</v>
      </c>
      <c r="B2407" s="2" t="s">
        <v>4495</v>
      </c>
    </row>
    <row r="2408" spans="1:2">
      <c r="A2408" s="2" t="s">
        <v>3209</v>
      </c>
      <c r="B2408" s="2" t="s">
        <v>4505</v>
      </c>
    </row>
    <row r="2409" spans="1:2">
      <c r="A2409" s="2" t="s">
        <v>3210</v>
      </c>
      <c r="B2409" s="2" t="s">
        <v>4505</v>
      </c>
    </row>
    <row r="2410" spans="1:2">
      <c r="A2410" s="2" t="s">
        <v>3211</v>
      </c>
      <c r="B2410" s="2" t="s">
        <v>4505</v>
      </c>
    </row>
    <row r="2411" spans="1:2">
      <c r="A2411" s="2" t="s">
        <v>4517</v>
      </c>
      <c r="B2411" s="2" t="s">
        <v>4501</v>
      </c>
    </row>
    <row r="2412" spans="1:2">
      <c r="A2412" s="2" t="s">
        <v>4518</v>
      </c>
      <c r="B2412" s="2" t="s">
        <v>4501</v>
      </c>
    </row>
    <row r="2413" spans="1:2">
      <c r="A2413" s="2" t="s">
        <v>4519</v>
      </c>
      <c r="B2413" s="2" t="s">
        <v>4501</v>
      </c>
    </row>
    <row r="2414" spans="1:2">
      <c r="A2414" s="2" t="s">
        <v>4520</v>
      </c>
      <c r="B2414" s="2" t="s">
        <v>4501</v>
      </c>
    </row>
    <row r="2415" spans="1:2">
      <c r="A2415" s="2" t="s">
        <v>3215</v>
      </c>
      <c r="B2415" s="2" t="s">
        <v>4495</v>
      </c>
    </row>
    <row r="2416" spans="1:2">
      <c r="A2416" s="2" t="s">
        <v>3216</v>
      </c>
      <c r="B2416" s="2" t="s">
        <v>4495</v>
      </c>
    </row>
    <row r="2417" spans="1:2">
      <c r="A2417" s="2" t="s">
        <v>4521</v>
      </c>
      <c r="B2417" s="2" t="s">
        <v>4501</v>
      </c>
    </row>
    <row r="2418" spans="1:2">
      <c r="A2418" s="2" t="s">
        <v>4522</v>
      </c>
      <c r="B2418" s="2" t="s">
        <v>4501</v>
      </c>
    </row>
    <row r="2419" spans="1:2">
      <c r="A2419" s="2" t="s">
        <v>4523</v>
      </c>
      <c r="B2419" s="2" t="s">
        <v>3867</v>
      </c>
    </row>
    <row r="2420" spans="1:2">
      <c r="A2420" s="2" t="s">
        <v>4524</v>
      </c>
      <c r="B2420" s="2" t="s">
        <v>3867</v>
      </c>
    </row>
    <row r="2421" spans="1:2">
      <c r="A2421" s="2" t="s">
        <v>4525</v>
      </c>
      <c r="B2421" s="2" t="s">
        <v>3867</v>
      </c>
    </row>
    <row r="2422" spans="1:2">
      <c r="A2422" s="2" t="s">
        <v>4526</v>
      </c>
      <c r="B2422" s="2" t="s">
        <v>3867</v>
      </c>
    </row>
    <row r="2423" spans="1:2">
      <c r="A2423" s="2" t="s">
        <v>4527</v>
      </c>
      <c r="B2423" s="2" t="s">
        <v>3867</v>
      </c>
    </row>
    <row r="2424" spans="1:2">
      <c r="A2424" s="2" t="s">
        <v>4528</v>
      </c>
      <c r="B2424" s="2" t="s">
        <v>3867</v>
      </c>
    </row>
    <row r="2425" spans="1:2">
      <c r="A2425" s="2" t="s">
        <v>4529</v>
      </c>
      <c r="B2425" s="2" t="s">
        <v>3867</v>
      </c>
    </row>
    <row r="2426" spans="1:2">
      <c r="A2426" s="2" t="s">
        <v>4530</v>
      </c>
      <c r="B2426" s="2" t="s">
        <v>3867</v>
      </c>
    </row>
    <row r="2427" spans="1:2">
      <c r="A2427" s="2" t="s">
        <v>4531</v>
      </c>
      <c r="B2427" s="2" t="s">
        <v>3867</v>
      </c>
    </row>
    <row r="2428" spans="1:2">
      <c r="A2428" s="2" t="s">
        <v>4532</v>
      </c>
      <c r="B2428" s="2" t="s">
        <v>3867</v>
      </c>
    </row>
    <row r="2429" spans="1:2">
      <c r="A2429" s="2" t="s">
        <v>4533</v>
      </c>
      <c r="B2429" s="2" t="s">
        <v>3867</v>
      </c>
    </row>
    <row r="2430" spans="1:2">
      <c r="A2430" s="2" t="s">
        <v>4534</v>
      </c>
      <c r="B2430" s="2" t="s">
        <v>3867</v>
      </c>
    </row>
    <row r="2431" spans="1:2">
      <c r="A2431" s="2" t="s">
        <v>4535</v>
      </c>
      <c r="B2431" s="2" t="s">
        <v>3867</v>
      </c>
    </row>
    <row r="2432" spans="1:2">
      <c r="A2432" s="2" t="s">
        <v>4536</v>
      </c>
      <c r="B2432" s="2" t="s">
        <v>3867</v>
      </c>
    </row>
    <row r="2433" spans="1:2">
      <c r="A2433" s="2" t="s">
        <v>4537</v>
      </c>
      <c r="B2433" s="2" t="s">
        <v>3867</v>
      </c>
    </row>
    <row r="2434" spans="1:2">
      <c r="A2434" s="2" t="s">
        <v>4538</v>
      </c>
      <c r="B2434" s="2" t="s">
        <v>3867</v>
      </c>
    </row>
    <row r="2435" spans="1:2">
      <c r="A2435" s="2" t="s">
        <v>4539</v>
      </c>
      <c r="B2435" s="2" t="s">
        <v>3867</v>
      </c>
    </row>
    <row r="2436" spans="1:2">
      <c r="A2436" s="2" t="s">
        <v>4540</v>
      </c>
      <c r="B2436" s="2" t="s">
        <v>3867</v>
      </c>
    </row>
    <row r="2437" spans="1:2">
      <c r="A2437" s="2" t="s">
        <v>4541</v>
      </c>
      <c r="B2437" s="2" t="s">
        <v>3867</v>
      </c>
    </row>
    <row r="2438" spans="1:2">
      <c r="A2438" s="2" t="s">
        <v>4542</v>
      </c>
      <c r="B2438" s="2" t="s">
        <v>3867</v>
      </c>
    </row>
    <row r="2439" spans="1:2">
      <c r="A2439" s="2" t="s">
        <v>4543</v>
      </c>
      <c r="B2439" s="2" t="s">
        <v>3867</v>
      </c>
    </row>
    <row r="2440" spans="1:2">
      <c r="A2440" s="2" t="s">
        <v>4544</v>
      </c>
      <c r="B2440" s="2" t="s">
        <v>3867</v>
      </c>
    </row>
    <row r="2441" spans="1:2">
      <c r="A2441" s="2" t="s">
        <v>4545</v>
      </c>
      <c r="B2441" s="2" t="s">
        <v>3867</v>
      </c>
    </row>
    <row r="2442" spans="1:2">
      <c r="A2442" s="2" t="s">
        <v>4546</v>
      </c>
      <c r="B2442" s="2" t="s">
        <v>3867</v>
      </c>
    </row>
    <row r="2443" spans="1:2">
      <c r="A2443" s="2" t="s">
        <v>4547</v>
      </c>
      <c r="B2443" s="2" t="s">
        <v>3867</v>
      </c>
    </row>
    <row r="2444" spans="1:2">
      <c r="A2444" s="2" t="s">
        <v>4548</v>
      </c>
      <c r="B2444" s="2" t="s">
        <v>3867</v>
      </c>
    </row>
    <row r="2445" spans="1:2">
      <c r="A2445" s="2" t="s">
        <v>4549</v>
      </c>
      <c r="B2445" s="2" t="s">
        <v>3867</v>
      </c>
    </row>
    <row r="2446" spans="1:2">
      <c r="A2446" s="2" t="s">
        <v>4550</v>
      </c>
      <c r="B2446" s="2" t="s">
        <v>3867</v>
      </c>
    </row>
    <row r="2447" spans="1:2">
      <c r="A2447" s="2" t="s">
        <v>4551</v>
      </c>
      <c r="B2447" s="2" t="s">
        <v>3867</v>
      </c>
    </row>
    <row r="2448" spans="1:2">
      <c r="A2448" s="2" t="s">
        <v>4552</v>
      </c>
      <c r="B2448" s="2" t="s">
        <v>3867</v>
      </c>
    </row>
    <row r="2449" spans="1:2">
      <c r="A2449" s="2" t="s">
        <v>4553</v>
      </c>
      <c r="B2449" s="2" t="s">
        <v>3867</v>
      </c>
    </row>
    <row r="2450" spans="1:2">
      <c r="A2450" s="2" t="s">
        <v>4554</v>
      </c>
      <c r="B2450" s="2" t="s">
        <v>3867</v>
      </c>
    </row>
    <row r="2451" spans="1:2">
      <c r="A2451" s="2" t="s">
        <v>4555</v>
      </c>
      <c r="B2451" s="2" t="s">
        <v>3867</v>
      </c>
    </row>
    <row r="2452" spans="1:2">
      <c r="A2452" s="2" t="s">
        <v>4556</v>
      </c>
      <c r="B2452" s="2" t="s">
        <v>3867</v>
      </c>
    </row>
    <row r="2453" spans="1:2">
      <c r="A2453" s="2" t="s">
        <v>4557</v>
      </c>
      <c r="B2453" s="2" t="s">
        <v>3867</v>
      </c>
    </row>
    <row r="2454" spans="1:2">
      <c r="A2454" s="2" t="s">
        <v>4558</v>
      </c>
      <c r="B2454" s="2" t="s">
        <v>3867</v>
      </c>
    </row>
    <row r="2455" spans="1:2">
      <c r="A2455" s="2" t="s">
        <v>4559</v>
      </c>
      <c r="B2455" s="2" t="s">
        <v>3867</v>
      </c>
    </row>
    <row r="2456" spans="1:2">
      <c r="A2456" s="2" t="s">
        <v>4560</v>
      </c>
      <c r="B2456" s="2" t="s">
        <v>3867</v>
      </c>
    </row>
    <row r="2457" spans="1:2">
      <c r="A2457" s="2" t="s">
        <v>4561</v>
      </c>
      <c r="B2457" s="2" t="s">
        <v>3867</v>
      </c>
    </row>
    <row r="2458" spans="1:2">
      <c r="A2458" s="2" t="s">
        <v>4562</v>
      </c>
      <c r="B2458" s="2" t="s">
        <v>3867</v>
      </c>
    </row>
    <row r="2459" spans="1:2">
      <c r="A2459" s="2" t="s">
        <v>4563</v>
      </c>
      <c r="B2459" s="2" t="s">
        <v>3867</v>
      </c>
    </row>
    <row r="2460" spans="1:2">
      <c r="A2460" s="2" t="s">
        <v>4564</v>
      </c>
      <c r="B2460" s="2" t="s">
        <v>3867</v>
      </c>
    </row>
    <row r="2461" spans="1:2">
      <c r="A2461" s="2" t="s">
        <v>4565</v>
      </c>
      <c r="B2461" s="2" t="s">
        <v>3867</v>
      </c>
    </row>
    <row r="2462" spans="1:2">
      <c r="A2462" s="2" t="s">
        <v>4566</v>
      </c>
      <c r="B2462" s="2" t="s">
        <v>3867</v>
      </c>
    </row>
    <row r="2463" spans="1:2">
      <c r="A2463" s="2" t="s">
        <v>4567</v>
      </c>
      <c r="B2463" s="2" t="s">
        <v>414</v>
      </c>
    </row>
    <row r="2464" spans="1:2">
      <c r="A2464" s="2" t="s">
        <v>4568</v>
      </c>
      <c r="B2464" s="2" t="s">
        <v>414</v>
      </c>
    </row>
    <row r="2465" spans="1:2">
      <c r="A2465" s="2" t="s">
        <v>4569</v>
      </c>
      <c r="B2465" s="2" t="s">
        <v>414</v>
      </c>
    </row>
    <row r="2466" spans="1:2">
      <c r="A2466" s="2" t="s">
        <v>4570</v>
      </c>
      <c r="B2466" s="2" t="s">
        <v>414</v>
      </c>
    </row>
    <row r="2467" spans="1:2">
      <c r="A2467" s="2" t="s">
        <v>696</v>
      </c>
      <c r="B2467" s="2" t="s">
        <v>414</v>
      </c>
    </row>
    <row r="2468" spans="1:2">
      <c r="A2468" s="2" t="s">
        <v>1227</v>
      </c>
      <c r="B2468" s="2" t="s">
        <v>414</v>
      </c>
    </row>
    <row r="2469" spans="1:2">
      <c r="A2469" s="2" t="s">
        <v>1229</v>
      </c>
      <c r="B2469" s="2" t="s">
        <v>414</v>
      </c>
    </row>
    <row r="2470" spans="1:2">
      <c r="A2470" s="2" t="s">
        <v>1231</v>
      </c>
      <c r="B2470" s="2" t="s">
        <v>414</v>
      </c>
    </row>
    <row r="2471" spans="1:2">
      <c r="A2471" s="2" t="s">
        <v>683</v>
      </c>
      <c r="B2471" s="2" t="s">
        <v>414</v>
      </c>
    </row>
    <row r="2472" spans="1:2">
      <c r="A2472" s="2" t="s">
        <v>1235</v>
      </c>
      <c r="B2472" s="2" t="s">
        <v>414</v>
      </c>
    </row>
    <row r="2473" spans="1:2">
      <c r="A2473" s="2" t="s">
        <v>4571</v>
      </c>
      <c r="B2473" s="2" t="s">
        <v>414</v>
      </c>
    </row>
    <row r="2474" spans="1:2">
      <c r="A2474" s="2" t="s">
        <v>4572</v>
      </c>
      <c r="B2474" s="2" t="s">
        <v>414</v>
      </c>
    </row>
    <row r="2475" spans="1:2">
      <c r="A2475" s="2" t="s">
        <v>4573</v>
      </c>
      <c r="B2475" s="2" t="s">
        <v>414</v>
      </c>
    </row>
    <row r="2476" spans="1:2">
      <c r="A2476" s="2" t="s">
        <v>4574</v>
      </c>
      <c r="B2476" s="2" t="s">
        <v>414</v>
      </c>
    </row>
    <row r="2477" spans="1:2">
      <c r="A2477" s="2" t="s">
        <v>4575</v>
      </c>
      <c r="B2477" s="2" t="s">
        <v>414</v>
      </c>
    </row>
    <row r="2478" spans="1:2">
      <c r="A2478" s="2" t="s">
        <v>4576</v>
      </c>
      <c r="B2478" s="2" t="s">
        <v>414</v>
      </c>
    </row>
    <row r="2479" spans="1:2">
      <c r="A2479" s="2" t="s">
        <v>4577</v>
      </c>
      <c r="B2479" s="2" t="s">
        <v>414</v>
      </c>
    </row>
    <row r="2480" spans="1:2">
      <c r="A2480" s="2" t="s">
        <v>4578</v>
      </c>
      <c r="B2480" s="2" t="s">
        <v>414</v>
      </c>
    </row>
    <row r="2481" spans="1:2">
      <c r="A2481" s="2" t="s">
        <v>4579</v>
      </c>
      <c r="B2481" s="2" t="s">
        <v>414</v>
      </c>
    </row>
    <row r="2482" spans="1:2">
      <c r="A2482" s="2" t="s">
        <v>4580</v>
      </c>
      <c r="B2482" s="2" t="s">
        <v>414</v>
      </c>
    </row>
    <row r="2483" spans="1:2">
      <c r="A2483" s="2" t="s">
        <v>4581</v>
      </c>
      <c r="B2483" s="2" t="s">
        <v>414</v>
      </c>
    </row>
    <row r="2484" spans="1:2">
      <c r="A2484" s="2" t="s">
        <v>4582</v>
      </c>
      <c r="B2484" s="2" t="s">
        <v>414</v>
      </c>
    </row>
    <row r="2485" spans="1:2">
      <c r="A2485" s="2" t="s">
        <v>4583</v>
      </c>
      <c r="B2485" s="2" t="s">
        <v>414</v>
      </c>
    </row>
    <row r="2486" spans="1:2">
      <c r="A2486" s="2" t="s">
        <v>4584</v>
      </c>
      <c r="B2486" s="2" t="s">
        <v>414</v>
      </c>
    </row>
    <row r="2487" spans="1:2">
      <c r="A2487" s="2" t="s">
        <v>4585</v>
      </c>
      <c r="B2487" s="2" t="s">
        <v>414</v>
      </c>
    </row>
    <row r="2488" spans="1:2">
      <c r="A2488" s="2" t="s">
        <v>4586</v>
      </c>
      <c r="B2488" s="2" t="s">
        <v>414</v>
      </c>
    </row>
    <row r="2489" spans="1:2">
      <c r="A2489" s="2" t="s">
        <v>4587</v>
      </c>
      <c r="B2489" s="2" t="s">
        <v>414</v>
      </c>
    </row>
    <row r="2490" spans="1:2">
      <c r="A2490" s="2" t="s">
        <v>4588</v>
      </c>
      <c r="B2490" s="2" t="s">
        <v>414</v>
      </c>
    </row>
    <row r="2491" spans="1:2">
      <c r="A2491" s="2" t="s">
        <v>4589</v>
      </c>
      <c r="B2491" s="2" t="s">
        <v>414</v>
      </c>
    </row>
    <row r="2492" spans="1:2">
      <c r="A2492" s="2" t="s">
        <v>4590</v>
      </c>
      <c r="B2492" s="2" t="s">
        <v>414</v>
      </c>
    </row>
    <row r="2493" spans="1:2">
      <c r="A2493" s="2" t="s">
        <v>4591</v>
      </c>
      <c r="B2493" s="2" t="s">
        <v>414</v>
      </c>
    </row>
    <row r="2494" spans="1:2">
      <c r="A2494" s="2" t="s">
        <v>4592</v>
      </c>
      <c r="B2494" s="2" t="s">
        <v>414</v>
      </c>
    </row>
    <row r="2495" spans="1:2">
      <c r="A2495" s="2" t="s">
        <v>4593</v>
      </c>
      <c r="B2495" s="2" t="s">
        <v>414</v>
      </c>
    </row>
    <row r="2496" spans="1:2">
      <c r="A2496" s="2" t="s">
        <v>4594</v>
      </c>
      <c r="B2496" s="2" t="s">
        <v>414</v>
      </c>
    </row>
    <row r="2497" spans="1:2">
      <c r="A2497" s="2" t="s">
        <v>4595</v>
      </c>
      <c r="B2497" s="2" t="s">
        <v>3867</v>
      </c>
    </row>
    <row r="2498" spans="1:2">
      <c r="A2498" s="2" t="s">
        <v>4596</v>
      </c>
      <c r="B2498" s="2" t="s">
        <v>3867</v>
      </c>
    </row>
    <row r="2499" spans="1:2">
      <c r="A2499" s="2" t="s">
        <v>4597</v>
      </c>
      <c r="B2499" s="2" t="s">
        <v>3867</v>
      </c>
    </row>
    <row r="2500" spans="1:2">
      <c r="A2500" s="2" t="s">
        <v>4598</v>
      </c>
      <c r="B2500" s="2" t="s">
        <v>3867</v>
      </c>
    </row>
    <row r="2501" spans="1:2">
      <c r="A2501" s="2" t="s">
        <v>4599</v>
      </c>
      <c r="B2501" s="2" t="s">
        <v>3867</v>
      </c>
    </row>
    <row r="2502" spans="1:2">
      <c r="A2502" s="2" t="s">
        <v>4600</v>
      </c>
      <c r="B2502" s="2" t="s">
        <v>3867</v>
      </c>
    </row>
    <row r="2503" spans="1:2">
      <c r="A2503" s="2" t="s">
        <v>4601</v>
      </c>
      <c r="B2503" s="2" t="s">
        <v>3867</v>
      </c>
    </row>
    <row r="2504" spans="1:2">
      <c r="A2504" s="2" t="s">
        <v>4602</v>
      </c>
      <c r="B2504" s="2" t="s">
        <v>3867</v>
      </c>
    </row>
    <row r="2505" spans="1:2">
      <c r="A2505" s="2" t="s">
        <v>4603</v>
      </c>
      <c r="B2505" s="2" t="s">
        <v>3867</v>
      </c>
    </row>
    <row r="2506" spans="1:2">
      <c r="A2506" s="2" t="s">
        <v>4604</v>
      </c>
      <c r="B2506" s="2" t="s">
        <v>3867</v>
      </c>
    </row>
    <row r="2507" spans="1:2">
      <c r="A2507" s="2" t="s">
        <v>4605</v>
      </c>
      <c r="B2507" s="2" t="s">
        <v>3867</v>
      </c>
    </row>
    <row r="2508" spans="1:2">
      <c r="A2508" s="2" t="s">
        <v>4606</v>
      </c>
      <c r="B2508" s="2" t="s">
        <v>3867</v>
      </c>
    </row>
    <row r="2509" spans="1:2">
      <c r="A2509" s="2" t="s">
        <v>4607</v>
      </c>
      <c r="B2509" s="2" t="s">
        <v>3867</v>
      </c>
    </row>
    <row r="2510" spans="1:2">
      <c r="A2510" s="2" t="s">
        <v>4608</v>
      </c>
      <c r="B2510" s="2" t="s">
        <v>3867</v>
      </c>
    </row>
    <row r="2511" spans="1:2">
      <c r="A2511" s="2" t="s">
        <v>4609</v>
      </c>
      <c r="B2511" s="2" t="s">
        <v>3867</v>
      </c>
    </row>
    <row r="2512" spans="1:2">
      <c r="A2512" s="2" t="s">
        <v>4610</v>
      </c>
      <c r="B2512" s="2" t="s">
        <v>3867</v>
      </c>
    </row>
    <row r="2513" spans="1:2">
      <c r="A2513" s="2" t="s">
        <v>4611</v>
      </c>
      <c r="B2513" s="2" t="s">
        <v>3867</v>
      </c>
    </row>
    <row r="2514" spans="1:2">
      <c r="A2514" s="2" t="s">
        <v>4612</v>
      </c>
      <c r="B2514" s="2" t="s">
        <v>3867</v>
      </c>
    </row>
    <row r="2515" spans="1:2">
      <c r="A2515" s="2" t="s">
        <v>4613</v>
      </c>
      <c r="B2515" s="2" t="s">
        <v>3867</v>
      </c>
    </row>
    <row r="2516" spans="1:2">
      <c r="A2516" s="2" t="s">
        <v>4614</v>
      </c>
      <c r="B2516" s="2" t="s">
        <v>3867</v>
      </c>
    </row>
    <row r="2517" spans="1:2">
      <c r="A2517" s="2" t="s">
        <v>4615</v>
      </c>
      <c r="B2517" s="2" t="s">
        <v>3867</v>
      </c>
    </row>
    <row r="2518" spans="1:2">
      <c r="A2518" s="2" t="s">
        <v>4616</v>
      </c>
      <c r="B2518" s="2" t="s">
        <v>3867</v>
      </c>
    </row>
    <row r="2519" spans="1:2">
      <c r="A2519" s="2" t="s">
        <v>4617</v>
      </c>
      <c r="B2519" s="2" t="s">
        <v>3867</v>
      </c>
    </row>
    <row r="2520" spans="1:2">
      <c r="A2520" s="2" t="s">
        <v>4618</v>
      </c>
      <c r="B2520" s="2" t="s">
        <v>3867</v>
      </c>
    </row>
    <row r="2521" spans="1:2">
      <c r="A2521" s="2" t="s">
        <v>4619</v>
      </c>
      <c r="B2521" s="2" t="s">
        <v>3867</v>
      </c>
    </row>
    <row r="2522" spans="1:2">
      <c r="A2522" s="2" t="s">
        <v>4620</v>
      </c>
      <c r="B2522" s="2" t="s">
        <v>3867</v>
      </c>
    </row>
    <row r="2523" spans="1:2">
      <c r="A2523" s="2" t="s">
        <v>4621</v>
      </c>
      <c r="B2523" s="2" t="s">
        <v>3867</v>
      </c>
    </row>
    <row r="2524" spans="1:2">
      <c r="A2524" s="2" t="s">
        <v>4622</v>
      </c>
      <c r="B2524" s="2" t="s">
        <v>3845</v>
      </c>
    </row>
    <row r="2525" spans="1:2">
      <c r="A2525" s="2" t="s">
        <v>4623</v>
      </c>
      <c r="B2525" s="2" t="s">
        <v>3867</v>
      </c>
    </row>
    <row r="2526" spans="1:2">
      <c r="A2526" s="2" t="s">
        <v>4624</v>
      </c>
      <c r="B2526" s="2" t="s">
        <v>3867</v>
      </c>
    </row>
    <row r="2527" spans="1:2">
      <c r="A2527" s="2" t="s">
        <v>4625</v>
      </c>
      <c r="B2527" s="2" t="s">
        <v>3867</v>
      </c>
    </row>
    <row r="2528" spans="1:2">
      <c r="A2528" s="2" t="s">
        <v>4626</v>
      </c>
      <c r="B2528" s="2" t="s">
        <v>3867</v>
      </c>
    </row>
    <row r="2529" spans="1:2">
      <c r="A2529" s="2" t="s">
        <v>4627</v>
      </c>
      <c r="B2529" s="2" t="s">
        <v>3867</v>
      </c>
    </row>
    <row r="2530" spans="1:2">
      <c r="A2530" s="2" t="s">
        <v>4628</v>
      </c>
      <c r="B2530" s="2" t="s">
        <v>3867</v>
      </c>
    </row>
    <row r="2531" spans="1:2">
      <c r="A2531" s="2" t="s">
        <v>4629</v>
      </c>
      <c r="B2531" s="2" t="s">
        <v>3867</v>
      </c>
    </row>
    <row r="2532" spans="1:2">
      <c r="A2532" s="2" t="s">
        <v>4630</v>
      </c>
      <c r="B2532" s="2" t="s">
        <v>3867</v>
      </c>
    </row>
    <row r="2533" spans="1:2">
      <c r="A2533" s="2" t="s">
        <v>4631</v>
      </c>
      <c r="B2533" s="2" t="s">
        <v>3867</v>
      </c>
    </row>
    <row r="2534" spans="1:2">
      <c r="A2534" s="2" t="s">
        <v>4632</v>
      </c>
      <c r="B2534" s="2" t="s">
        <v>3867</v>
      </c>
    </row>
    <row r="2535" spans="1:2">
      <c r="A2535" s="2" t="s">
        <v>4633</v>
      </c>
      <c r="B2535" s="2" t="s">
        <v>3867</v>
      </c>
    </row>
    <row r="2536" spans="1:2">
      <c r="A2536" s="2" t="s">
        <v>4634</v>
      </c>
      <c r="B2536" s="2" t="s">
        <v>3867</v>
      </c>
    </row>
    <row r="2537" spans="1:2">
      <c r="A2537" s="2" t="s">
        <v>4635</v>
      </c>
      <c r="B2537" s="2" t="s">
        <v>3855</v>
      </c>
    </row>
    <row r="2538" spans="1:2">
      <c r="A2538" s="2" t="s">
        <v>4636</v>
      </c>
      <c r="B2538" s="2" t="s">
        <v>3855</v>
      </c>
    </row>
    <row r="2539" spans="1:2">
      <c r="A2539" s="2" t="s">
        <v>4637</v>
      </c>
      <c r="B2539" s="2" t="s">
        <v>3854</v>
      </c>
    </row>
    <row r="2540" spans="1:2">
      <c r="A2540" s="2" t="s">
        <v>4638</v>
      </c>
      <c r="B2540" s="2" t="s">
        <v>3855</v>
      </c>
    </row>
    <row r="2541" spans="1:2">
      <c r="A2541" s="2" t="s">
        <v>974</v>
      </c>
      <c r="B2541" s="2" t="s">
        <v>3855</v>
      </c>
    </row>
    <row r="2542" spans="1:2">
      <c r="A2542" s="2" t="s">
        <v>4639</v>
      </c>
      <c r="B2542" s="2" t="s">
        <v>3855</v>
      </c>
    </row>
    <row r="2543" spans="1:2">
      <c r="A2543" s="2" t="s">
        <v>4640</v>
      </c>
      <c r="B2543" s="2" t="s">
        <v>3867</v>
      </c>
    </row>
    <row r="2544" spans="1:2">
      <c r="A2544" s="2" t="s">
        <v>4641</v>
      </c>
      <c r="B2544" s="2" t="s">
        <v>3867</v>
      </c>
    </row>
    <row r="2545" spans="1:2">
      <c r="A2545" s="2" t="s">
        <v>4642</v>
      </c>
      <c r="B2545" s="2" t="s">
        <v>3867</v>
      </c>
    </row>
    <row r="2546" spans="1:2">
      <c r="A2546" s="2" t="s">
        <v>4643</v>
      </c>
      <c r="B2546" s="2" t="s">
        <v>3845</v>
      </c>
    </row>
    <row r="2547" spans="1:2">
      <c r="A2547" s="2" t="s">
        <v>4644</v>
      </c>
      <c r="B2547" s="2" t="s">
        <v>3856</v>
      </c>
    </row>
    <row r="2548" spans="1:2">
      <c r="A2548" s="2" t="s">
        <v>4645</v>
      </c>
      <c r="B2548" s="2" t="s">
        <v>3856</v>
      </c>
    </row>
    <row r="2549" spans="1:2">
      <c r="A2549" s="2" t="s">
        <v>3431</v>
      </c>
      <c r="B2549" s="2" t="s">
        <v>3856</v>
      </c>
    </row>
    <row r="2550" spans="1:2">
      <c r="A2550" s="2" t="s">
        <v>4646</v>
      </c>
      <c r="B2550" s="2" t="s">
        <v>3856</v>
      </c>
    </row>
    <row r="2551" spans="1:2">
      <c r="A2551" s="2" t="s">
        <v>4647</v>
      </c>
      <c r="B2551" s="2" t="s">
        <v>3856</v>
      </c>
    </row>
    <row r="2552" spans="1:2">
      <c r="A2552" s="2" t="s">
        <v>4648</v>
      </c>
      <c r="B2552" s="2" t="s">
        <v>3857</v>
      </c>
    </row>
    <row r="2553" spans="1:2">
      <c r="A2553" s="2" t="s">
        <v>4649</v>
      </c>
      <c r="B2553" s="2" t="s">
        <v>3867</v>
      </c>
    </row>
    <row r="2554" spans="1:2">
      <c r="A2554" s="2" t="s">
        <v>3435</v>
      </c>
      <c r="B2554" s="2" t="s">
        <v>3860</v>
      </c>
    </row>
    <row r="2555" spans="1:2">
      <c r="A2555" s="2" t="s">
        <v>3440</v>
      </c>
      <c r="B2555" s="2" t="s">
        <v>3860</v>
      </c>
    </row>
    <row r="2556" spans="1:2">
      <c r="A2556" s="2" t="s">
        <v>3442</v>
      </c>
      <c r="B2556" s="2" t="s">
        <v>3860</v>
      </c>
    </row>
    <row r="2557" spans="1:2">
      <c r="A2557" s="2" t="s">
        <v>3446</v>
      </c>
      <c r="B2557" s="2" t="s">
        <v>3860</v>
      </c>
    </row>
    <row r="2558" spans="1:2">
      <c r="A2558" s="2" t="s">
        <v>3448</v>
      </c>
      <c r="B2558" s="2" t="s">
        <v>3867</v>
      </c>
    </row>
    <row r="2559" spans="1:2">
      <c r="A2559" s="2" t="s">
        <v>3456</v>
      </c>
      <c r="B2559" s="2" t="s">
        <v>3860</v>
      </c>
    </row>
    <row r="2560" spans="1:2">
      <c r="A2560" s="2" t="s">
        <v>3460</v>
      </c>
      <c r="B2560" s="2" t="s">
        <v>3858</v>
      </c>
    </row>
    <row r="2561" spans="1:2">
      <c r="A2561" s="2" t="s">
        <v>3462</v>
      </c>
      <c r="B2561" s="2" t="s">
        <v>3860</v>
      </c>
    </row>
    <row r="2562" spans="1:2">
      <c r="A2562" s="2" t="s">
        <v>3464</v>
      </c>
      <c r="B2562" s="2" t="s">
        <v>3867</v>
      </c>
    </row>
    <row r="2563" spans="1:2">
      <c r="A2563" s="2" t="s">
        <v>3466</v>
      </c>
      <c r="B2563" s="2" t="s">
        <v>3867</v>
      </c>
    </row>
    <row r="2564" spans="1:2">
      <c r="A2564" s="2" t="s">
        <v>4650</v>
      </c>
      <c r="B2564" s="2" t="s">
        <v>3860</v>
      </c>
    </row>
    <row r="2565" spans="1:2">
      <c r="A2565" s="2" t="s">
        <v>4651</v>
      </c>
      <c r="B2565" s="2" t="s">
        <v>3860</v>
      </c>
    </row>
    <row r="2566" spans="1:2">
      <c r="A2566" s="2" t="s">
        <v>4652</v>
      </c>
      <c r="B2566" s="2" t="s">
        <v>3860</v>
      </c>
    </row>
    <row r="2567" spans="1:2">
      <c r="A2567" s="2" t="s">
        <v>4653</v>
      </c>
      <c r="B2567" s="2" t="s">
        <v>3867</v>
      </c>
    </row>
    <row r="2568" spans="1:2">
      <c r="A2568" s="2" t="s">
        <v>4654</v>
      </c>
      <c r="B2568" s="2" t="s">
        <v>3867</v>
      </c>
    </row>
    <row r="2569" spans="1:2">
      <c r="A2569" s="2" t="s">
        <v>4655</v>
      </c>
      <c r="B2569" s="2" t="s">
        <v>3867</v>
      </c>
    </row>
    <row r="2570" spans="1:2">
      <c r="A2570" s="2" t="s">
        <v>4656</v>
      </c>
      <c r="B2570" s="2" t="s">
        <v>3867</v>
      </c>
    </row>
    <row r="2571" spans="1:2">
      <c r="A2571" s="2" t="s">
        <v>4657</v>
      </c>
      <c r="B2571" s="2" t="s">
        <v>3867</v>
      </c>
    </row>
    <row r="2572" spans="1:2">
      <c r="A2572" s="2" t="s">
        <v>4658</v>
      </c>
      <c r="B2572" s="2" t="s">
        <v>3867</v>
      </c>
    </row>
    <row r="2573" spans="1:2">
      <c r="A2573" s="2" t="s">
        <v>4659</v>
      </c>
      <c r="B2573" s="2" t="s">
        <v>3867</v>
      </c>
    </row>
    <row r="2574" spans="1:2">
      <c r="A2574" s="2" t="s">
        <v>4660</v>
      </c>
      <c r="B2574" s="2" t="s">
        <v>3867</v>
      </c>
    </row>
    <row r="2575" spans="1:2">
      <c r="A2575" s="2" t="s">
        <v>4661</v>
      </c>
      <c r="B2575" s="2" t="s">
        <v>3860</v>
      </c>
    </row>
    <row r="2576" spans="1:2">
      <c r="A2576" s="2" t="s">
        <v>4662</v>
      </c>
      <c r="B2576" s="2" t="s">
        <v>3860</v>
      </c>
    </row>
    <row r="2577" spans="1:2">
      <c r="A2577" s="2" t="s">
        <v>3492</v>
      </c>
      <c r="B2577" s="2" t="s">
        <v>3858</v>
      </c>
    </row>
    <row r="2578" spans="1:2">
      <c r="A2578" s="2" t="s">
        <v>4663</v>
      </c>
      <c r="B2578" s="2" t="s">
        <v>3858</v>
      </c>
    </row>
    <row r="2579" spans="1:2">
      <c r="A2579" s="2" t="s">
        <v>4664</v>
      </c>
      <c r="B2579" s="2" t="s">
        <v>3860</v>
      </c>
    </row>
    <row r="2580" spans="1:2">
      <c r="A2580" s="2" t="s">
        <v>4665</v>
      </c>
      <c r="B2580" s="2" t="s">
        <v>3860</v>
      </c>
    </row>
    <row r="2581" spans="1:2">
      <c r="A2581" s="2" t="s">
        <v>4666</v>
      </c>
      <c r="B2581" s="2" t="s">
        <v>3860</v>
      </c>
    </row>
    <row r="2582" spans="1:2">
      <c r="A2582" s="2" t="s">
        <v>3493</v>
      </c>
      <c r="B2582" s="2" t="s">
        <v>3860</v>
      </c>
    </row>
    <row r="2583" spans="1:2">
      <c r="A2583" s="2" t="s">
        <v>4667</v>
      </c>
      <c r="B2583" s="2" t="s">
        <v>3860</v>
      </c>
    </row>
    <row r="2584" spans="1:2">
      <c r="A2584" s="2" t="s">
        <v>4668</v>
      </c>
      <c r="B2584" s="2" t="s">
        <v>3860</v>
      </c>
    </row>
    <row r="2585" spans="1:2">
      <c r="A2585" s="2" t="s">
        <v>4669</v>
      </c>
      <c r="B2585" s="2" t="s">
        <v>3860</v>
      </c>
    </row>
    <row r="2586" spans="1:2">
      <c r="A2586" s="2" t="s">
        <v>4670</v>
      </c>
      <c r="B2586" s="2" t="s">
        <v>3860</v>
      </c>
    </row>
    <row r="2587" spans="1:2">
      <c r="A2587" s="2" t="s">
        <v>4671</v>
      </c>
      <c r="B2587" s="2" t="s">
        <v>3860</v>
      </c>
    </row>
    <row r="2588" spans="1:2">
      <c r="A2588" s="2" t="s">
        <v>4672</v>
      </c>
      <c r="B2588" s="2" t="s">
        <v>3867</v>
      </c>
    </row>
    <row r="2589" spans="1:2">
      <c r="A2589" s="2" t="s">
        <v>4673</v>
      </c>
      <c r="B2589" s="2" t="s">
        <v>3867</v>
      </c>
    </row>
    <row r="2590" spans="1:2">
      <c r="A2590" s="2" t="s">
        <v>4674</v>
      </c>
      <c r="B2590" s="2" t="s">
        <v>3867</v>
      </c>
    </row>
    <row r="2591" spans="1:2">
      <c r="A2591" s="2" t="s">
        <v>4675</v>
      </c>
      <c r="B2591" s="2" t="s">
        <v>3867</v>
      </c>
    </row>
    <row r="2592" spans="1:2">
      <c r="A2592" s="2" t="s">
        <v>3495</v>
      </c>
      <c r="B2592" s="2" t="s">
        <v>4676</v>
      </c>
    </row>
    <row r="2593" spans="1:2">
      <c r="A2593" s="2" t="s">
        <v>3497</v>
      </c>
      <c r="B2593" s="2" t="s">
        <v>4676</v>
      </c>
    </row>
    <row r="2594" spans="1:2">
      <c r="A2594" s="2" t="s">
        <v>3498</v>
      </c>
      <c r="B2594" s="2" t="s">
        <v>4676</v>
      </c>
    </row>
    <row r="2595" spans="1:2">
      <c r="A2595" s="2" t="s">
        <v>3499</v>
      </c>
      <c r="B2595" s="2" t="s">
        <v>4676</v>
      </c>
    </row>
    <row r="2596" spans="1:2">
      <c r="A2596" s="2" t="s">
        <v>3501</v>
      </c>
      <c r="B2596" s="2" t="s">
        <v>4676</v>
      </c>
    </row>
    <row r="2597" spans="1:2">
      <c r="A2597" s="2" t="s">
        <v>3502</v>
      </c>
      <c r="B2597" s="2" t="s">
        <v>4676</v>
      </c>
    </row>
    <row r="2598" spans="1:2">
      <c r="A2598" s="2" t="s">
        <v>4677</v>
      </c>
      <c r="B2598" s="2" t="s">
        <v>4676</v>
      </c>
    </row>
    <row r="2599" spans="1:2">
      <c r="A2599" s="2" t="s">
        <v>3525</v>
      </c>
      <c r="B2599" s="2" t="s">
        <v>4676</v>
      </c>
    </row>
    <row r="2600" spans="1:2">
      <c r="A2600" s="2" t="s">
        <v>4678</v>
      </c>
      <c r="B2600" s="2" t="s">
        <v>4676</v>
      </c>
    </row>
    <row r="2601" spans="1:2">
      <c r="A2601" s="2" t="s">
        <v>4679</v>
      </c>
      <c r="B2601" s="2" t="s">
        <v>4676</v>
      </c>
    </row>
    <row r="2602" spans="1:2">
      <c r="A2602" s="2" t="s">
        <v>4680</v>
      </c>
      <c r="B2602" s="2" t="s">
        <v>3861</v>
      </c>
    </row>
    <row r="2603" spans="1:2">
      <c r="A2603" s="2" t="s">
        <v>4681</v>
      </c>
      <c r="B2603" s="2" t="s">
        <v>4676</v>
      </c>
    </row>
    <row r="2604" spans="1:2">
      <c r="A2604" s="2" t="s">
        <v>4682</v>
      </c>
      <c r="B2604" s="2" t="s">
        <v>4676</v>
      </c>
    </row>
    <row r="2605" spans="1:2">
      <c r="A2605" s="2" t="s">
        <v>4683</v>
      </c>
      <c r="B2605" s="2" t="s">
        <v>4676</v>
      </c>
    </row>
    <row r="2606" spans="1:2">
      <c r="A2606" s="2" t="s">
        <v>4684</v>
      </c>
      <c r="B2606" s="2" t="s">
        <v>4676</v>
      </c>
    </row>
    <row r="2607" spans="1:2">
      <c r="A2607" s="2" t="s">
        <v>4685</v>
      </c>
      <c r="B2607" s="2" t="s">
        <v>4676</v>
      </c>
    </row>
    <row r="2608" spans="1:2">
      <c r="A2608" s="2" t="s">
        <v>4686</v>
      </c>
      <c r="B2608" s="2" t="s">
        <v>4676</v>
      </c>
    </row>
    <row r="2609" spans="1:2">
      <c r="A2609" s="2" t="s">
        <v>4687</v>
      </c>
      <c r="B2609" s="2" t="s">
        <v>4676</v>
      </c>
    </row>
    <row r="2610" spans="1:2">
      <c r="A2610" s="2" t="s">
        <v>4688</v>
      </c>
      <c r="B2610" s="2" t="s">
        <v>4676</v>
      </c>
    </row>
    <row r="2611" spans="1:2">
      <c r="A2611" s="2" t="s">
        <v>4689</v>
      </c>
      <c r="B2611" s="2" t="s">
        <v>4676</v>
      </c>
    </row>
    <row r="2612" spans="1:2">
      <c r="A2612" s="2" t="s">
        <v>4690</v>
      </c>
      <c r="B2612" s="2" t="s">
        <v>4676</v>
      </c>
    </row>
    <row r="2613" spans="1:2">
      <c r="A2613" s="2" t="s">
        <v>4691</v>
      </c>
      <c r="B2613" s="2" t="s">
        <v>4676</v>
      </c>
    </row>
    <row r="2614" spans="1:2">
      <c r="A2614" s="2" t="s">
        <v>4692</v>
      </c>
      <c r="B2614" s="2" t="s">
        <v>4676</v>
      </c>
    </row>
    <row r="2615" spans="1:2">
      <c r="A2615" s="2" t="s">
        <v>4693</v>
      </c>
      <c r="B2615" s="2" t="s">
        <v>4676</v>
      </c>
    </row>
    <row r="2616" spans="1:2">
      <c r="A2616" s="2" t="s">
        <v>4694</v>
      </c>
      <c r="B2616" s="2" t="s">
        <v>4676</v>
      </c>
    </row>
    <row r="2617" spans="1:2">
      <c r="A2617" s="2" t="s">
        <v>4695</v>
      </c>
      <c r="B2617" s="2" t="s">
        <v>4676</v>
      </c>
    </row>
    <row r="2618" spans="1:2">
      <c r="A2618" s="2" t="s">
        <v>4696</v>
      </c>
      <c r="B2618" s="2" t="s">
        <v>4676</v>
      </c>
    </row>
    <row r="2619" spans="1:2">
      <c r="A2619" s="2" t="s">
        <v>4697</v>
      </c>
      <c r="B2619" s="2" t="s">
        <v>4676</v>
      </c>
    </row>
    <row r="2620" spans="1:2">
      <c r="A2620" s="2" t="s">
        <v>4698</v>
      </c>
      <c r="B2620" s="2" t="s">
        <v>4676</v>
      </c>
    </row>
    <row r="2621" spans="1:2">
      <c r="A2621" s="2" t="s">
        <v>4699</v>
      </c>
      <c r="B2621" s="2" t="s">
        <v>4676</v>
      </c>
    </row>
    <row r="2622" spans="1:2">
      <c r="A2622" s="2" t="s">
        <v>4700</v>
      </c>
      <c r="B2622" s="2" t="s">
        <v>4676</v>
      </c>
    </row>
    <row r="2623" spans="1:2">
      <c r="A2623" s="2" t="s">
        <v>4701</v>
      </c>
      <c r="B2623" s="2" t="s">
        <v>4676</v>
      </c>
    </row>
    <row r="2624" spans="1:2">
      <c r="A2624" s="2" t="s">
        <v>4702</v>
      </c>
      <c r="B2624" s="2" t="s">
        <v>4676</v>
      </c>
    </row>
    <row r="2625" spans="1:2">
      <c r="A2625" s="2" t="s">
        <v>4703</v>
      </c>
      <c r="B2625" s="2" t="s">
        <v>3867</v>
      </c>
    </row>
    <row r="2626" spans="1:2">
      <c r="A2626" s="2" t="s">
        <v>4704</v>
      </c>
      <c r="B2626" s="2" t="s">
        <v>3867</v>
      </c>
    </row>
    <row r="2627" spans="1:2">
      <c r="A2627" s="2" t="s">
        <v>4705</v>
      </c>
      <c r="B2627" s="2" t="s">
        <v>3867</v>
      </c>
    </row>
    <row r="2628" spans="1:2">
      <c r="A2628" s="2" t="s">
        <v>4706</v>
      </c>
      <c r="B2628" s="2" t="s">
        <v>3867</v>
      </c>
    </row>
    <row r="2629" spans="1:2">
      <c r="A2629" s="2" t="s">
        <v>4707</v>
      </c>
      <c r="B2629" s="2" t="s">
        <v>3867</v>
      </c>
    </row>
    <row r="2630" spans="1:2">
      <c r="A2630" s="2" t="s">
        <v>4708</v>
      </c>
      <c r="B2630" s="2" t="s">
        <v>3867</v>
      </c>
    </row>
    <row r="2631" spans="1:2">
      <c r="A2631" s="2" t="s">
        <v>4709</v>
      </c>
      <c r="B2631" s="2" t="s">
        <v>3867</v>
      </c>
    </row>
    <row r="2632" spans="1:2">
      <c r="A2632" s="2" t="s">
        <v>4710</v>
      </c>
      <c r="B2632" s="2" t="s">
        <v>3867</v>
      </c>
    </row>
    <row r="2633" spans="1:2">
      <c r="A2633" s="2" t="s">
        <v>4711</v>
      </c>
      <c r="B2633" s="2" t="s">
        <v>3867</v>
      </c>
    </row>
    <row r="2634" spans="1:2">
      <c r="A2634" s="2" t="s">
        <v>4712</v>
      </c>
      <c r="B2634" s="2" t="s">
        <v>3867</v>
      </c>
    </row>
    <row r="2635" spans="1:2">
      <c r="A2635" s="2" t="s">
        <v>4713</v>
      </c>
      <c r="B2635" s="2" t="s">
        <v>3867</v>
      </c>
    </row>
    <row r="2636" spans="1:2">
      <c r="A2636" s="2" t="s">
        <v>4714</v>
      </c>
      <c r="B2636" s="2" t="s">
        <v>3867</v>
      </c>
    </row>
    <row r="2637" spans="1:2">
      <c r="A2637" s="2" t="s">
        <v>4715</v>
      </c>
      <c r="B2637" s="2" t="s">
        <v>3867</v>
      </c>
    </row>
    <row r="2638" spans="1:2">
      <c r="A2638" s="2" t="s">
        <v>4716</v>
      </c>
      <c r="B2638" s="2" t="s">
        <v>3867</v>
      </c>
    </row>
    <row r="2639" spans="1:2">
      <c r="A2639" s="2" t="s">
        <v>4717</v>
      </c>
      <c r="B2639" s="2" t="s">
        <v>3867</v>
      </c>
    </row>
    <row r="2640" spans="1:2">
      <c r="A2640" s="2" t="s">
        <v>4718</v>
      </c>
      <c r="B2640" s="2" t="s">
        <v>3867</v>
      </c>
    </row>
    <row r="2641" spans="1:2">
      <c r="A2641" s="2" t="s">
        <v>4719</v>
      </c>
      <c r="B2641" s="2" t="s">
        <v>3867</v>
      </c>
    </row>
    <row r="2642" spans="1:2">
      <c r="A2642" s="2" t="s">
        <v>4720</v>
      </c>
      <c r="B2642" s="2" t="s">
        <v>3867</v>
      </c>
    </row>
    <row r="2643" spans="1:2">
      <c r="A2643" s="2" t="s">
        <v>4721</v>
      </c>
      <c r="B2643" s="2" t="s">
        <v>3867</v>
      </c>
    </row>
    <row r="2644" spans="1:2">
      <c r="A2644" s="2" t="s">
        <v>4722</v>
      </c>
      <c r="B2644" s="2" t="s">
        <v>3867</v>
      </c>
    </row>
    <row r="2645" spans="1:2">
      <c r="A2645" s="2" t="s">
        <v>4723</v>
      </c>
      <c r="B2645" s="2" t="s">
        <v>3867</v>
      </c>
    </row>
    <row r="2646" spans="1:2">
      <c r="A2646" s="2" t="s">
        <v>4724</v>
      </c>
      <c r="B2646" s="2" t="s">
        <v>3867</v>
      </c>
    </row>
    <row r="2647" spans="1:2">
      <c r="A2647" s="2" t="s">
        <v>4725</v>
      </c>
      <c r="B2647" s="2" t="s">
        <v>3867</v>
      </c>
    </row>
    <row r="2648" spans="1:2">
      <c r="A2648" s="2" t="s">
        <v>4726</v>
      </c>
      <c r="B2648" s="2" t="s">
        <v>3867</v>
      </c>
    </row>
    <row r="2649" spans="1:2">
      <c r="A2649" s="2" t="s">
        <v>4727</v>
      </c>
      <c r="B2649" s="2" t="s">
        <v>3867</v>
      </c>
    </row>
    <row r="2650" spans="1:2">
      <c r="A2650" s="2" t="s">
        <v>4728</v>
      </c>
      <c r="B2650" s="2" t="s">
        <v>3867</v>
      </c>
    </row>
    <row r="2651" spans="1:2">
      <c r="A2651" s="2" t="s">
        <v>4729</v>
      </c>
      <c r="B2651" s="2" t="s">
        <v>3867</v>
      </c>
    </row>
    <row r="2652" spans="1:2">
      <c r="A2652" s="2" t="s">
        <v>4730</v>
      </c>
      <c r="B2652" s="2" t="s">
        <v>3867</v>
      </c>
    </row>
    <row r="2653" spans="1:2">
      <c r="A2653" s="2" t="s">
        <v>4731</v>
      </c>
      <c r="B2653" s="2" t="s">
        <v>3867</v>
      </c>
    </row>
    <row r="2654" spans="1:2">
      <c r="A2654" s="2" t="s">
        <v>4732</v>
      </c>
      <c r="B2654" s="2" t="s">
        <v>3867</v>
      </c>
    </row>
    <row r="2655" spans="1:2">
      <c r="A2655" s="2" t="s">
        <v>4733</v>
      </c>
      <c r="B2655" s="2" t="s">
        <v>3867</v>
      </c>
    </row>
    <row r="2656" spans="1:2">
      <c r="A2656" s="2" t="s">
        <v>4734</v>
      </c>
      <c r="B2656" s="2" t="s">
        <v>3867</v>
      </c>
    </row>
    <row r="2657" spans="1:2">
      <c r="A2657" s="2" t="s">
        <v>4735</v>
      </c>
      <c r="B2657" s="2" t="s">
        <v>3867</v>
      </c>
    </row>
    <row r="2658" spans="1:2">
      <c r="A2658" s="2" t="s">
        <v>4736</v>
      </c>
      <c r="B2658" s="2" t="s">
        <v>403</v>
      </c>
    </row>
    <row r="2659" spans="1:2">
      <c r="A2659" s="2" t="s">
        <v>4737</v>
      </c>
      <c r="B2659" s="2" t="s">
        <v>403</v>
      </c>
    </row>
    <row r="2660" spans="1:2">
      <c r="A2660" s="2" t="s">
        <v>4738</v>
      </c>
      <c r="B2660" s="2" t="s">
        <v>404</v>
      </c>
    </row>
    <row r="2661" spans="1:2">
      <c r="A2661" s="2" t="s">
        <v>4739</v>
      </c>
      <c r="B2661" s="2" t="s">
        <v>404</v>
      </c>
    </row>
    <row r="2662" spans="1:2">
      <c r="A2662" s="2" t="s">
        <v>3774</v>
      </c>
      <c r="B2662" s="2" t="s">
        <v>4740</v>
      </c>
    </row>
    <row r="2663" spans="1:2">
      <c r="A2663" s="2" t="s">
        <v>3782</v>
      </c>
      <c r="B2663" s="2" t="s">
        <v>4740</v>
      </c>
    </row>
    <row r="2664" spans="1:2">
      <c r="A2664" s="2" t="s">
        <v>4741</v>
      </c>
      <c r="B2664" s="2" t="s">
        <v>4740</v>
      </c>
    </row>
    <row r="2665" spans="1:2">
      <c r="A2665" s="2" t="s">
        <v>4742</v>
      </c>
      <c r="B2665" s="2" t="s">
        <v>4740</v>
      </c>
    </row>
    <row r="2666" spans="1:2">
      <c r="A2666" s="2" t="s">
        <v>4743</v>
      </c>
      <c r="B2666" s="2" t="s">
        <v>4740</v>
      </c>
    </row>
    <row r="2667" spans="1:2">
      <c r="A2667" s="2" t="s">
        <v>4744</v>
      </c>
      <c r="B2667" s="2" t="s">
        <v>4740</v>
      </c>
    </row>
    <row r="2668" spans="1:2">
      <c r="A2668" s="2" t="s">
        <v>4745</v>
      </c>
      <c r="B2668" s="2" t="s">
        <v>4740</v>
      </c>
    </row>
    <row r="2669" spans="1:2">
      <c r="A2669" s="2" t="s">
        <v>4746</v>
      </c>
      <c r="B2669" s="2" t="s">
        <v>4740</v>
      </c>
    </row>
    <row r="2670" spans="1:2">
      <c r="A2670" s="2" t="s">
        <v>4747</v>
      </c>
      <c r="B2670" s="2" t="s">
        <v>4740</v>
      </c>
    </row>
    <row r="2671" spans="1:2">
      <c r="A2671" s="2" t="s">
        <v>4748</v>
      </c>
      <c r="B2671" s="2" t="s">
        <v>4740</v>
      </c>
    </row>
    <row r="2672" spans="1:2">
      <c r="A2672" s="2" t="s">
        <v>4749</v>
      </c>
      <c r="B2672" s="2" t="s">
        <v>4740</v>
      </c>
    </row>
    <row r="2673" spans="1:2">
      <c r="A2673" s="2" t="s">
        <v>4750</v>
      </c>
      <c r="B2673" s="2" t="s">
        <v>4740</v>
      </c>
    </row>
    <row r="2674" spans="1:2">
      <c r="A2674" s="2" t="s">
        <v>4751</v>
      </c>
      <c r="B2674" s="2" t="s">
        <v>4740</v>
      </c>
    </row>
    <row r="2675" spans="1:2">
      <c r="A2675" s="2" t="s">
        <v>4752</v>
      </c>
      <c r="B2675" s="2" t="s">
        <v>4740</v>
      </c>
    </row>
    <row r="2676" spans="1:2">
      <c r="A2676" s="2" t="s">
        <v>4753</v>
      </c>
      <c r="B2676" s="2" t="s">
        <v>4740</v>
      </c>
    </row>
    <row r="2677" spans="1:2">
      <c r="A2677" s="2" t="s">
        <v>4754</v>
      </c>
      <c r="B2677" s="2" t="s">
        <v>4740</v>
      </c>
    </row>
    <row r="2678" spans="1:2">
      <c r="A2678" s="2" t="s">
        <v>4755</v>
      </c>
      <c r="B2678" s="2" t="s">
        <v>4740</v>
      </c>
    </row>
    <row r="2679" spans="1:2">
      <c r="A2679" s="2" t="s">
        <v>4756</v>
      </c>
      <c r="B2679" s="2" t="s">
        <v>3867</v>
      </c>
    </row>
    <row r="2680" spans="1:2">
      <c r="A2680" s="2" t="s">
        <v>4757</v>
      </c>
      <c r="B2680" s="2" t="s">
        <v>3867</v>
      </c>
    </row>
    <row r="2681" spans="1:2">
      <c r="A2681" s="2" t="s">
        <v>4758</v>
      </c>
      <c r="B2681" s="2" t="s">
        <v>3867</v>
      </c>
    </row>
    <row r="2682" spans="1:2">
      <c r="A2682" s="2" t="s">
        <v>4759</v>
      </c>
      <c r="B2682" s="2" t="s">
        <v>3867</v>
      </c>
    </row>
    <row r="2683" spans="1:2">
      <c r="A2683" s="2" t="s">
        <v>4760</v>
      </c>
      <c r="B2683" s="2" t="s">
        <v>3867</v>
      </c>
    </row>
    <row r="2684" spans="1:2">
      <c r="A2684" s="2" t="s">
        <v>4761</v>
      </c>
      <c r="B2684" s="2" t="s">
        <v>3867</v>
      </c>
    </row>
    <row r="2685" spans="1:2">
      <c r="A2685" s="2" t="s">
        <v>4762</v>
      </c>
      <c r="B2685" s="2" t="s">
        <v>3867</v>
      </c>
    </row>
    <row r="2686" spans="1:2">
      <c r="A2686" s="2" t="s">
        <v>4763</v>
      </c>
      <c r="B2686" s="2" t="s">
        <v>3867</v>
      </c>
    </row>
    <row r="2687" spans="1:2">
      <c r="A2687" s="2" t="s">
        <v>4764</v>
      </c>
      <c r="B2687" s="2" t="s">
        <v>3867</v>
      </c>
    </row>
    <row r="2688" spans="1:2">
      <c r="A2688" s="2" t="s">
        <v>4765</v>
      </c>
      <c r="B2688" s="2" t="s">
        <v>3867</v>
      </c>
    </row>
    <row r="2689" spans="1:2">
      <c r="A2689" s="2" t="s">
        <v>4766</v>
      </c>
      <c r="B2689" s="2" t="s">
        <v>3867</v>
      </c>
    </row>
    <row r="2690" spans="1:2">
      <c r="A2690" s="2" t="s">
        <v>4767</v>
      </c>
      <c r="B2690" s="2" t="s">
        <v>3867</v>
      </c>
    </row>
    <row r="2691" spans="1:2">
      <c r="A2691" s="2" t="s">
        <v>4768</v>
      </c>
      <c r="B2691" s="2" t="s">
        <v>3867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3"/>
  <sheetViews>
    <sheetView workbookViewId="0">
      <selection activeCell="A351" sqref="A351:A353"/>
    </sheetView>
  </sheetViews>
  <sheetFormatPr defaultColWidth="9" defaultRowHeight="15"/>
  <cols>
    <col min="1" max="1" width="30.3333333333333" customWidth="1"/>
    <col min="2" max="2" width="43" customWidth="1"/>
    <col min="3" max="3" width="31.7809523809524" customWidth="1"/>
    <col min="4" max="4" width="19.2190476190476" customWidth="1"/>
    <col min="5" max="5" width="7.21904761904762" customWidth="1"/>
    <col min="6" max="6" width="11.7809523809524" customWidth="1"/>
    <col min="7" max="7" width="8.21904761904762" customWidth="1"/>
    <col min="8" max="8" width="69.2190476190476" customWidth="1"/>
  </cols>
  <sheetData>
    <row r="1" ht="15.75"/>
    <row r="2" ht="16.5" spans="1:7">
      <c r="A2" s="339"/>
      <c r="B2" s="340"/>
      <c r="C2" s="339"/>
      <c r="E2" s="341" t="s">
        <v>257</v>
      </c>
      <c r="F2" s="342"/>
      <c r="G2" s="342" t="s">
        <v>258</v>
      </c>
    </row>
    <row r="3" ht="30.75" spans="1:7">
      <c r="A3" s="343" t="s">
        <v>252</v>
      </c>
      <c r="B3" s="343" t="s">
        <v>42</v>
      </c>
      <c r="C3" s="344" t="s">
        <v>43</v>
      </c>
      <c r="D3" s="345" t="s">
        <v>233</v>
      </c>
      <c r="E3" s="346" t="s">
        <v>45</v>
      </c>
      <c r="F3" s="347" t="s">
        <v>234</v>
      </c>
      <c r="G3" s="348" t="s">
        <v>234</v>
      </c>
    </row>
    <row r="4" ht="15.75" spans="1:8">
      <c r="A4" s="349" t="s">
        <v>259</v>
      </c>
      <c r="B4" s="350" t="s">
        <v>260</v>
      </c>
      <c r="C4" s="351" t="s">
        <v>236</v>
      </c>
      <c r="D4" s="352" t="s">
        <v>237</v>
      </c>
      <c r="E4" s="353" t="s">
        <v>51</v>
      </c>
      <c r="F4" s="354" t="s">
        <v>51</v>
      </c>
      <c r="G4" s="355" t="s">
        <v>51</v>
      </c>
      <c r="H4" s="356" t="s">
        <v>261</v>
      </c>
    </row>
    <row r="5" ht="15.75" spans="1:8">
      <c r="A5" s="357" t="s">
        <v>259</v>
      </c>
      <c r="B5" s="358" t="s">
        <v>260</v>
      </c>
      <c r="C5" s="359" t="s">
        <v>236</v>
      </c>
      <c r="D5" s="360" t="s">
        <v>240</v>
      </c>
      <c r="E5" s="361" t="s">
        <v>51</v>
      </c>
      <c r="F5" s="362" t="s">
        <v>51</v>
      </c>
      <c r="G5" s="363" t="s">
        <v>51</v>
      </c>
      <c r="H5" s="364"/>
    </row>
    <row r="6" ht="15.75" spans="1:8">
      <c r="A6" s="357" t="s">
        <v>259</v>
      </c>
      <c r="B6" s="358" t="s">
        <v>262</v>
      </c>
      <c r="C6" s="365" t="s">
        <v>236</v>
      </c>
      <c r="D6" s="360" t="s">
        <v>237</v>
      </c>
      <c r="E6" s="366">
        <v>0.6</v>
      </c>
      <c r="F6" s="367">
        <v>0.3</v>
      </c>
      <c r="G6" s="368">
        <v>0.3</v>
      </c>
      <c r="H6" s="364"/>
    </row>
    <row r="7" ht="16.5" spans="1:8">
      <c r="A7" s="369" t="s">
        <v>259</v>
      </c>
      <c r="B7" s="370" t="s">
        <v>262</v>
      </c>
      <c r="C7" s="371" t="s">
        <v>236</v>
      </c>
      <c r="D7" s="372" t="s">
        <v>240</v>
      </c>
      <c r="E7" s="373">
        <v>0.7</v>
      </c>
      <c r="F7" s="374">
        <v>0.3</v>
      </c>
      <c r="G7" s="375">
        <v>0.3</v>
      </c>
      <c r="H7" s="364"/>
    </row>
    <row r="8" ht="30.75" spans="1:7">
      <c r="A8" s="343" t="s">
        <v>252</v>
      </c>
      <c r="B8" s="343" t="s">
        <v>42</v>
      </c>
      <c r="C8" s="344" t="s">
        <v>43</v>
      </c>
      <c r="D8" s="345" t="s">
        <v>233</v>
      </c>
      <c r="E8" s="346" t="s">
        <v>45</v>
      </c>
      <c r="F8" s="347" t="s">
        <v>234</v>
      </c>
      <c r="G8" s="348" t="s">
        <v>234</v>
      </c>
    </row>
    <row r="9" ht="15.75" spans="1:8">
      <c r="A9" s="349" t="s">
        <v>259</v>
      </c>
      <c r="B9" s="350" t="s">
        <v>260</v>
      </c>
      <c r="C9" s="376" t="s">
        <v>263</v>
      </c>
      <c r="D9" s="352" t="s">
        <v>237</v>
      </c>
      <c r="E9" s="353" t="s">
        <v>51</v>
      </c>
      <c r="F9" s="354" t="s">
        <v>51</v>
      </c>
      <c r="G9" s="355" t="s">
        <v>51</v>
      </c>
      <c r="H9" s="356" t="s">
        <v>261</v>
      </c>
    </row>
    <row r="10" ht="15.75" spans="1:8">
      <c r="A10" s="357" t="s">
        <v>259</v>
      </c>
      <c r="B10" s="358" t="s">
        <v>260</v>
      </c>
      <c r="C10" s="365" t="s">
        <v>263</v>
      </c>
      <c r="D10" s="360" t="s">
        <v>240</v>
      </c>
      <c r="E10" s="361" t="s">
        <v>51</v>
      </c>
      <c r="F10" s="362" t="s">
        <v>51</v>
      </c>
      <c r="G10" s="363" t="s">
        <v>51</v>
      </c>
      <c r="H10" s="364"/>
    </row>
    <row r="11" ht="15.75" spans="1:8">
      <c r="A11" s="357" t="s">
        <v>259</v>
      </c>
      <c r="B11" s="358" t="s">
        <v>262</v>
      </c>
      <c r="C11" s="365" t="s">
        <v>263</v>
      </c>
      <c r="D11" s="360" t="s">
        <v>237</v>
      </c>
      <c r="E11" s="366">
        <v>0.3</v>
      </c>
      <c r="F11" s="367">
        <v>0.1</v>
      </c>
      <c r="G11" s="368">
        <v>0.1</v>
      </c>
      <c r="H11" s="364"/>
    </row>
    <row r="12" ht="16.5" spans="1:8">
      <c r="A12" s="369" t="s">
        <v>259</v>
      </c>
      <c r="B12" s="370" t="s">
        <v>262</v>
      </c>
      <c r="C12" s="377" t="s">
        <v>263</v>
      </c>
      <c r="D12" s="372" t="s">
        <v>240</v>
      </c>
      <c r="E12" s="373">
        <v>0.4</v>
      </c>
      <c r="F12" s="374">
        <v>0.1</v>
      </c>
      <c r="G12" s="375">
        <v>0.1</v>
      </c>
      <c r="H12" s="364"/>
    </row>
    <row r="13" ht="30.75" spans="1:7">
      <c r="A13" s="343" t="s">
        <v>252</v>
      </c>
      <c r="B13" s="343" t="s">
        <v>42</v>
      </c>
      <c r="C13" s="344" t="s">
        <v>43</v>
      </c>
      <c r="D13" s="345" t="s">
        <v>233</v>
      </c>
      <c r="E13" s="346" t="s">
        <v>45</v>
      </c>
      <c r="F13" s="347" t="s">
        <v>234</v>
      </c>
      <c r="G13" s="348" t="s">
        <v>234</v>
      </c>
    </row>
    <row r="14" ht="15.75" spans="1:7">
      <c r="A14" s="349" t="s">
        <v>264</v>
      </c>
      <c r="B14" s="350" t="s">
        <v>235</v>
      </c>
      <c r="C14" s="351" t="s">
        <v>236</v>
      </c>
      <c r="D14" s="352" t="s">
        <v>237</v>
      </c>
      <c r="E14" s="378">
        <v>0.5</v>
      </c>
      <c r="F14" s="379">
        <v>0.1</v>
      </c>
      <c r="G14" s="380">
        <v>0.275</v>
      </c>
    </row>
    <row r="15" ht="15.75" spans="1:7">
      <c r="A15" s="357" t="s">
        <v>264</v>
      </c>
      <c r="B15" s="358" t="s">
        <v>235</v>
      </c>
      <c r="C15" s="359" t="s">
        <v>236</v>
      </c>
      <c r="D15" s="360" t="s">
        <v>240</v>
      </c>
      <c r="E15" s="366">
        <v>0.5</v>
      </c>
      <c r="F15" s="367">
        <v>0.1</v>
      </c>
      <c r="G15" s="381">
        <v>0.275</v>
      </c>
    </row>
    <row r="16" ht="15.75" spans="1:7">
      <c r="A16" s="357" t="s">
        <v>264</v>
      </c>
      <c r="B16" s="358" t="s">
        <v>265</v>
      </c>
      <c r="C16" s="365" t="s">
        <v>236</v>
      </c>
      <c r="D16" s="360" t="s">
        <v>237</v>
      </c>
      <c r="E16" s="366">
        <v>0.5</v>
      </c>
      <c r="F16" s="367">
        <v>0.1</v>
      </c>
      <c r="G16" s="381">
        <v>0.275</v>
      </c>
    </row>
    <row r="17" ht="16.5" spans="1:7">
      <c r="A17" s="369" t="s">
        <v>264</v>
      </c>
      <c r="B17" s="370" t="s">
        <v>265</v>
      </c>
      <c r="C17" s="371" t="s">
        <v>236</v>
      </c>
      <c r="D17" s="372" t="s">
        <v>240</v>
      </c>
      <c r="E17" s="373">
        <v>0.5</v>
      </c>
      <c r="F17" s="374">
        <v>0.1</v>
      </c>
      <c r="G17" s="382">
        <v>0.275</v>
      </c>
    </row>
    <row r="18" ht="30.75" spans="1:7">
      <c r="A18" s="343" t="s">
        <v>252</v>
      </c>
      <c r="B18" s="343" t="s">
        <v>42</v>
      </c>
      <c r="C18" s="344" t="s">
        <v>43</v>
      </c>
      <c r="D18" s="345" t="s">
        <v>233</v>
      </c>
      <c r="E18" s="346" t="s">
        <v>45</v>
      </c>
      <c r="F18" s="347" t="s">
        <v>234</v>
      </c>
      <c r="G18" s="348" t="s">
        <v>234</v>
      </c>
    </row>
    <row r="19" ht="15.75" spans="1:7">
      <c r="A19" s="349" t="s">
        <v>264</v>
      </c>
      <c r="B19" s="350" t="s">
        <v>235</v>
      </c>
      <c r="C19" s="351" t="s">
        <v>266</v>
      </c>
      <c r="D19" s="352" t="s">
        <v>237</v>
      </c>
      <c r="E19" s="378">
        <v>0.5</v>
      </c>
      <c r="F19" s="379">
        <v>0.1</v>
      </c>
      <c r="G19" s="380">
        <v>0.175</v>
      </c>
    </row>
    <row r="20" ht="15.75" spans="1:7">
      <c r="A20" s="357" t="s">
        <v>264</v>
      </c>
      <c r="B20" s="358" t="s">
        <v>235</v>
      </c>
      <c r="C20" s="359" t="s">
        <v>266</v>
      </c>
      <c r="D20" s="360" t="s">
        <v>240</v>
      </c>
      <c r="E20" s="366">
        <v>0.5</v>
      </c>
      <c r="F20" s="367">
        <v>0.1</v>
      </c>
      <c r="G20" s="381">
        <v>0.175</v>
      </c>
    </row>
    <row r="21" ht="15.75" spans="1:7">
      <c r="A21" s="357" t="s">
        <v>264</v>
      </c>
      <c r="B21" s="358" t="s">
        <v>242</v>
      </c>
      <c r="C21" s="365" t="s">
        <v>266</v>
      </c>
      <c r="D21" s="360" t="s">
        <v>237</v>
      </c>
      <c r="E21" s="366">
        <v>0.5</v>
      </c>
      <c r="F21" s="367">
        <v>0.1</v>
      </c>
      <c r="G21" s="381">
        <v>0.175</v>
      </c>
    </row>
    <row r="22" ht="16.5" spans="1:7">
      <c r="A22" s="369" t="s">
        <v>264</v>
      </c>
      <c r="B22" s="370" t="s">
        <v>242</v>
      </c>
      <c r="C22" s="371" t="s">
        <v>266</v>
      </c>
      <c r="D22" s="372" t="s">
        <v>240</v>
      </c>
      <c r="E22" s="373">
        <v>0.5</v>
      </c>
      <c r="F22" s="374">
        <v>0.1</v>
      </c>
      <c r="G22" s="382">
        <v>0.175</v>
      </c>
    </row>
    <row r="23" ht="30.75" spans="1:7">
      <c r="A23" s="343" t="s">
        <v>252</v>
      </c>
      <c r="B23" s="343" t="s">
        <v>42</v>
      </c>
      <c r="C23" s="344" t="s">
        <v>43</v>
      </c>
      <c r="D23" s="345" t="s">
        <v>233</v>
      </c>
      <c r="E23" s="346" t="s">
        <v>45</v>
      </c>
      <c r="F23" s="347" t="s">
        <v>234</v>
      </c>
      <c r="G23" s="348" t="s">
        <v>234</v>
      </c>
    </row>
    <row r="24" ht="15.75" spans="1:7">
      <c r="A24" s="349" t="s">
        <v>264</v>
      </c>
      <c r="B24" s="350" t="s">
        <v>260</v>
      </c>
      <c r="C24" s="351" t="s">
        <v>48</v>
      </c>
      <c r="D24" s="352" t="s">
        <v>237</v>
      </c>
      <c r="E24" s="378">
        <v>0.4</v>
      </c>
      <c r="F24" s="383">
        <v>0.025</v>
      </c>
      <c r="G24" s="380">
        <v>0.1</v>
      </c>
    </row>
    <row r="25" ht="15.75" spans="1:7">
      <c r="A25" s="357" t="s">
        <v>264</v>
      </c>
      <c r="B25" s="358" t="s">
        <v>260</v>
      </c>
      <c r="C25" s="359" t="s">
        <v>48</v>
      </c>
      <c r="D25" s="360" t="s">
        <v>240</v>
      </c>
      <c r="E25" s="366">
        <v>0.4</v>
      </c>
      <c r="F25" s="384">
        <v>0.025</v>
      </c>
      <c r="G25" s="381">
        <v>0.1</v>
      </c>
    </row>
    <row r="26" ht="15.75" spans="1:7">
      <c r="A26" s="357" t="s">
        <v>264</v>
      </c>
      <c r="B26" s="358" t="s">
        <v>245</v>
      </c>
      <c r="C26" s="365" t="s">
        <v>48</v>
      </c>
      <c r="D26" s="360" t="s">
        <v>237</v>
      </c>
      <c r="E26" s="366">
        <v>0.4</v>
      </c>
      <c r="F26" s="384">
        <v>0.025</v>
      </c>
      <c r="G26" s="381">
        <v>0.1</v>
      </c>
    </row>
    <row r="27" ht="16.5" spans="1:7">
      <c r="A27" s="369" t="s">
        <v>264</v>
      </c>
      <c r="B27" s="370" t="s">
        <v>245</v>
      </c>
      <c r="C27" s="371" t="s">
        <v>48</v>
      </c>
      <c r="D27" s="372" t="s">
        <v>240</v>
      </c>
      <c r="E27" s="373">
        <v>0.4</v>
      </c>
      <c r="F27" s="385">
        <v>0.025</v>
      </c>
      <c r="G27" s="382">
        <v>0.1</v>
      </c>
    </row>
    <row r="28" ht="30.75" spans="1:7">
      <c r="A28" s="343" t="s">
        <v>252</v>
      </c>
      <c r="B28" s="343" t="s">
        <v>42</v>
      </c>
      <c r="C28" s="344" t="s">
        <v>43</v>
      </c>
      <c r="D28" s="345" t="s">
        <v>233</v>
      </c>
      <c r="E28" s="346" t="s">
        <v>45</v>
      </c>
      <c r="F28" s="347" t="s">
        <v>234</v>
      </c>
      <c r="G28" s="348" t="s">
        <v>234</v>
      </c>
    </row>
    <row r="29" ht="15.75" spans="1:7">
      <c r="A29" s="349" t="s">
        <v>3</v>
      </c>
      <c r="B29" s="350" t="s">
        <v>235</v>
      </c>
      <c r="C29" s="351" t="s">
        <v>236</v>
      </c>
      <c r="D29" s="352" t="s">
        <v>237</v>
      </c>
      <c r="E29" s="378">
        <v>0.5</v>
      </c>
      <c r="F29" s="379">
        <v>0.1</v>
      </c>
      <c r="G29" s="380">
        <v>0.225</v>
      </c>
    </row>
    <row r="30" ht="15.75" spans="1:7">
      <c r="A30" s="357" t="s">
        <v>3</v>
      </c>
      <c r="B30" s="358" t="s">
        <v>235</v>
      </c>
      <c r="C30" s="359" t="s">
        <v>236</v>
      </c>
      <c r="D30" s="360" t="s">
        <v>240</v>
      </c>
      <c r="E30" s="366">
        <v>0.5</v>
      </c>
      <c r="F30" s="367">
        <v>0.1</v>
      </c>
      <c r="G30" s="381">
        <v>0.225</v>
      </c>
    </row>
    <row r="31" ht="15.75" spans="1:7">
      <c r="A31" s="357" t="s">
        <v>3</v>
      </c>
      <c r="B31" s="358" t="s">
        <v>265</v>
      </c>
      <c r="C31" s="365" t="s">
        <v>236</v>
      </c>
      <c r="D31" s="360" t="s">
        <v>237</v>
      </c>
      <c r="E31" s="366">
        <v>0.5</v>
      </c>
      <c r="F31" s="367">
        <v>0.1</v>
      </c>
      <c r="G31" s="381">
        <v>0.225</v>
      </c>
    </row>
    <row r="32" ht="16.5" spans="1:7">
      <c r="A32" s="369" t="s">
        <v>3</v>
      </c>
      <c r="B32" s="370" t="s">
        <v>265</v>
      </c>
      <c r="C32" s="371" t="s">
        <v>236</v>
      </c>
      <c r="D32" s="372" t="s">
        <v>240</v>
      </c>
      <c r="E32" s="373">
        <v>0.5</v>
      </c>
      <c r="F32" s="374">
        <v>0.1</v>
      </c>
      <c r="G32" s="382">
        <v>0.225</v>
      </c>
    </row>
    <row r="33" ht="30.75" spans="1:7">
      <c r="A33" s="343" t="s">
        <v>252</v>
      </c>
      <c r="B33" s="343" t="s">
        <v>42</v>
      </c>
      <c r="C33" s="344" t="s">
        <v>43</v>
      </c>
      <c r="D33" s="345" t="s">
        <v>233</v>
      </c>
      <c r="E33" s="346" t="s">
        <v>45</v>
      </c>
      <c r="F33" s="347" t="s">
        <v>234</v>
      </c>
      <c r="G33" s="348" t="s">
        <v>234</v>
      </c>
    </row>
    <row r="34" ht="15.75" spans="1:7">
      <c r="A34" s="349" t="s">
        <v>3</v>
      </c>
      <c r="B34" s="350" t="s">
        <v>235</v>
      </c>
      <c r="C34" s="351" t="s">
        <v>266</v>
      </c>
      <c r="D34" s="352" t="s">
        <v>237</v>
      </c>
      <c r="E34" s="378">
        <v>0.5</v>
      </c>
      <c r="F34" s="379">
        <v>0.1</v>
      </c>
      <c r="G34" s="380">
        <v>0.175</v>
      </c>
    </row>
    <row r="35" ht="15.75" spans="1:7">
      <c r="A35" s="357" t="s">
        <v>3</v>
      </c>
      <c r="B35" s="358" t="s">
        <v>235</v>
      </c>
      <c r="C35" s="359" t="s">
        <v>266</v>
      </c>
      <c r="D35" s="360" t="s">
        <v>240</v>
      </c>
      <c r="E35" s="366">
        <v>0.5</v>
      </c>
      <c r="F35" s="367">
        <v>0.1</v>
      </c>
      <c r="G35" s="381">
        <v>0.175</v>
      </c>
    </row>
    <row r="36" ht="15.75" spans="1:7">
      <c r="A36" s="357" t="s">
        <v>3</v>
      </c>
      <c r="B36" s="358" t="s">
        <v>242</v>
      </c>
      <c r="C36" s="365" t="s">
        <v>266</v>
      </c>
      <c r="D36" s="360" t="s">
        <v>237</v>
      </c>
      <c r="E36" s="366">
        <v>0.5</v>
      </c>
      <c r="F36" s="367">
        <v>0.1</v>
      </c>
      <c r="G36" s="381">
        <v>0.175</v>
      </c>
    </row>
    <row r="37" ht="16.5" spans="1:7">
      <c r="A37" s="369" t="s">
        <v>3</v>
      </c>
      <c r="B37" s="370" t="s">
        <v>242</v>
      </c>
      <c r="C37" s="371" t="s">
        <v>266</v>
      </c>
      <c r="D37" s="372" t="s">
        <v>240</v>
      </c>
      <c r="E37" s="373">
        <v>0.5</v>
      </c>
      <c r="F37" s="374">
        <v>0.1</v>
      </c>
      <c r="G37" s="382">
        <v>0.175</v>
      </c>
    </row>
    <row r="38" ht="30.75" spans="1:7">
      <c r="A38" s="343" t="s">
        <v>252</v>
      </c>
      <c r="B38" s="343" t="s">
        <v>42</v>
      </c>
      <c r="C38" s="344" t="s">
        <v>43</v>
      </c>
      <c r="D38" s="345" t="s">
        <v>233</v>
      </c>
      <c r="E38" s="346" t="s">
        <v>45</v>
      </c>
      <c r="F38" s="347" t="s">
        <v>234</v>
      </c>
      <c r="G38" s="348" t="s">
        <v>234</v>
      </c>
    </row>
    <row r="39" ht="15.75" spans="1:7">
      <c r="A39" s="349" t="s">
        <v>3</v>
      </c>
      <c r="B39" s="350" t="s">
        <v>260</v>
      </c>
      <c r="C39" s="351" t="s">
        <v>48</v>
      </c>
      <c r="D39" s="352" t="s">
        <v>237</v>
      </c>
      <c r="E39" s="378">
        <v>0.4</v>
      </c>
      <c r="F39" s="383">
        <v>0.025</v>
      </c>
      <c r="G39" s="380">
        <v>0.1</v>
      </c>
    </row>
    <row r="40" ht="15.75" spans="1:7">
      <c r="A40" s="357" t="s">
        <v>3</v>
      </c>
      <c r="B40" s="358" t="s">
        <v>260</v>
      </c>
      <c r="C40" s="359" t="s">
        <v>48</v>
      </c>
      <c r="D40" s="360" t="s">
        <v>240</v>
      </c>
      <c r="E40" s="366">
        <v>0.4</v>
      </c>
      <c r="F40" s="384">
        <v>0.025</v>
      </c>
      <c r="G40" s="381">
        <v>0.1</v>
      </c>
    </row>
    <row r="41" ht="15.75" spans="1:7">
      <c r="A41" s="357" t="s">
        <v>3</v>
      </c>
      <c r="B41" s="358" t="s">
        <v>245</v>
      </c>
      <c r="C41" s="365" t="s">
        <v>48</v>
      </c>
      <c r="D41" s="360" t="s">
        <v>237</v>
      </c>
      <c r="E41" s="366">
        <v>0.4</v>
      </c>
      <c r="F41" s="384">
        <v>0.025</v>
      </c>
      <c r="G41" s="381">
        <v>0.1</v>
      </c>
    </row>
    <row r="42" ht="16.5" spans="1:7">
      <c r="A42" s="369" t="s">
        <v>3</v>
      </c>
      <c r="B42" s="370" t="s">
        <v>245</v>
      </c>
      <c r="C42" s="371" t="s">
        <v>48</v>
      </c>
      <c r="D42" s="372" t="s">
        <v>240</v>
      </c>
      <c r="E42" s="373">
        <v>0.4</v>
      </c>
      <c r="F42" s="385">
        <v>0.025</v>
      </c>
      <c r="G42" s="382">
        <v>0.1</v>
      </c>
    </row>
    <row r="43" ht="30.75" spans="1:7">
      <c r="A43" s="343" t="s">
        <v>252</v>
      </c>
      <c r="B43" s="343" t="s">
        <v>42</v>
      </c>
      <c r="C43" s="344" t="s">
        <v>43</v>
      </c>
      <c r="D43" s="345" t="s">
        <v>233</v>
      </c>
      <c r="E43" s="346" t="s">
        <v>45</v>
      </c>
      <c r="F43" s="347" t="s">
        <v>234</v>
      </c>
      <c r="G43" s="348" t="s">
        <v>234</v>
      </c>
    </row>
    <row r="44" ht="15.75" spans="1:7">
      <c r="A44" s="349" t="s">
        <v>3</v>
      </c>
      <c r="B44" s="350" t="s">
        <v>267</v>
      </c>
      <c r="C44" s="351" t="s">
        <v>48</v>
      </c>
      <c r="D44" s="352" t="s">
        <v>237</v>
      </c>
      <c r="E44" s="378">
        <v>0.5</v>
      </c>
      <c r="F44" s="383">
        <v>0.125</v>
      </c>
      <c r="G44" s="380">
        <v>0.124</v>
      </c>
    </row>
    <row r="45" ht="15.75" spans="1:7">
      <c r="A45" s="357" t="s">
        <v>3</v>
      </c>
      <c r="B45" s="358" t="s">
        <v>267</v>
      </c>
      <c r="C45" s="359" t="s">
        <v>48</v>
      </c>
      <c r="D45" s="360" t="s">
        <v>240</v>
      </c>
      <c r="E45" s="366">
        <v>0.5</v>
      </c>
      <c r="F45" s="384">
        <v>0.125</v>
      </c>
      <c r="G45" s="381">
        <v>0.124</v>
      </c>
    </row>
    <row r="46" ht="15.75" spans="1:7">
      <c r="A46" s="357" t="s">
        <v>3</v>
      </c>
      <c r="B46" s="358" t="s">
        <v>268</v>
      </c>
      <c r="C46" s="365" t="s">
        <v>48</v>
      </c>
      <c r="D46" s="360" t="s">
        <v>237</v>
      </c>
      <c r="E46" s="366">
        <v>0.5</v>
      </c>
      <c r="F46" s="384">
        <v>0.125</v>
      </c>
      <c r="G46" s="381">
        <v>0.124</v>
      </c>
    </row>
    <row r="47" ht="16.5" spans="1:7">
      <c r="A47" s="369" t="s">
        <v>3</v>
      </c>
      <c r="B47" s="370" t="s">
        <v>268</v>
      </c>
      <c r="C47" s="371" t="s">
        <v>48</v>
      </c>
      <c r="D47" s="372" t="s">
        <v>240</v>
      </c>
      <c r="E47" s="373">
        <v>0.5</v>
      </c>
      <c r="F47" s="385">
        <v>0.125</v>
      </c>
      <c r="G47" s="382">
        <v>0.124</v>
      </c>
    </row>
    <row r="48" ht="30.75" spans="1:7">
      <c r="A48" s="343" t="s">
        <v>252</v>
      </c>
      <c r="B48" s="343" t="s">
        <v>42</v>
      </c>
      <c r="C48" s="344" t="s">
        <v>43</v>
      </c>
      <c r="D48" s="345" t="s">
        <v>233</v>
      </c>
      <c r="E48" s="346" t="s">
        <v>45</v>
      </c>
      <c r="F48" s="347" t="s">
        <v>234</v>
      </c>
      <c r="G48" s="348" t="s">
        <v>234</v>
      </c>
    </row>
    <row r="49" ht="15.75" spans="1:7">
      <c r="A49" s="349" t="s">
        <v>264</v>
      </c>
      <c r="B49" s="350" t="s">
        <v>267</v>
      </c>
      <c r="C49" s="351" t="s">
        <v>48</v>
      </c>
      <c r="D49" s="352" t="s">
        <v>237</v>
      </c>
      <c r="E49" s="378">
        <v>0.5</v>
      </c>
      <c r="F49" s="383">
        <v>0.125</v>
      </c>
      <c r="G49" s="380">
        <v>0.124</v>
      </c>
    </row>
    <row r="50" ht="15.75" spans="1:7">
      <c r="A50" s="357" t="s">
        <v>264</v>
      </c>
      <c r="B50" s="358" t="s">
        <v>267</v>
      </c>
      <c r="C50" s="359" t="s">
        <v>48</v>
      </c>
      <c r="D50" s="360" t="s">
        <v>240</v>
      </c>
      <c r="E50" s="366">
        <v>0.5</v>
      </c>
      <c r="F50" s="384">
        <v>0.125</v>
      </c>
      <c r="G50" s="381">
        <v>0.124</v>
      </c>
    </row>
    <row r="51" ht="15.75" spans="1:7">
      <c r="A51" s="357" t="s">
        <v>264</v>
      </c>
      <c r="B51" s="358" t="s">
        <v>268</v>
      </c>
      <c r="C51" s="365" t="s">
        <v>48</v>
      </c>
      <c r="D51" s="360" t="s">
        <v>237</v>
      </c>
      <c r="E51" s="366">
        <v>0.5</v>
      </c>
      <c r="F51" s="384">
        <v>0.125</v>
      </c>
      <c r="G51" s="381">
        <v>0.124</v>
      </c>
    </row>
    <row r="52" ht="16.5" spans="1:7">
      <c r="A52" s="369" t="s">
        <v>264</v>
      </c>
      <c r="B52" s="370" t="s">
        <v>268</v>
      </c>
      <c r="C52" s="371" t="s">
        <v>48</v>
      </c>
      <c r="D52" s="372" t="s">
        <v>240</v>
      </c>
      <c r="E52" s="373">
        <v>0.5</v>
      </c>
      <c r="F52" s="385">
        <v>0.125</v>
      </c>
      <c r="G52" s="382">
        <v>0.124</v>
      </c>
    </row>
    <row r="53" ht="30.75" spans="1:7">
      <c r="A53" s="343" t="s">
        <v>252</v>
      </c>
      <c r="B53" s="343" t="s">
        <v>42</v>
      </c>
      <c r="C53" s="344" t="s">
        <v>43</v>
      </c>
      <c r="D53" s="345" t="s">
        <v>233</v>
      </c>
      <c r="E53" s="346" t="s">
        <v>45</v>
      </c>
      <c r="F53" s="347" t="s">
        <v>234</v>
      </c>
      <c r="G53" s="348" t="s">
        <v>234</v>
      </c>
    </row>
    <row r="54" ht="15.75" spans="1:7">
      <c r="A54" s="349" t="s">
        <v>259</v>
      </c>
      <c r="B54" s="350" t="s">
        <v>267</v>
      </c>
      <c r="C54" s="351" t="s">
        <v>48</v>
      </c>
      <c r="D54" s="352" t="s">
        <v>237</v>
      </c>
      <c r="E54" s="378">
        <v>0.5</v>
      </c>
      <c r="F54" s="383">
        <v>0.125</v>
      </c>
      <c r="G54" s="380">
        <v>0.124</v>
      </c>
    </row>
    <row r="55" ht="15.75" spans="1:7">
      <c r="A55" s="357" t="s">
        <v>259</v>
      </c>
      <c r="B55" s="358" t="s">
        <v>267</v>
      </c>
      <c r="C55" s="359" t="s">
        <v>48</v>
      </c>
      <c r="D55" s="360" t="s">
        <v>240</v>
      </c>
      <c r="E55" s="366">
        <v>0.5</v>
      </c>
      <c r="F55" s="384">
        <v>0.125</v>
      </c>
      <c r="G55" s="381">
        <v>0.124</v>
      </c>
    </row>
    <row r="56" ht="15.75" spans="1:7">
      <c r="A56" s="357" t="s">
        <v>259</v>
      </c>
      <c r="B56" s="358" t="s">
        <v>268</v>
      </c>
      <c r="C56" s="365" t="s">
        <v>48</v>
      </c>
      <c r="D56" s="360" t="s">
        <v>237</v>
      </c>
      <c r="E56" s="366">
        <v>0.5</v>
      </c>
      <c r="F56" s="384">
        <v>0.125</v>
      </c>
      <c r="G56" s="381">
        <v>0.124</v>
      </c>
    </row>
    <row r="57" ht="16.5" spans="1:7">
      <c r="A57" s="369" t="s">
        <v>259</v>
      </c>
      <c r="B57" s="370" t="s">
        <v>268</v>
      </c>
      <c r="C57" s="371" t="s">
        <v>48</v>
      </c>
      <c r="D57" s="372" t="s">
        <v>240</v>
      </c>
      <c r="E57" s="373">
        <v>0.5</v>
      </c>
      <c r="F57" s="385">
        <v>0.125</v>
      </c>
      <c r="G57" s="382">
        <v>0.124</v>
      </c>
    </row>
    <row r="58" ht="30.75" spans="1:10">
      <c r="A58" s="386" t="s">
        <v>252</v>
      </c>
      <c r="B58" s="386" t="s">
        <v>42</v>
      </c>
      <c r="C58" s="345" t="s">
        <v>43</v>
      </c>
      <c r="D58" s="345" t="s">
        <v>233</v>
      </c>
      <c r="E58" s="346" t="s">
        <v>45</v>
      </c>
      <c r="F58" s="348" t="s">
        <v>234</v>
      </c>
      <c r="G58" s="348" t="s">
        <v>234</v>
      </c>
      <c r="H58" s="269"/>
      <c r="I58" s="269"/>
      <c r="J58" s="269"/>
    </row>
    <row r="59" ht="15.75" spans="1:10">
      <c r="A59" s="387" t="s">
        <v>269</v>
      </c>
      <c r="B59" s="388" t="s">
        <v>235</v>
      </c>
      <c r="C59" s="352" t="s">
        <v>236</v>
      </c>
      <c r="D59" s="352" t="s">
        <v>237</v>
      </c>
      <c r="E59" s="378">
        <v>0.6</v>
      </c>
      <c r="F59" s="389">
        <v>0.25</v>
      </c>
      <c r="G59" s="389">
        <v>0.25</v>
      </c>
      <c r="H59" s="390" t="s">
        <v>270</v>
      </c>
      <c r="I59" s="269"/>
      <c r="J59" s="269"/>
    </row>
    <row r="60" ht="15.75" spans="1:10">
      <c r="A60" s="391" t="s">
        <v>269</v>
      </c>
      <c r="B60" s="392" t="s">
        <v>235</v>
      </c>
      <c r="C60" s="360" t="s">
        <v>236</v>
      </c>
      <c r="D60" s="360" t="s">
        <v>240</v>
      </c>
      <c r="E60" s="366">
        <v>0.6</v>
      </c>
      <c r="F60" s="368">
        <v>0.25</v>
      </c>
      <c r="G60" s="368">
        <v>0.25</v>
      </c>
      <c r="H60" s="390" t="s">
        <v>270</v>
      </c>
      <c r="I60" s="269"/>
      <c r="J60" s="269"/>
    </row>
    <row r="61" ht="15.75" spans="1:10">
      <c r="A61" s="391" t="s">
        <v>269</v>
      </c>
      <c r="B61" s="392" t="s">
        <v>242</v>
      </c>
      <c r="C61" s="360" t="s">
        <v>236</v>
      </c>
      <c r="D61" s="360" t="s">
        <v>237</v>
      </c>
      <c r="E61" s="366">
        <v>0.6</v>
      </c>
      <c r="F61" s="368">
        <v>0.3</v>
      </c>
      <c r="G61" s="368">
        <v>0.3</v>
      </c>
      <c r="H61" s="269"/>
      <c r="I61" s="269"/>
      <c r="J61" s="269"/>
    </row>
    <row r="62" ht="16.5" spans="1:10">
      <c r="A62" s="393" t="s">
        <v>269</v>
      </c>
      <c r="B62" s="394" t="s">
        <v>242</v>
      </c>
      <c r="C62" s="372" t="s">
        <v>236</v>
      </c>
      <c r="D62" s="372" t="s">
        <v>240</v>
      </c>
      <c r="E62" s="373">
        <v>0.7</v>
      </c>
      <c r="F62" s="375">
        <v>0.3</v>
      </c>
      <c r="G62" s="375">
        <v>0.3</v>
      </c>
      <c r="H62" s="269"/>
      <c r="I62" s="269"/>
      <c r="J62" s="269"/>
    </row>
    <row r="63" ht="15.75" spans="1:10">
      <c r="A63" s="387" t="s">
        <v>269</v>
      </c>
      <c r="B63" s="388" t="s">
        <v>235</v>
      </c>
      <c r="C63" s="352" t="s">
        <v>266</v>
      </c>
      <c r="D63" s="352" t="s">
        <v>237</v>
      </c>
      <c r="E63" s="378">
        <v>0.5</v>
      </c>
      <c r="F63" s="389">
        <v>0.1</v>
      </c>
      <c r="G63" s="389">
        <v>0.1</v>
      </c>
      <c r="H63" s="269"/>
      <c r="I63" s="269"/>
      <c r="J63" s="269"/>
    </row>
    <row r="64" ht="15.75" spans="1:10">
      <c r="A64" s="391" t="s">
        <v>269</v>
      </c>
      <c r="B64" s="392" t="s">
        <v>235</v>
      </c>
      <c r="C64" s="360" t="s">
        <v>266</v>
      </c>
      <c r="D64" s="360" t="s">
        <v>240</v>
      </c>
      <c r="E64" s="366">
        <v>0.5</v>
      </c>
      <c r="F64" s="368">
        <v>0.1</v>
      </c>
      <c r="G64" s="368">
        <v>0.1</v>
      </c>
      <c r="H64" s="269"/>
      <c r="I64" s="269"/>
      <c r="J64" s="269"/>
    </row>
    <row r="65" ht="15.75" spans="1:10">
      <c r="A65" s="391" t="s">
        <v>269</v>
      </c>
      <c r="B65" s="392" t="s">
        <v>242</v>
      </c>
      <c r="C65" s="360" t="s">
        <v>266</v>
      </c>
      <c r="D65" s="360" t="s">
        <v>237</v>
      </c>
      <c r="E65" s="366">
        <v>0.5</v>
      </c>
      <c r="F65" s="368">
        <v>0.1</v>
      </c>
      <c r="G65" s="368">
        <v>0.1</v>
      </c>
      <c r="H65" s="269"/>
      <c r="I65" s="269"/>
      <c r="J65" s="269"/>
    </row>
    <row r="66" ht="16.5" spans="1:10">
      <c r="A66" s="393" t="s">
        <v>269</v>
      </c>
      <c r="B66" s="394" t="s">
        <v>242</v>
      </c>
      <c r="C66" s="372" t="s">
        <v>266</v>
      </c>
      <c r="D66" s="372" t="s">
        <v>240</v>
      </c>
      <c r="E66" s="373">
        <v>0.5</v>
      </c>
      <c r="F66" s="375">
        <v>0.1</v>
      </c>
      <c r="G66" s="375">
        <v>0.1</v>
      </c>
      <c r="H66" s="269"/>
      <c r="I66" s="269"/>
      <c r="J66" s="269"/>
    </row>
    <row r="67" ht="15.75" spans="1:10">
      <c r="A67" s="387" t="s">
        <v>269</v>
      </c>
      <c r="B67" s="388" t="s">
        <v>260</v>
      </c>
      <c r="C67" s="352" t="s">
        <v>48</v>
      </c>
      <c r="D67" s="352" t="s">
        <v>237</v>
      </c>
      <c r="E67" s="378">
        <v>0.25</v>
      </c>
      <c r="F67" s="380">
        <v>0.025</v>
      </c>
      <c r="G67" s="380">
        <v>0.025</v>
      </c>
      <c r="H67" s="269"/>
      <c r="I67" s="269"/>
      <c r="J67" s="269"/>
    </row>
    <row r="68" ht="15.75" spans="1:10">
      <c r="A68" s="391" t="s">
        <v>269</v>
      </c>
      <c r="B68" s="392" t="s">
        <v>260</v>
      </c>
      <c r="C68" s="360" t="s">
        <v>48</v>
      </c>
      <c r="D68" s="360" t="s">
        <v>240</v>
      </c>
      <c r="E68" s="366">
        <v>0.25</v>
      </c>
      <c r="F68" s="381">
        <v>0.025</v>
      </c>
      <c r="G68" s="381">
        <v>0.025</v>
      </c>
      <c r="H68" s="269"/>
      <c r="I68" s="269"/>
      <c r="J68" s="269"/>
    </row>
    <row r="69" ht="15.75" spans="1:10">
      <c r="A69" s="391" t="s">
        <v>269</v>
      </c>
      <c r="B69" s="392" t="s">
        <v>245</v>
      </c>
      <c r="C69" s="360" t="s">
        <v>48</v>
      </c>
      <c r="D69" s="360" t="s">
        <v>237</v>
      </c>
      <c r="E69" s="366">
        <v>0.25</v>
      </c>
      <c r="F69" s="381">
        <v>0.025</v>
      </c>
      <c r="G69" s="381">
        <v>0.025</v>
      </c>
      <c r="H69" s="269"/>
      <c r="I69" s="269"/>
      <c r="J69" s="269"/>
    </row>
    <row r="70" ht="16.5" spans="1:10">
      <c r="A70" s="393" t="s">
        <v>269</v>
      </c>
      <c r="B70" s="394" t="s">
        <v>245</v>
      </c>
      <c r="C70" s="372" t="s">
        <v>48</v>
      </c>
      <c r="D70" s="372" t="s">
        <v>240</v>
      </c>
      <c r="E70" s="373">
        <v>0.25</v>
      </c>
      <c r="F70" s="382">
        <v>0.025</v>
      </c>
      <c r="G70" s="382">
        <v>0.025</v>
      </c>
      <c r="H70" s="269"/>
      <c r="I70" s="269"/>
      <c r="J70" s="269"/>
    </row>
    <row r="71" ht="15.75" spans="1:10">
      <c r="A71" s="387" t="s">
        <v>22</v>
      </c>
      <c r="B71" s="388" t="s">
        <v>235</v>
      </c>
      <c r="C71" s="352" t="s">
        <v>48</v>
      </c>
      <c r="D71" s="352" t="s">
        <v>237</v>
      </c>
      <c r="E71" s="378">
        <v>0.5</v>
      </c>
      <c r="F71" s="389">
        <v>0.1</v>
      </c>
      <c r="G71" s="389">
        <v>0.1</v>
      </c>
      <c r="H71" s="269"/>
      <c r="I71" s="269"/>
      <c r="J71" s="269"/>
    </row>
    <row r="72" ht="15.75" spans="1:10">
      <c r="A72" s="391" t="s">
        <v>22</v>
      </c>
      <c r="B72" s="392" t="s">
        <v>235</v>
      </c>
      <c r="C72" s="360" t="s">
        <v>48</v>
      </c>
      <c r="D72" s="360" t="s">
        <v>240</v>
      </c>
      <c r="E72" s="366">
        <v>0.5</v>
      </c>
      <c r="F72" s="368">
        <v>0.1</v>
      </c>
      <c r="G72" s="368">
        <v>0.1</v>
      </c>
      <c r="H72" s="269"/>
      <c r="I72" s="269"/>
      <c r="J72" s="269"/>
    </row>
    <row r="73" ht="15.75" spans="1:10">
      <c r="A73" s="391" t="s">
        <v>22</v>
      </c>
      <c r="B73" s="392" t="s">
        <v>242</v>
      </c>
      <c r="C73" s="360" t="s">
        <v>48</v>
      </c>
      <c r="D73" s="360" t="s">
        <v>237</v>
      </c>
      <c r="E73" s="366">
        <v>0.5</v>
      </c>
      <c r="F73" s="368">
        <v>0.1</v>
      </c>
      <c r="G73" s="368">
        <v>0.1</v>
      </c>
      <c r="H73" s="269"/>
      <c r="I73" s="269"/>
      <c r="J73" s="269"/>
    </row>
    <row r="74" ht="16.5" spans="1:10">
      <c r="A74" s="393" t="s">
        <v>22</v>
      </c>
      <c r="B74" s="394" t="s">
        <v>242</v>
      </c>
      <c r="C74" s="372" t="s">
        <v>48</v>
      </c>
      <c r="D74" s="372" t="s">
        <v>240</v>
      </c>
      <c r="E74" s="373">
        <v>0.5</v>
      </c>
      <c r="F74" s="375">
        <v>0.1</v>
      </c>
      <c r="G74" s="375">
        <v>0.1</v>
      </c>
      <c r="H74" s="269"/>
      <c r="I74" s="269"/>
      <c r="J74" s="269"/>
    </row>
    <row r="75" ht="15.75" spans="1:10">
      <c r="A75" s="387" t="s">
        <v>22</v>
      </c>
      <c r="B75" s="388" t="s">
        <v>260</v>
      </c>
      <c r="C75" s="352" t="s">
        <v>48</v>
      </c>
      <c r="D75" s="352" t="s">
        <v>237</v>
      </c>
      <c r="E75" s="378">
        <v>0.25</v>
      </c>
      <c r="F75" s="380">
        <v>0.025</v>
      </c>
      <c r="G75" s="380">
        <v>0.025</v>
      </c>
      <c r="H75" s="269"/>
      <c r="I75" s="269"/>
      <c r="J75" s="269"/>
    </row>
    <row r="76" ht="15.75" spans="1:10">
      <c r="A76" s="391" t="s">
        <v>22</v>
      </c>
      <c r="B76" s="392" t="s">
        <v>260</v>
      </c>
      <c r="C76" s="360" t="s">
        <v>48</v>
      </c>
      <c r="D76" s="360" t="s">
        <v>240</v>
      </c>
      <c r="E76" s="366">
        <v>0.25</v>
      </c>
      <c r="F76" s="381">
        <v>0.025</v>
      </c>
      <c r="G76" s="381">
        <v>0.025</v>
      </c>
      <c r="H76" s="269"/>
      <c r="I76" s="269"/>
      <c r="J76" s="269"/>
    </row>
    <row r="77" ht="15.75" spans="1:10">
      <c r="A77" s="391" t="s">
        <v>22</v>
      </c>
      <c r="B77" s="392" t="s">
        <v>245</v>
      </c>
      <c r="C77" s="360" t="s">
        <v>48</v>
      </c>
      <c r="D77" s="360" t="s">
        <v>237</v>
      </c>
      <c r="E77" s="366">
        <v>0.25</v>
      </c>
      <c r="F77" s="381">
        <v>0.025</v>
      </c>
      <c r="G77" s="381">
        <v>0.025</v>
      </c>
      <c r="H77" s="269"/>
      <c r="I77" s="269"/>
      <c r="J77" s="269"/>
    </row>
    <row r="78" ht="16.5" spans="1:10">
      <c r="A78" s="393" t="s">
        <v>22</v>
      </c>
      <c r="B78" s="394" t="s">
        <v>245</v>
      </c>
      <c r="C78" s="372" t="s">
        <v>48</v>
      </c>
      <c r="D78" s="372" t="s">
        <v>240</v>
      </c>
      <c r="E78" s="373">
        <v>0.25</v>
      </c>
      <c r="F78" s="382">
        <v>0.025</v>
      </c>
      <c r="G78" s="382">
        <v>0.025</v>
      </c>
      <c r="H78" s="269"/>
      <c r="I78" s="269"/>
      <c r="J78" s="269"/>
    </row>
    <row r="79" ht="15.75" spans="1:10">
      <c r="A79" s="387" t="s">
        <v>269</v>
      </c>
      <c r="B79" s="388" t="s">
        <v>267</v>
      </c>
      <c r="C79" s="352" t="s">
        <v>48</v>
      </c>
      <c r="D79" s="352" t="s">
        <v>237</v>
      </c>
      <c r="E79" s="378">
        <v>0.5</v>
      </c>
      <c r="F79" s="380">
        <v>0.125</v>
      </c>
      <c r="G79" s="380">
        <v>0.125</v>
      </c>
      <c r="H79" s="269"/>
      <c r="I79" s="269"/>
      <c r="J79" s="269"/>
    </row>
    <row r="80" ht="15.75" spans="1:10">
      <c r="A80" s="391" t="s">
        <v>269</v>
      </c>
      <c r="B80" s="392" t="s">
        <v>267</v>
      </c>
      <c r="C80" s="360" t="s">
        <v>48</v>
      </c>
      <c r="D80" s="360" t="s">
        <v>240</v>
      </c>
      <c r="E80" s="366">
        <v>0.5</v>
      </c>
      <c r="F80" s="381">
        <v>0.125</v>
      </c>
      <c r="G80" s="381">
        <v>0.125</v>
      </c>
      <c r="H80" s="269"/>
      <c r="I80" s="269"/>
      <c r="J80" s="269"/>
    </row>
    <row r="81" ht="15.75" spans="1:10">
      <c r="A81" s="391" t="s">
        <v>269</v>
      </c>
      <c r="B81" s="392" t="s">
        <v>268</v>
      </c>
      <c r="C81" s="360" t="s">
        <v>48</v>
      </c>
      <c r="D81" s="360" t="s">
        <v>237</v>
      </c>
      <c r="E81" s="366">
        <v>0.5</v>
      </c>
      <c r="F81" s="381">
        <v>0.125</v>
      </c>
      <c r="G81" s="381">
        <v>0.125</v>
      </c>
      <c r="H81" s="269"/>
      <c r="I81" s="269"/>
      <c r="J81" s="269"/>
    </row>
    <row r="82" ht="16.5" spans="1:10">
      <c r="A82" s="393" t="s">
        <v>269</v>
      </c>
      <c r="B82" s="394" t="s">
        <v>268</v>
      </c>
      <c r="C82" s="372" t="s">
        <v>48</v>
      </c>
      <c r="D82" s="372" t="s">
        <v>240</v>
      </c>
      <c r="E82" s="373">
        <v>0.5</v>
      </c>
      <c r="F82" s="382">
        <v>0.125</v>
      </c>
      <c r="G82" s="382">
        <v>0.125</v>
      </c>
      <c r="H82" s="269"/>
      <c r="I82" s="269"/>
      <c r="J82" s="269"/>
    </row>
    <row r="83" ht="15.75" spans="1:10">
      <c r="A83" s="387" t="s">
        <v>22</v>
      </c>
      <c r="B83" s="388" t="s">
        <v>267</v>
      </c>
      <c r="C83" s="352" t="s">
        <v>48</v>
      </c>
      <c r="D83" s="352" t="s">
        <v>237</v>
      </c>
      <c r="E83" s="378">
        <v>0.5</v>
      </c>
      <c r="F83" s="389">
        <v>0.125</v>
      </c>
      <c r="G83" s="389">
        <v>0.125</v>
      </c>
      <c r="H83" s="269"/>
      <c r="I83" s="269"/>
      <c r="J83" s="269"/>
    </row>
    <row r="84" ht="15.75" spans="1:10">
      <c r="A84" s="391" t="s">
        <v>22</v>
      </c>
      <c r="B84" s="392" t="s">
        <v>267</v>
      </c>
      <c r="C84" s="360" t="s">
        <v>48</v>
      </c>
      <c r="D84" s="360" t="s">
        <v>240</v>
      </c>
      <c r="E84" s="366">
        <v>0.5</v>
      </c>
      <c r="F84" s="368">
        <v>0.125</v>
      </c>
      <c r="G84" s="368">
        <v>0.125</v>
      </c>
      <c r="H84" s="269"/>
      <c r="I84" s="269"/>
      <c r="J84" s="269"/>
    </row>
    <row r="85" ht="15.75" spans="1:10">
      <c r="A85" s="391" t="s">
        <v>22</v>
      </c>
      <c r="B85" s="392" t="s">
        <v>268</v>
      </c>
      <c r="C85" s="360" t="s">
        <v>48</v>
      </c>
      <c r="D85" s="360" t="s">
        <v>237</v>
      </c>
      <c r="E85" s="366">
        <v>0.5</v>
      </c>
      <c r="F85" s="368">
        <v>0.125</v>
      </c>
      <c r="G85" s="368">
        <v>0.125</v>
      </c>
      <c r="H85" s="269"/>
      <c r="I85" s="269"/>
      <c r="J85" s="269"/>
    </row>
    <row r="86" ht="16.5" spans="1:10">
      <c r="A86" s="393" t="s">
        <v>22</v>
      </c>
      <c r="B86" s="394" t="s">
        <v>268</v>
      </c>
      <c r="C86" s="372" t="s">
        <v>48</v>
      </c>
      <c r="D86" s="372" t="s">
        <v>240</v>
      </c>
      <c r="E86" s="373">
        <v>0.5</v>
      </c>
      <c r="F86" s="375">
        <v>0.125</v>
      </c>
      <c r="G86" s="375">
        <v>0.125</v>
      </c>
      <c r="H86" s="269"/>
      <c r="I86" s="269"/>
      <c r="J86" s="269"/>
    </row>
    <row r="87" ht="30.75" spans="1:11">
      <c r="A87" s="386" t="s">
        <v>252</v>
      </c>
      <c r="B87" s="386" t="s">
        <v>42</v>
      </c>
      <c r="C87" s="345" t="s">
        <v>43</v>
      </c>
      <c r="D87" s="345" t="s">
        <v>233</v>
      </c>
      <c r="E87" s="346" t="s">
        <v>45</v>
      </c>
      <c r="F87" s="348" t="s">
        <v>234</v>
      </c>
      <c r="G87" s="348" t="s">
        <v>234</v>
      </c>
      <c r="H87" s="395"/>
      <c r="I87" s="395"/>
      <c r="J87" s="395"/>
      <c r="K87" s="395"/>
    </row>
    <row r="88" ht="15.75" spans="1:11">
      <c r="A88" s="387" t="s">
        <v>271</v>
      </c>
      <c r="B88" s="388" t="s">
        <v>235</v>
      </c>
      <c r="C88" s="352" t="s">
        <v>236</v>
      </c>
      <c r="D88" s="352" t="s">
        <v>237</v>
      </c>
      <c r="E88" s="378">
        <v>0.55</v>
      </c>
      <c r="F88" s="389">
        <v>0.25</v>
      </c>
      <c r="G88" s="389">
        <v>0.25</v>
      </c>
      <c r="H88" s="396" t="s">
        <v>272</v>
      </c>
      <c r="I88" s="395"/>
      <c r="J88" s="395"/>
      <c r="K88" s="395"/>
    </row>
    <row r="89" ht="15.75" spans="1:11">
      <c r="A89" s="391" t="s">
        <v>271</v>
      </c>
      <c r="B89" s="392" t="s">
        <v>235</v>
      </c>
      <c r="C89" s="360" t="s">
        <v>236</v>
      </c>
      <c r="D89" s="360" t="s">
        <v>240</v>
      </c>
      <c r="E89" s="366">
        <v>0.6</v>
      </c>
      <c r="F89" s="368">
        <v>0.25</v>
      </c>
      <c r="G89" s="368">
        <v>0.25</v>
      </c>
      <c r="H89" s="396" t="s">
        <v>272</v>
      </c>
      <c r="I89" s="395"/>
      <c r="J89" s="395"/>
      <c r="K89" s="395"/>
    </row>
    <row r="90" ht="15.75" spans="1:11">
      <c r="A90" s="391" t="s">
        <v>271</v>
      </c>
      <c r="B90" s="392" t="s">
        <v>242</v>
      </c>
      <c r="C90" s="360" t="s">
        <v>236</v>
      </c>
      <c r="D90" s="360" t="s">
        <v>237</v>
      </c>
      <c r="E90" s="366">
        <v>0.6</v>
      </c>
      <c r="F90" s="368">
        <v>0.4</v>
      </c>
      <c r="G90" s="368">
        <v>0.4</v>
      </c>
      <c r="H90" s="396"/>
      <c r="I90" s="395"/>
      <c r="J90" s="395"/>
      <c r="K90" s="395"/>
    </row>
    <row r="91" ht="16.5" spans="1:11">
      <c r="A91" s="393" t="s">
        <v>271</v>
      </c>
      <c r="B91" s="394" t="s">
        <v>242</v>
      </c>
      <c r="C91" s="372" t="s">
        <v>236</v>
      </c>
      <c r="D91" s="372" t="s">
        <v>240</v>
      </c>
      <c r="E91" s="373">
        <v>0.7</v>
      </c>
      <c r="F91" s="375">
        <v>0.4</v>
      </c>
      <c r="G91" s="375">
        <v>0.4</v>
      </c>
      <c r="H91" s="396"/>
      <c r="I91" s="395"/>
      <c r="J91" s="395"/>
      <c r="K91" s="395"/>
    </row>
    <row r="92" ht="15.75" spans="1:11">
      <c r="A92" s="387" t="s">
        <v>271</v>
      </c>
      <c r="B92" s="388" t="s">
        <v>235</v>
      </c>
      <c r="C92" s="352" t="s">
        <v>266</v>
      </c>
      <c r="D92" s="352" t="s">
        <v>237</v>
      </c>
      <c r="E92" s="378">
        <v>0.5</v>
      </c>
      <c r="F92" s="389">
        <v>0.1</v>
      </c>
      <c r="G92" s="389">
        <v>0.15</v>
      </c>
      <c r="H92" s="395"/>
      <c r="I92" s="395"/>
      <c r="J92" s="395"/>
      <c r="K92" s="395"/>
    </row>
    <row r="93" ht="15.75" spans="1:11">
      <c r="A93" s="391" t="s">
        <v>271</v>
      </c>
      <c r="B93" s="392" t="s">
        <v>235</v>
      </c>
      <c r="C93" s="360" t="s">
        <v>266</v>
      </c>
      <c r="D93" s="360" t="s">
        <v>240</v>
      </c>
      <c r="E93" s="366">
        <v>0.5</v>
      </c>
      <c r="F93" s="368">
        <v>0.1</v>
      </c>
      <c r="G93" s="368">
        <v>0.15</v>
      </c>
      <c r="H93" s="395"/>
      <c r="I93" s="395"/>
      <c r="J93" s="395"/>
      <c r="K93" s="395"/>
    </row>
    <row r="94" ht="15.75" spans="1:11">
      <c r="A94" s="391" t="s">
        <v>271</v>
      </c>
      <c r="B94" s="392" t="s">
        <v>242</v>
      </c>
      <c r="C94" s="360" t="s">
        <v>266</v>
      </c>
      <c r="D94" s="360" t="s">
        <v>237</v>
      </c>
      <c r="E94" s="366">
        <v>0.5</v>
      </c>
      <c r="F94" s="368">
        <v>0.1</v>
      </c>
      <c r="G94" s="368">
        <v>0.15</v>
      </c>
      <c r="H94" s="395"/>
      <c r="I94" s="395"/>
      <c r="J94" s="395"/>
      <c r="K94" s="395"/>
    </row>
    <row r="95" ht="16.5" spans="1:11">
      <c r="A95" s="393" t="s">
        <v>271</v>
      </c>
      <c r="B95" s="394" t="s">
        <v>242</v>
      </c>
      <c r="C95" s="372" t="s">
        <v>266</v>
      </c>
      <c r="D95" s="372" t="s">
        <v>240</v>
      </c>
      <c r="E95" s="373">
        <v>0.5</v>
      </c>
      <c r="F95" s="375">
        <v>0.1</v>
      </c>
      <c r="G95" s="375">
        <v>0.15</v>
      </c>
      <c r="H95" s="395"/>
      <c r="I95" s="395"/>
      <c r="J95" s="395"/>
      <c r="K95" s="395"/>
    </row>
    <row r="96" ht="15.75" spans="1:11">
      <c r="A96" s="387" t="s">
        <v>271</v>
      </c>
      <c r="B96" s="388" t="s">
        <v>260</v>
      </c>
      <c r="C96" s="352" t="s">
        <v>48</v>
      </c>
      <c r="D96" s="352" t="s">
        <v>237</v>
      </c>
      <c r="E96" s="378">
        <v>0.4</v>
      </c>
      <c r="F96" s="389">
        <v>0.05</v>
      </c>
      <c r="G96" s="389">
        <v>0.1</v>
      </c>
      <c r="H96" s="395"/>
      <c r="I96" s="395"/>
      <c r="J96" s="395"/>
      <c r="K96" s="395"/>
    </row>
    <row r="97" ht="15.75" spans="1:11">
      <c r="A97" s="391" t="s">
        <v>271</v>
      </c>
      <c r="B97" s="392" t="s">
        <v>260</v>
      </c>
      <c r="C97" s="360" t="s">
        <v>48</v>
      </c>
      <c r="D97" s="360" t="s">
        <v>240</v>
      </c>
      <c r="E97" s="366">
        <v>0.4</v>
      </c>
      <c r="F97" s="368">
        <v>0.05</v>
      </c>
      <c r="G97" s="368">
        <v>0.1</v>
      </c>
      <c r="H97" s="395"/>
      <c r="I97" s="395"/>
      <c r="J97" s="395"/>
      <c r="K97" s="395"/>
    </row>
    <row r="98" ht="15.75" spans="1:11">
      <c r="A98" s="391" t="s">
        <v>271</v>
      </c>
      <c r="B98" s="392" t="s">
        <v>245</v>
      </c>
      <c r="C98" s="360" t="s">
        <v>48</v>
      </c>
      <c r="D98" s="360" t="s">
        <v>237</v>
      </c>
      <c r="E98" s="366">
        <v>0.4</v>
      </c>
      <c r="F98" s="368">
        <v>0.05</v>
      </c>
      <c r="G98" s="368">
        <v>0.1</v>
      </c>
      <c r="H98" s="395"/>
      <c r="I98" s="395"/>
      <c r="J98" s="395"/>
      <c r="K98" s="395"/>
    </row>
    <row r="99" ht="16.5" spans="1:11">
      <c r="A99" s="393" t="s">
        <v>271</v>
      </c>
      <c r="B99" s="394" t="s">
        <v>245</v>
      </c>
      <c r="C99" s="372" t="s">
        <v>48</v>
      </c>
      <c r="D99" s="372" t="s">
        <v>240</v>
      </c>
      <c r="E99" s="373">
        <v>0.4</v>
      </c>
      <c r="F99" s="375">
        <v>0.05</v>
      </c>
      <c r="G99" s="375">
        <v>0.1</v>
      </c>
      <c r="H99" s="395"/>
      <c r="I99" s="395"/>
      <c r="J99" s="395"/>
      <c r="K99" s="395"/>
    </row>
    <row r="100" ht="15.75" spans="1:11">
      <c r="A100" s="387" t="s">
        <v>273</v>
      </c>
      <c r="B100" s="388" t="s">
        <v>235</v>
      </c>
      <c r="C100" s="352" t="s">
        <v>236</v>
      </c>
      <c r="D100" s="352" t="s">
        <v>237</v>
      </c>
      <c r="E100" s="378">
        <v>0.6</v>
      </c>
      <c r="F100" s="389">
        <v>0.2</v>
      </c>
      <c r="G100" s="389">
        <v>0.15</v>
      </c>
      <c r="H100" s="396" t="s">
        <v>272</v>
      </c>
      <c r="I100" s="395"/>
      <c r="J100" s="395"/>
      <c r="K100" s="395"/>
    </row>
    <row r="101" ht="15.75" spans="1:11">
      <c r="A101" s="391" t="s">
        <v>273</v>
      </c>
      <c r="B101" s="392" t="s">
        <v>235</v>
      </c>
      <c r="C101" s="360" t="s">
        <v>236</v>
      </c>
      <c r="D101" s="360" t="s">
        <v>240</v>
      </c>
      <c r="E101" s="366">
        <v>0.6</v>
      </c>
      <c r="F101" s="368">
        <v>0.2</v>
      </c>
      <c r="G101" s="368">
        <v>0.15</v>
      </c>
      <c r="H101" s="396" t="s">
        <v>272</v>
      </c>
      <c r="I101" s="395"/>
      <c r="J101" s="395"/>
      <c r="K101" s="395"/>
    </row>
    <row r="102" ht="15.75" spans="1:11">
      <c r="A102" s="391" t="s">
        <v>273</v>
      </c>
      <c r="B102" s="392" t="s">
        <v>242</v>
      </c>
      <c r="C102" s="360" t="s">
        <v>236</v>
      </c>
      <c r="D102" s="360" t="s">
        <v>237</v>
      </c>
      <c r="E102" s="366">
        <v>0.6</v>
      </c>
      <c r="F102" s="368">
        <v>0.2</v>
      </c>
      <c r="G102" s="368">
        <v>0.15</v>
      </c>
      <c r="H102" s="395"/>
      <c r="I102" s="395"/>
      <c r="J102" s="395"/>
      <c r="K102" s="395"/>
    </row>
    <row r="103" ht="16.5" spans="1:11">
      <c r="A103" s="393" t="s">
        <v>273</v>
      </c>
      <c r="B103" s="394" t="s">
        <v>242</v>
      </c>
      <c r="C103" s="372" t="s">
        <v>236</v>
      </c>
      <c r="D103" s="372" t="s">
        <v>240</v>
      </c>
      <c r="E103" s="373">
        <v>0.6</v>
      </c>
      <c r="F103" s="375">
        <v>0.2</v>
      </c>
      <c r="G103" s="375">
        <v>0.15</v>
      </c>
      <c r="H103" s="395"/>
      <c r="I103" s="395"/>
      <c r="J103" s="395"/>
      <c r="K103" s="395"/>
    </row>
    <row r="104" ht="15.75" spans="1:11">
      <c r="A104" s="387" t="s">
        <v>273</v>
      </c>
      <c r="B104" s="388" t="s">
        <v>235</v>
      </c>
      <c r="C104" s="352" t="s">
        <v>266</v>
      </c>
      <c r="D104" s="352" t="s">
        <v>237</v>
      </c>
      <c r="E104" s="378">
        <v>0.6</v>
      </c>
      <c r="F104" s="389">
        <v>0.1</v>
      </c>
      <c r="G104" s="389">
        <v>0.1</v>
      </c>
      <c r="H104" s="395"/>
      <c r="I104" s="395"/>
      <c r="J104" s="395"/>
      <c r="K104" s="395"/>
    </row>
    <row r="105" ht="15.75" spans="1:11">
      <c r="A105" s="391" t="s">
        <v>273</v>
      </c>
      <c r="B105" s="392" t="s">
        <v>235</v>
      </c>
      <c r="C105" s="360" t="s">
        <v>266</v>
      </c>
      <c r="D105" s="360" t="s">
        <v>240</v>
      </c>
      <c r="E105" s="366">
        <v>0.6</v>
      </c>
      <c r="F105" s="368">
        <v>0.1</v>
      </c>
      <c r="G105" s="368">
        <v>0.1</v>
      </c>
      <c r="H105" s="395"/>
      <c r="I105" s="395"/>
      <c r="J105" s="395"/>
      <c r="K105" s="395"/>
    </row>
    <row r="106" ht="15.75" spans="1:11">
      <c r="A106" s="391" t="s">
        <v>273</v>
      </c>
      <c r="B106" s="392" t="s">
        <v>242</v>
      </c>
      <c r="C106" s="360" t="s">
        <v>266</v>
      </c>
      <c r="D106" s="360" t="s">
        <v>237</v>
      </c>
      <c r="E106" s="366">
        <v>0.6</v>
      </c>
      <c r="F106" s="368">
        <v>0.1</v>
      </c>
      <c r="G106" s="368">
        <v>0.1</v>
      </c>
      <c r="H106" s="395"/>
      <c r="I106" s="395"/>
      <c r="J106" s="395"/>
      <c r="K106" s="395"/>
    </row>
    <row r="107" ht="16.5" spans="1:11">
      <c r="A107" s="393" t="s">
        <v>273</v>
      </c>
      <c r="B107" s="394" t="s">
        <v>242</v>
      </c>
      <c r="C107" s="372" t="s">
        <v>266</v>
      </c>
      <c r="D107" s="372" t="s">
        <v>240</v>
      </c>
      <c r="E107" s="373">
        <v>0.6</v>
      </c>
      <c r="F107" s="375">
        <v>0.1</v>
      </c>
      <c r="G107" s="375">
        <v>0.1</v>
      </c>
      <c r="H107" s="395"/>
      <c r="I107" s="395"/>
      <c r="J107" s="395"/>
      <c r="K107" s="395"/>
    </row>
    <row r="108" ht="15.75" spans="1:11">
      <c r="A108" s="387" t="s">
        <v>273</v>
      </c>
      <c r="B108" s="388" t="s">
        <v>260</v>
      </c>
      <c r="C108" s="352" t="s">
        <v>48</v>
      </c>
      <c r="D108" s="352" t="s">
        <v>237</v>
      </c>
      <c r="E108" s="378">
        <v>0.25</v>
      </c>
      <c r="F108" s="389">
        <v>0.05</v>
      </c>
      <c r="G108" s="389">
        <v>0.1</v>
      </c>
      <c r="H108" s="395"/>
      <c r="I108" s="395"/>
      <c r="J108" s="395"/>
      <c r="K108" s="395"/>
    </row>
    <row r="109" ht="15.75" spans="1:11">
      <c r="A109" s="391" t="s">
        <v>273</v>
      </c>
      <c r="B109" s="392" t="s">
        <v>260</v>
      </c>
      <c r="C109" s="360" t="s">
        <v>48</v>
      </c>
      <c r="D109" s="360" t="s">
        <v>240</v>
      </c>
      <c r="E109" s="366">
        <v>0.25</v>
      </c>
      <c r="F109" s="368">
        <v>0.05</v>
      </c>
      <c r="G109" s="368">
        <v>0.1</v>
      </c>
      <c r="H109" s="395"/>
      <c r="I109" s="395"/>
      <c r="J109" s="395"/>
      <c r="K109" s="395"/>
    </row>
    <row r="110" ht="15.75" spans="1:11">
      <c r="A110" s="391" t="s">
        <v>273</v>
      </c>
      <c r="B110" s="392" t="s">
        <v>245</v>
      </c>
      <c r="C110" s="360" t="s">
        <v>48</v>
      </c>
      <c r="D110" s="360" t="s">
        <v>237</v>
      </c>
      <c r="E110" s="366">
        <v>0.25</v>
      </c>
      <c r="F110" s="368">
        <v>0.05</v>
      </c>
      <c r="G110" s="368">
        <v>0.1</v>
      </c>
      <c r="H110" s="395"/>
      <c r="I110" s="395"/>
      <c r="J110" s="395"/>
      <c r="K110" s="395"/>
    </row>
    <row r="111" ht="16.5" spans="1:11">
      <c r="A111" s="393" t="s">
        <v>273</v>
      </c>
      <c r="B111" s="394" t="s">
        <v>245</v>
      </c>
      <c r="C111" s="372" t="s">
        <v>48</v>
      </c>
      <c r="D111" s="372" t="s">
        <v>240</v>
      </c>
      <c r="E111" s="373">
        <v>0.25</v>
      </c>
      <c r="F111" s="375">
        <v>0.05</v>
      </c>
      <c r="G111" s="375">
        <v>0.1</v>
      </c>
      <c r="H111" s="395"/>
      <c r="I111" s="395"/>
      <c r="J111" s="395"/>
      <c r="K111" s="395"/>
    </row>
    <row r="112" ht="15.75" spans="1:11">
      <c r="A112" s="387" t="s">
        <v>11</v>
      </c>
      <c r="B112" s="388" t="s">
        <v>235</v>
      </c>
      <c r="C112" s="352" t="s">
        <v>236</v>
      </c>
      <c r="D112" s="352" t="s">
        <v>237</v>
      </c>
      <c r="E112" s="378">
        <v>0.6</v>
      </c>
      <c r="F112" s="389">
        <v>0.2</v>
      </c>
      <c r="G112" s="389">
        <v>0.15</v>
      </c>
      <c r="H112" s="396" t="s">
        <v>272</v>
      </c>
      <c r="I112" s="395"/>
      <c r="J112" s="395"/>
      <c r="K112" s="395"/>
    </row>
    <row r="113" ht="15.75" spans="1:11">
      <c r="A113" s="391" t="s">
        <v>11</v>
      </c>
      <c r="B113" s="392" t="s">
        <v>235</v>
      </c>
      <c r="C113" s="360" t="s">
        <v>236</v>
      </c>
      <c r="D113" s="360" t="s">
        <v>240</v>
      </c>
      <c r="E113" s="366">
        <v>0.6</v>
      </c>
      <c r="F113" s="368">
        <v>0.2</v>
      </c>
      <c r="G113" s="368">
        <v>0.15</v>
      </c>
      <c r="H113" s="396" t="s">
        <v>272</v>
      </c>
      <c r="I113" s="395"/>
      <c r="J113" s="395"/>
      <c r="K113" s="395"/>
    </row>
    <row r="114" ht="15.75" spans="1:11">
      <c r="A114" s="391" t="s">
        <v>11</v>
      </c>
      <c r="B114" s="392" t="s">
        <v>242</v>
      </c>
      <c r="C114" s="360" t="s">
        <v>236</v>
      </c>
      <c r="D114" s="360" t="s">
        <v>237</v>
      </c>
      <c r="E114" s="366">
        <v>0.6</v>
      </c>
      <c r="F114" s="368">
        <v>0.2</v>
      </c>
      <c r="G114" s="368">
        <v>0.15</v>
      </c>
      <c r="H114" s="395"/>
      <c r="I114" s="395"/>
      <c r="J114" s="395"/>
      <c r="K114" s="395"/>
    </row>
    <row r="115" ht="16.5" spans="1:11">
      <c r="A115" s="393" t="s">
        <v>11</v>
      </c>
      <c r="B115" s="394" t="s">
        <v>242</v>
      </c>
      <c r="C115" s="372" t="s">
        <v>236</v>
      </c>
      <c r="D115" s="372" t="s">
        <v>240</v>
      </c>
      <c r="E115" s="373">
        <v>0.6</v>
      </c>
      <c r="F115" s="375">
        <v>0.2</v>
      </c>
      <c r="G115" s="375">
        <v>0.15</v>
      </c>
      <c r="H115" s="395"/>
      <c r="I115" s="395"/>
      <c r="J115" s="395"/>
      <c r="K115" s="395"/>
    </row>
    <row r="116" ht="15.75" spans="1:11">
      <c r="A116" s="387" t="s">
        <v>11</v>
      </c>
      <c r="B116" s="388" t="s">
        <v>235</v>
      </c>
      <c r="C116" s="352" t="s">
        <v>266</v>
      </c>
      <c r="D116" s="352" t="s">
        <v>237</v>
      </c>
      <c r="E116" s="378">
        <v>0.6</v>
      </c>
      <c r="F116" s="389">
        <v>0.1</v>
      </c>
      <c r="G116" s="389">
        <v>0.1</v>
      </c>
      <c r="H116" s="395"/>
      <c r="I116" s="395"/>
      <c r="J116" s="395"/>
      <c r="K116" s="395"/>
    </row>
    <row r="117" ht="15.75" spans="1:11">
      <c r="A117" s="391" t="s">
        <v>11</v>
      </c>
      <c r="B117" s="392" t="s">
        <v>235</v>
      </c>
      <c r="C117" s="360" t="s">
        <v>266</v>
      </c>
      <c r="D117" s="360" t="s">
        <v>240</v>
      </c>
      <c r="E117" s="366">
        <v>0.6</v>
      </c>
      <c r="F117" s="368">
        <v>0.1</v>
      </c>
      <c r="G117" s="368">
        <v>0.1</v>
      </c>
      <c r="H117" s="395"/>
      <c r="I117" s="395"/>
      <c r="J117" s="395"/>
      <c r="K117" s="395"/>
    </row>
    <row r="118" ht="15.75" spans="1:11">
      <c r="A118" s="391" t="s">
        <v>11</v>
      </c>
      <c r="B118" s="392" t="s">
        <v>242</v>
      </c>
      <c r="C118" s="360" t="s">
        <v>266</v>
      </c>
      <c r="D118" s="360" t="s">
        <v>237</v>
      </c>
      <c r="E118" s="366">
        <v>0.6</v>
      </c>
      <c r="F118" s="368">
        <v>0.1</v>
      </c>
      <c r="G118" s="368">
        <v>0.1</v>
      </c>
      <c r="H118" s="395"/>
      <c r="I118" s="395"/>
      <c r="J118" s="395"/>
      <c r="K118" s="395"/>
    </row>
    <row r="119" ht="16.5" spans="1:11">
      <c r="A119" s="393" t="s">
        <v>11</v>
      </c>
      <c r="B119" s="394" t="s">
        <v>242</v>
      </c>
      <c r="C119" s="372" t="s">
        <v>266</v>
      </c>
      <c r="D119" s="372" t="s">
        <v>240</v>
      </c>
      <c r="E119" s="373">
        <v>0.6</v>
      </c>
      <c r="F119" s="375">
        <v>0.1</v>
      </c>
      <c r="G119" s="375">
        <v>0.1</v>
      </c>
      <c r="H119" s="395"/>
      <c r="I119" s="395"/>
      <c r="J119" s="395"/>
      <c r="K119" s="395"/>
    </row>
    <row r="120" ht="15.75" spans="1:11">
      <c r="A120" s="387" t="s">
        <v>11</v>
      </c>
      <c r="B120" s="388" t="s">
        <v>260</v>
      </c>
      <c r="C120" s="352" t="s">
        <v>48</v>
      </c>
      <c r="D120" s="352" t="s">
        <v>237</v>
      </c>
      <c r="E120" s="378">
        <v>0.25</v>
      </c>
      <c r="F120" s="389">
        <v>0.05</v>
      </c>
      <c r="G120" s="389">
        <v>0.1</v>
      </c>
      <c r="H120" s="395"/>
      <c r="I120" s="395"/>
      <c r="J120" s="395"/>
      <c r="K120" s="395"/>
    </row>
    <row r="121" ht="15.75" spans="1:11">
      <c r="A121" s="391" t="s">
        <v>11</v>
      </c>
      <c r="B121" s="392" t="s">
        <v>260</v>
      </c>
      <c r="C121" s="360" t="s">
        <v>48</v>
      </c>
      <c r="D121" s="360" t="s">
        <v>240</v>
      </c>
      <c r="E121" s="366">
        <v>0.25</v>
      </c>
      <c r="F121" s="368">
        <v>0.05</v>
      </c>
      <c r="G121" s="368">
        <v>0.1</v>
      </c>
      <c r="H121" s="395"/>
      <c r="I121" s="395"/>
      <c r="J121" s="395"/>
      <c r="K121" s="395"/>
    </row>
    <row r="122" ht="15.75" spans="1:11">
      <c r="A122" s="391" t="s">
        <v>11</v>
      </c>
      <c r="B122" s="392" t="s">
        <v>245</v>
      </c>
      <c r="C122" s="360" t="s">
        <v>48</v>
      </c>
      <c r="D122" s="360" t="s">
        <v>237</v>
      </c>
      <c r="E122" s="366">
        <v>0.25</v>
      </c>
      <c r="F122" s="368">
        <v>0.05</v>
      </c>
      <c r="G122" s="368">
        <v>0.1</v>
      </c>
      <c r="H122" s="395"/>
      <c r="I122" s="395"/>
      <c r="J122" s="395"/>
      <c r="K122" s="395"/>
    </row>
    <row r="123" ht="16.5" spans="1:11">
      <c r="A123" s="393" t="s">
        <v>11</v>
      </c>
      <c r="B123" s="394" t="s">
        <v>245</v>
      </c>
      <c r="C123" s="372" t="s">
        <v>48</v>
      </c>
      <c r="D123" s="372" t="s">
        <v>240</v>
      </c>
      <c r="E123" s="373">
        <v>0.25</v>
      </c>
      <c r="F123" s="375">
        <v>0.05</v>
      </c>
      <c r="G123" s="375">
        <v>0.1</v>
      </c>
      <c r="H123" s="395"/>
      <c r="I123" s="395"/>
      <c r="J123" s="395"/>
      <c r="K123" s="395"/>
    </row>
    <row r="124" ht="15.75" spans="1:11">
      <c r="A124" s="387" t="s">
        <v>271</v>
      </c>
      <c r="B124" s="388" t="s">
        <v>267</v>
      </c>
      <c r="C124" s="352" t="s">
        <v>48</v>
      </c>
      <c r="D124" s="352" t="s">
        <v>237</v>
      </c>
      <c r="E124" s="378">
        <v>0.5</v>
      </c>
      <c r="F124" s="389">
        <v>0.25</v>
      </c>
      <c r="G124" s="389">
        <v>0.25</v>
      </c>
      <c r="H124" s="395"/>
      <c r="I124" s="395"/>
      <c r="J124" s="395"/>
      <c r="K124" s="395"/>
    </row>
    <row r="125" ht="15.75" spans="1:11">
      <c r="A125" s="391" t="s">
        <v>271</v>
      </c>
      <c r="B125" s="392" t="s">
        <v>267</v>
      </c>
      <c r="C125" s="360" t="s">
        <v>48</v>
      </c>
      <c r="D125" s="360" t="s">
        <v>240</v>
      </c>
      <c r="E125" s="366">
        <v>0.5</v>
      </c>
      <c r="F125" s="368">
        <v>0.25</v>
      </c>
      <c r="G125" s="368">
        <v>0.25</v>
      </c>
      <c r="H125" s="395"/>
      <c r="I125" s="395"/>
      <c r="J125" s="395"/>
      <c r="K125" s="395"/>
    </row>
    <row r="126" ht="15.75" spans="1:11">
      <c r="A126" s="391" t="s">
        <v>271</v>
      </c>
      <c r="B126" s="392" t="s">
        <v>268</v>
      </c>
      <c r="C126" s="360" t="s">
        <v>48</v>
      </c>
      <c r="D126" s="360" t="s">
        <v>237</v>
      </c>
      <c r="E126" s="366">
        <v>0.5</v>
      </c>
      <c r="F126" s="368">
        <v>0.25</v>
      </c>
      <c r="G126" s="368">
        <v>0.25</v>
      </c>
      <c r="H126" s="395"/>
      <c r="I126" s="395"/>
      <c r="J126" s="395"/>
      <c r="K126" s="395"/>
    </row>
    <row r="127" ht="16.5" spans="1:11">
      <c r="A127" s="393" t="s">
        <v>271</v>
      </c>
      <c r="B127" s="394" t="s">
        <v>268</v>
      </c>
      <c r="C127" s="372" t="s">
        <v>48</v>
      </c>
      <c r="D127" s="372" t="s">
        <v>240</v>
      </c>
      <c r="E127" s="373">
        <v>0.5</v>
      </c>
      <c r="F127" s="375">
        <v>0.25</v>
      </c>
      <c r="G127" s="375">
        <v>0.25</v>
      </c>
      <c r="H127" s="395"/>
      <c r="I127" s="395"/>
      <c r="J127" s="395"/>
      <c r="K127" s="395"/>
    </row>
    <row r="128" ht="15.75" spans="1:11">
      <c r="A128" s="387" t="s">
        <v>273</v>
      </c>
      <c r="B128" s="388" t="s">
        <v>267</v>
      </c>
      <c r="C128" s="352" t="s">
        <v>48</v>
      </c>
      <c r="D128" s="352" t="s">
        <v>237</v>
      </c>
      <c r="E128" s="378">
        <v>0.5</v>
      </c>
      <c r="F128" s="380">
        <v>0.125</v>
      </c>
      <c r="G128" s="380">
        <v>0.125</v>
      </c>
      <c r="H128" s="395"/>
      <c r="I128" s="395"/>
      <c r="J128" s="395"/>
      <c r="K128" s="395"/>
    </row>
    <row r="129" ht="15.75" spans="1:11">
      <c r="A129" s="391" t="s">
        <v>273</v>
      </c>
      <c r="B129" s="392" t="s">
        <v>267</v>
      </c>
      <c r="C129" s="360" t="s">
        <v>48</v>
      </c>
      <c r="D129" s="360" t="s">
        <v>240</v>
      </c>
      <c r="E129" s="366">
        <v>0.5</v>
      </c>
      <c r="F129" s="381">
        <v>0.125</v>
      </c>
      <c r="G129" s="381">
        <v>0.125</v>
      </c>
      <c r="H129" s="395"/>
      <c r="I129" s="395"/>
      <c r="J129" s="395"/>
      <c r="K129" s="395"/>
    </row>
    <row r="130" ht="15.75" spans="1:11">
      <c r="A130" s="391" t="s">
        <v>273</v>
      </c>
      <c r="B130" s="392" t="s">
        <v>268</v>
      </c>
      <c r="C130" s="360" t="s">
        <v>48</v>
      </c>
      <c r="D130" s="360" t="s">
        <v>237</v>
      </c>
      <c r="E130" s="366">
        <v>0.5</v>
      </c>
      <c r="F130" s="381">
        <v>0.125</v>
      </c>
      <c r="G130" s="381">
        <v>0.125</v>
      </c>
      <c r="H130" s="395"/>
      <c r="I130" s="395"/>
      <c r="J130" s="395"/>
      <c r="K130" s="395"/>
    </row>
    <row r="131" ht="16.5" spans="1:11">
      <c r="A131" s="393" t="s">
        <v>273</v>
      </c>
      <c r="B131" s="394" t="s">
        <v>268</v>
      </c>
      <c r="C131" s="372" t="s">
        <v>48</v>
      </c>
      <c r="D131" s="372" t="s">
        <v>240</v>
      </c>
      <c r="E131" s="373">
        <v>0.5</v>
      </c>
      <c r="F131" s="382">
        <v>0.125</v>
      </c>
      <c r="G131" s="382">
        <v>0.125</v>
      </c>
      <c r="H131" s="395"/>
      <c r="I131" s="395"/>
      <c r="J131" s="395"/>
      <c r="K131" s="395"/>
    </row>
    <row r="132" ht="15.75" spans="1:11">
      <c r="A132" s="387" t="s">
        <v>11</v>
      </c>
      <c r="B132" s="388" t="s">
        <v>267</v>
      </c>
      <c r="C132" s="352" t="s">
        <v>48</v>
      </c>
      <c r="D132" s="352" t="s">
        <v>237</v>
      </c>
      <c r="E132" s="378">
        <v>0.5</v>
      </c>
      <c r="F132" s="380">
        <v>0.125</v>
      </c>
      <c r="G132" s="380">
        <v>0.125</v>
      </c>
      <c r="H132" s="395"/>
      <c r="I132" s="395"/>
      <c r="J132" s="395"/>
      <c r="K132" s="395"/>
    </row>
    <row r="133" ht="15.75" spans="1:11">
      <c r="A133" s="391" t="s">
        <v>11</v>
      </c>
      <c r="B133" s="392" t="s">
        <v>267</v>
      </c>
      <c r="C133" s="360" t="s">
        <v>48</v>
      </c>
      <c r="D133" s="360" t="s">
        <v>240</v>
      </c>
      <c r="E133" s="366">
        <v>0.5</v>
      </c>
      <c r="F133" s="381">
        <v>0.125</v>
      </c>
      <c r="G133" s="381">
        <v>0.125</v>
      </c>
      <c r="H133" s="395"/>
      <c r="I133" s="395"/>
      <c r="J133" s="395"/>
      <c r="K133" s="395"/>
    </row>
    <row r="134" ht="15.75" spans="1:11">
      <c r="A134" s="391" t="s">
        <v>11</v>
      </c>
      <c r="B134" s="392" t="s">
        <v>268</v>
      </c>
      <c r="C134" s="360" t="s">
        <v>48</v>
      </c>
      <c r="D134" s="360" t="s">
        <v>237</v>
      </c>
      <c r="E134" s="366">
        <v>0.5</v>
      </c>
      <c r="F134" s="381">
        <v>0.125</v>
      </c>
      <c r="G134" s="381">
        <v>0.125</v>
      </c>
      <c r="H134" s="395"/>
      <c r="I134" s="395"/>
      <c r="J134" s="395"/>
      <c r="K134" s="395"/>
    </row>
    <row r="135" ht="16.5" spans="1:11">
      <c r="A135" s="393" t="s">
        <v>11</v>
      </c>
      <c r="B135" s="394" t="s">
        <v>268</v>
      </c>
      <c r="C135" s="372" t="s">
        <v>48</v>
      </c>
      <c r="D135" s="372" t="s">
        <v>240</v>
      </c>
      <c r="E135" s="373">
        <v>0.5</v>
      </c>
      <c r="F135" s="382">
        <v>0.125</v>
      </c>
      <c r="G135" s="382">
        <v>0.125</v>
      </c>
      <c r="H135" s="395"/>
      <c r="I135" s="395"/>
      <c r="J135" s="395"/>
      <c r="K135" s="395"/>
    </row>
    <row r="136" ht="30.75" spans="1:7">
      <c r="A136" s="386" t="s">
        <v>252</v>
      </c>
      <c r="B136" s="386" t="s">
        <v>42</v>
      </c>
      <c r="C136" s="345" t="s">
        <v>43</v>
      </c>
      <c r="D136" s="345" t="s">
        <v>233</v>
      </c>
      <c r="E136" s="346" t="s">
        <v>45</v>
      </c>
      <c r="F136" s="348" t="s">
        <v>234</v>
      </c>
      <c r="G136" s="348" t="s">
        <v>234</v>
      </c>
    </row>
    <row r="137" ht="15.75" spans="1:7">
      <c r="A137" s="387" t="s">
        <v>274</v>
      </c>
      <c r="B137" s="388" t="s">
        <v>235</v>
      </c>
      <c r="C137" s="397" t="s">
        <v>275</v>
      </c>
      <c r="D137" s="352" t="s">
        <v>237</v>
      </c>
      <c r="E137" s="378">
        <v>0.6</v>
      </c>
      <c r="F137" s="389">
        <v>0.2</v>
      </c>
      <c r="G137" s="389">
        <v>0.2</v>
      </c>
    </row>
    <row r="138" ht="15.75" spans="1:7">
      <c r="A138" s="391" t="s">
        <v>274</v>
      </c>
      <c r="B138" s="392" t="s">
        <v>235</v>
      </c>
      <c r="C138" s="360" t="s">
        <v>236</v>
      </c>
      <c r="D138" s="360" t="s">
        <v>240</v>
      </c>
      <c r="E138" s="366">
        <v>0.6</v>
      </c>
      <c r="F138" s="368">
        <v>0.2</v>
      </c>
      <c r="G138" s="368">
        <v>0.2</v>
      </c>
    </row>
    <row r="139" ht="15.75" spans="1:7">
      <c r="A139" s="391" t="s">
        <v>274</v>
      </c>
      <c r="B139" s="392" t="s">
        <v>242</v>
      </c>
      <c r="C139" s="398" t="s">
        <v>236</v>
      </c>
      <c r="D139" s="360" t="s">
        <v>237</v>
      </c>
      <c r="E139" s="366">
        <v>0.6</v>
      </c>
      <c r="F139" s="368">
        <v>0.25</v>
      </c>
      <c r="G139" s="368">
        <v>0.25</v>
      </c>
    </row>
    <row r="140" ht="16.5" spans="1:7">
      <c r="A140" s="393" t="s">
        <v>274</v>
      </c>
      <c r="B140" s="394" t="s">
        <v>242</v>
      </c>
      <c r="C140" s="399" t="s">
        <v>236</v>
      </c>
      <c r="D140" s="372" t="s">
        <v>240</v>
      </c>
      <c r="E140" s="373">
        <v>0.6</v>
      </c>
      <c r="F140" s="375">
        <v>0.25</v>
      </c>
      <c r="G140" s="375">
        <v>0.25</v>
      </c>
    </row>
    <row r="141" ht="15.75" spans="1:7">
      <c r="A141" s="387" t="s">
        <v>274</v>
      </c>
      <c r="B141" s="388" t="s">
        <v>235</v>
      </c>
      <c r="C141" s="397" t="s">
        <v>276</v>
      </c>
      <c r="D141" s="352" t="s">
        <v>237</v>
      </c>
      <c r="E141" s="378">
        <v>0.5</v>
      </c>
      <c r="F141" s="389">
        <v>0.1</v>
      </c>
      <c r="G141" s="389">
        <v>0.1</v>
      </c>
    </row>
    <row r="142" ht="15.75" spans="1:7">
      <c r="A142" s="391" t="s">
        <v>274</v>
      </c>
      <c r="B142" s="392" t="s">
        <v>235</v>
      </c>
      <c r="C142" s="360" t="s">
        <v>276</v>
      </c>
      <c r="D142" s="360" t="s">
        <v>240</v>
      </c>
      <c r="E142" s="366">
        <v>0.5</v>
      </c>
      <c r="F142" s="368">
        <v>0.1</v>
      </c>
      <c r="G142" s="368">
        <v>0.1</v>
      </c>
    </row>
    <row r="143" ht="15.75" spans="1:7">
      <c r="A143" s="391" t="s">
        <v>274</v>
      </c>
      <c r="B143" s="392" t="s">
        <v>242</v>
      </c>
      <c r="C143" s="398" t="s">
        <v>276</v>
      </c>
      <c r="D143" s="360" t="s">
        <v>237</v>
      </c>
      <c r="E143" s="366">
        <v>0.5</v>
      </c>
      <c r="F143" s="368">
        <v>0.1</v>
      </c>
      <c r="G143" s="368">
        <v>0.1</v>
      </c>
    </row>
    <row r="144" ht="16.5" spans="1:7">
      <c r="A144" s="393" t="s">
        <v>274</v>
      </c>
      <c r="B144" s="394" t="s">
        <v>242</v>
      </c>
      <c r="C144" s="399" t="s">
        <v>276</v>
      </c>
      <c r="D144" s="372" t="s">
        <v>240</v>
      </c>
      <c r="E144" s="373">
        <v>0.5</v>
      </c>
      <c r="F144" s="375">
        <v>0.1</v>
      </c>
      <c r="G144" s="375">
        <v>0.1</v>
      </c>
    </row>
    <row r="145" ht="15.75" spans="1:7">
      <c r="A145" s="387" t="s">
        <v>274</v>
      </c>
      <c r="B145" s="388" t="s">
        <v>260</v>
      </c>
      <c r="C145" s="397" t="s">
        <v>48</v>
      </c>
      <c r="D145" s="352" t="s">
        <v>237</v>
      </c>
      <c r="E145" s="378">
        <v>0.25</v>
      </c>
      <c r="F145" s="380">
        <v>0.025</v>
      </c>
      <c r="G145" s="389" t="s">
        <v>51</v>
      </c>
    </row>
    <row r="146" ht="15.75" spans="1:7">
      <c r="A146" s="391" t="s">
        <v>274</v>
      </c>
      <c r="B146" s="392" t="s">
        <v>260</v>
      </c>
      <c r="C146" s="360" t="s">
        <v>48</v>
      </c>
      <c r="D146" s="360" t="s">
        <v>240</v>
      </c>
      <c r="E146" s="366">
        <v>0.25</v>
      </c>
      <c r="F146" s="381">
        <v>0.025</v>
      </c>
      <c r="G146" s="368" t="s">
        <v>51</v>
      </c>
    </row>
    <row r="147" ht="15.75" spans="1:7">
      <c r="A147" s="391" t="s">
        <v>274</v>
      </c>
      <c r="B147" s="392" t="s">
        <v>245</v>
      </c>
      <c r="C147" s="398" t="s">
        <v>48</v>
      </c>
      <c r="D147" s="360" t="s">
        <v>237</v>
      </c>
      <c r="E147" s="366">
        <v>0.25</v>
      </c>
      <c r="F147" s="381">
        <v>0.025</v>
      </c>
      <c r="G147" s="368" t="s">
        <v>51</v>
      </c>
    </row>
    <row r="148" ht="16.5" spans="1:7">
      <c r="A148" s="393" t="s">
        <v>274</v>
      </c>
      <c r="B148" s="394" t="s">
        <v>245</v>
      </c>
      <c r="C148" s="399" t="s">
        <v>48</v>
      </c>
      <c r="D148" s="372" t="s">
        <v>240</v>
      </c>
      <c r="E148" s="373">
        <v>0.25</v>
      </c>
      <c r="F148" s="382">
        <v>0.025</v>
      </c>
      <c r="G148" s="375" t="s">
        <v>51</v>
      </c>
    </row>
    <row r="149" ht="15.75" spans="1:7">
      <c r="A149" s="387" t="s">
        <v>20</v>
      </c>
      <c r="B149" s="388" t="s">
        <v>235</v>
      </c>
      <c r="C149" s="397" t="s">
        <v>48</v>
      </c>
      <c r="D149" s="352" t="s">
        <v>237</v>
      </c>
      <c r="E149" s="378">
        <v>0.5</v>
      </c>
      <c r="F149" s="389">
        <v>0.1</v>
      </c>
      <c r="G149" s="389">
        <v>0.1</v>
      </c>
    </row>
    <row r="150" ht="15.75" spans="1:7">
      <c r="A150" s="391" t="s">
        <v>20</v>
      </c>
      <c r="B150" s="392" t="s">
        <v>235</v>
      </c>
      <c r="C150" s="360" t="s">
        <v>48</v>
      </c>
      <c r="D150" s="360" t="s">
        <v>240</v>
      </c>
      <c r="E150" s="366">
        <v>0.5</v>
      </c>
      <c r="F150" s="368">
        <v>0.1</v>
      </c>
      <c r="G150" s="368">
        <v>0.1</v>
      </c>
    </row>
    <row r="151" ht="15.75" spans="1:7">
      <c r="A151" s="391" t="s">
        <v>20</v>
      </c>
      <c r="B151" s="392" t="s">
        <v>242</v>
      </c>
      <c r="C151" s="398" t="s">
        <v>48</v>
      </c>
      <c r="D151" s="360" t="s">
        <v>237</v>
      </c>
      <c r="E151" s="366">
        <v>0.5</v>
      </c>
      <c r="F151" s="368">
        <v>0.1</v>
      </c>
      <c r="G151" s="368">
        <v>0.1</v>
      </c>
    </row>
    <row r="152" ht="16.5" spans="1:7">
      <c r="A152" s="393" t="s">
        <v>20</v>
      </c>
      <c r="B152" s="394" t="s">
        <v>242</v>
      </c>
      <c r="C152" s="399" t="s">
        <v>48</v>
      </c>
      <c r="D152" s="372" t="s">
        <v>240</v>
      </c>
      <c r="E152" s="373">
        <v>0.5</v>
      </c>
      <c r="F152" s="375">
        <v>0.1</v>
      </c>
      <c r="G152" s="375">
        <v>0.1</v>
      </c>
    </row>
    <row r="153" ht="15.75" spans="1:7">
      <c r="A153" s="387" t="s">
        <v>20</v>
      </c>
      <c r="B153" s="388" t="s">
        <v>260</v>
      </c>
      <c r="C153" s="397" t="s">
        <v>48</v>
      </c>
      <c r="D153" s="352" t="s">
        <v>237</v>
      </c>
      <c r="E153" s="378">
        <v>0.25</v>
      </c>
      <c r="F153" s="380">
        <v>0.025</v>
      </c>
      <c r="G153" s="389" t="s">
        <v>51</v>
      </c>
    </row>
    <row r="154" ht="15.75" spans="1:7">
      <c r="A154" s="391" t="s">
        <v>20</v>
      </c>
      <c r="B154" s="392" t="s">
        <v>260</v>
      </c>
      <c r="C154" s="360" t="s">
        <v>48</v>
      </c>
      <c r="D154" s="360" t="s">
        <v>240</v>
      </c>
      <c r="E154" s="366">
        <v>0.25</v>
      </c>
      <c r="F154" s="381">
        <v>0.025</v>
      </c>
      <c r="G154" s="368" t="s">
        <v>51</v>
      </c>
    </row>
    <row r="155" ht="15.75" spans="1:7">
      <c r="A155" s="391" t="s">
        <v>20</v>
      </c>
      <c r="B155" s="392" t="s">
        <v>245</v>
      </c>
      <c r="C155" s="398" t="s">
        <v>48</v>
      </c>
      <c r="D155" s="360" t="s">
        <v>237</v>
      </c>
      <c r="E155" s="366">
        <v>0.25</v>
      </c>
      <c r="F155" s="381">
        <v>0.025</v>
      </c>
      <c r="G155" s="368" t="s">
        <v>51</v>
      </c>
    </row>
    <row r="156" ht="16.5" spans="1:7">
      <c r="A156" s="393" t="s">
        <v>20</v>
      </c>
      <c r="B156" s="394" t="s">
        <v>245</v>
      </c>
      <c r="C156" s="399" t="s">
        <v>48</v>
      </c>
      <c r="D156" s="372" t="s">
        <v>240</v>
      </c>
      <c r="E156" s="373">
        <v>0.25</v>
      </c>
      <c r="F156" s="382">
        <v>0.025</v>
      </c>
      <c r="G156" s="375" t="s">
        <v>51</v>
      </c>
    </row>
    <row r="157" ht="15.75" spans="1:7">
      <c r="A157" s="387" t="s">
        <v>21</v>
      </c>
      <c r="B157" s="388" t="s">
        <v>235</v>
      </c>
      <c r="C157" s="397" t="s">
        <v>48</v>
      </c>
      <c r="D157" s="352" t="s">
        <v>237</v>
      </c>
      <c r="E157" s="378" t="s">
        <v>51</v>
      </c>
      <c r="F157" s="389" t="s">
        <v>51</v>
      </c>
      <c r="G157" s="389" t="s">
        <v>51</v>
      </c>
    </row>
    <row r="158" ht="15.75" spans="1:7">
      <c r="A158" s="391" t="s">
        <v>21</v>
      </c>
      <c r="B158" s="392" t="s">
        <v>235</v>
      </c>
      <c r="C158" s="360" t="s">
        <v>48</v>
      </c>
      <c r="D158" s="360" t="s">
        <v>240</v>
      </c>
      <c r="E158" s="366" t="s">
        <v>51</v>
      </c>
      <c r="F158" s="368" t="s">
        <v>51</v>
      </c>
      <c r="G158" s="368" t="s">
        <v>51</v>
      </c>
    </row>
    <row r="159" ht="15.75" spans="1:7">
      <c r="A159" s="391" t="s">
        <v>21</v>
      </c>
      <c r="B159" s="392" t="s">
        <v>242</v>
      </c>
      <c r="C159" s="398" t="s">
        <v>48</v>
      </c>
      <c r="D159" s="360" t="s">
        <v>237</v>
      </c>
      <c r="E159" s="366" t="s">
        <v>51</v>
      </c>
      <c r="F159" s="368" t="s">
        <v>51</v>
      </c>
      <c r="G159" s="368" t="s">
        <v>51</v>
      </c>
    </row>
    <row r="160" ht="16.5" spans="1:7">
      <c r="A160" s="393" t="s">
        <v>21</v>
      </c>
      <c r="B160" s="394" t="s">
        <v>242</v>
      </c>
      <c r="C160" s="399" t="s">
        <v>48</v>
      </c>
      <c r="D160" s="372" t="s">
        <v>240</v>
      </c>
      <c r="E160" s="373" t="s">
        <v>51</v>
      </c>
      <c r="F160" s="375" t="s">
        <v>51</v>
      </c>
      <c r="G160" s="375" t="s">
        <v>51</v>
      </c>
    </row>
    <row r="161" ht="15.75" spans="1:7">
      <c r="A161" s="387" t="s">
        <v>21</v>
      </c>
      <c r="B161" s="388" t="s">
        <v>260</v>
      </c>
      <c r="C161" s="397" t="s">
        <v>48</v>
      </c>
      <c r="D161" s="352" t="s">
        <v>237</v>
      </c>
      <c r="E161" s="378" t="s">
        <v>51</v>
      </c>
      <c r="F161" s="380" t="s">
        <v>51</v>
      </c>
      <c r="G161" s="389" t="s">
        <v>51</v>
      </c>
    </row>
    <row r="162" ht="15.75" spans="1:7">
      <c r="A162" s="391" t="s">
        <v>21</v>
      </c>
      <c r="B162" s="392" t="s">
        <v>260</v>
      </c>
      <c r="C162" s="360" t="s">
        <v>48</v>
      </c>
      <c r="D162" s="360" t="s">
        <v>240</v>
      </c>
      <c r="E162" s="366" t="s">
        <v>51</v>
      </c>
      <c r="F162" s="381" t="s">
        <v>51</v>
      </c>
      <c r="G162" s="368" t="s">
        <v>51</v>
      </c>
    </row>
    <row r="163" ht="15.75" spans="1:7">
      <c r="A163" s="391" t="s">
        <v>21</v>
      </c>
      <c r="B163" s="392" t="s">
        <v>245</v>
      </c>
      <c r="C163" s="398" t="s">
        <v>48</v>
      </c>
      <c r="D163" s="360" t="s">
        <v>237</v>
      </c>
      <c r="E163" s="366" t="s">
        <v>51</v>
      </c>
      <c r="F163" s="381" t="s">
        <v>51</v>
      </c>
      <c r="G163" s="368" t="s">
        <v>51</v>
      </c>
    </row>
    <row r="164" ht="16.5" spans="1:7">
      <c r="A164" s="393" t="s">
        <v>21</v>
      </c>
      <c r="B164" s="394" t="s">
        <v>245</v>
      </c>
      <c r="C164" s="399" t="s">
        <v>48</v>
      </c>
      <c r="D164" s="372" t="s">
        <v>240</v>
      </c>
      <c r="E164" s="373" t="s">
        <v>51</v>
      </c>
      <c r="F164" s="382" t="s">
        <v>51</v>
      </c>
      <c r="G164" s="375" t="s">
        <v>51</v>
      </c>
    </row>
    <row r="165" ht="15.75" spans="1:7">
      <c r="A165" s="387" t="s">
        <v>274</v>
      </c>
      <c r="B165" s="388" t="s">
        <v>267</v>
      </c>
      <c r="C165" s="397" t="s">
        <v>48</v>
      </c>
      <c r="D165" s="352" t="s">
        <v>237</v>
      </c>
      <c r="E165" s="378">
        <v>0.5</v>
      </c>
      <c r="F165" s="380">
        <v>0.125</v>
      </c>
      <c r="G165" s="380">
        <v>0.125</v>
      </c>
    </row>
    <row r="166" ht="15.75" spans="1:7">
      <c r="A166" s="391" t="s">
        <v>274</v>
      </c>
      <c r="B166" s="392" t="s">
        <v>267</v>
      </c>
      <c r="C166" s="360" t="s">
        <v>48</v>
      </c>
      <c r="D166" s="360" t="s">
        <v>240</v>
      </c>
      <c r="E166" s="366">
        <v>0.5</v>
      </c>
      <c r="F166" s="381">
        <v>0.125</v>
      </c>
      <c r="G166" s="381">
        <v>0.125</v>
      </c>
    </row>
    <row r="167" ht="15.75" spans="1:7">
      <c r="A167" s="391" t="s">
        <v>274</v>
      </c>
      <c r="B167" s="392" t="s">
        <v>268</v>
      </c>
      <c r="C167" s="398" t="s">
        <v>48</v>
      </c>
      <c r="D167" s="360" t="s">
        <v>237</v>
      </c>
      <c r="E167" s="366">
        <v>0.5</v>
      </c>
      <c r="F167" s="381">
        <v>0.125</v>
      </c>
      <c r="G167" s="381">
        <v>0.125</v>
      </c>
    </row>
    <row r="168" ht="16.5" spans="1:7">
      <c r="A168" s="393" t="s">
        <v>274</v>
      </c>
      <c r="B168" s="394" t="s">
        <v>268</v>
      </c>
      <c r="C168" s="399" t="s">
        <v>48</v>
      </c>
      <c r="D168" s="372" t="s">
        <v>240</v>
      </c>
      <c r="E168" s="373">
        <v>0.5</v>
      </c>
      <c r="F168" s="382">
        <v>0.125</v>
      </c>
      <c r="G168" s="382">
        <v>0.125</v>
      </c>
    </row>
    <row r="169" ht="15.75" spans="1:7">
      <c r="A169" s="387" t="s">
        <v>20</v>
      </c>
      <c r="B169" s="388" t="s">
        <v>267</v>
      </c>
      <c r="C169" s="397" t="s">
        <v>48</v>
      </c>
      <c r="D169" s="352" t="s">
        <v>237</v>
      </c>
      <c r="E169" s="378">
        <v>0.5</v>
      </c>
      <c r="F169" s="380">
        <v>0.125</v>
      </c>
      <c r="G169" s="380">
        <v>0.125</v>
      </c>
    </row>
    <row r="170" ht="15.75" spans="1:7">
      <c r="A170" s="391" t="s">
        <v>20</v>
      </c>
      <c r="B170" s="392" t="s">
        <v>267</v>
      </c>
      <c r="C170" s="360" t="s">
        <v>48</v>
      </c>
      <c r="D170" s="360" t="s">
        <v>240</v>
      </c>
      <c r="E170" s="366">
        <v>0.5</v>
      </c>
      <c r="F170" s="381">
        <v>0.125</v>
      </c>
      <c r="G170" s="381">
        <v>0.125</v>
      </c>
    </row>
    <row r="171" ht="15.75" spans="1:7">
      <c r="A171" s="391" t="s">
        <v>20</v>
      </c>
      <c r="B171" s="392" t="s">
        <v>268</v>
      </c>
      <c r="C171" s="398" t="s">
        <v>48</v>
      </c>
      <c r="D171" s="360" t="s">
        <v>237</v>
      </c>
      <c r="E171" s="366">
        <v>0.5</v>
      </c>
      <c r="F171" s="381">
        <v>0.125</v>
      </c>
      <c r="G171" s="381">
        <v>0.125</v>
      </c>
    </row>
    <row r="172" ht="16.5" spans="1:7">
      <c r="A172" s="393" t="s">
        <v>20</v>
      </c>
      <c r="B172" s="394" t="s">
        <v>268</v>
      </c>
      <c r="C172" s="399" t="s">
        <v>48</v>
      </c>
      <c r="D172" s="372" t="s">
        <v>240</v>
      </c>
      <c r="E172" s="373">
        <v>0.5</v>
      </c>
      <c r="F172" s="382">
        <v>0.125</v>
      </c>
      <c r="G172" s="382">
        <v>0.125</v>
      </c>
    </row>
    <row r="173" ht="15.75" spans="1:7">
      <c r="A173" s="387" t="s">
        <v>21</v>
      </c>
      <c r="B173" s="388" t="s">
        <v>267</v>
      </c>
      <c r="C173" s="397" t="s">
        <v>48</v>
      </c>
      <c r="D173" s="352" t="s">
        <v>237</v>
      </c>
      <c r="E173" s="378" t="s">
        <v>51</v>
      </c>
      <c r="F173" s="380" t="s">
        <v>51</v>
      </c>
      <c r="G173" s="380" t="s">
        <v>51</v>
      </c>
    </row>
    <row r="174" ht="15.75" spans="1:7">
      <c r="A174" s="391" t="s">
        <v>21</v>
      </c>
      <c r="B174" s="392" t="s">
        <v>267</v>
      </c>
      <c r="C174" s="360" t="s">
        <v>48</v>
      </c>
      <c r="D174" s="360" t="s">
        <v>240</v>
      </c>
      <c r="E174" s="366" t="s">
        <v>51</v>
      </c>
      <c r="F174" s="381" t="s">
        <v>51</v>
      </c>
      <c r="G174" s="381" t="s">
        <v>51</v>
      </c>
    </row>
    <row r="175" ht="15.75" spans="1:7">
      <c r="A175" s="391" t="s">
        <v>21</v>
      </c>
      <c r="B175" s="392" t="s">
        <v>268</v>
      </c>
      <c r="C175" s="398" t="s">
        <v>48</v>
      </c>
      <c r="D175" s="360" t="s">
        <v>237</v>
      </c>
      <c r="E175" s="366" t="s">
        <v>51</v>
      </c>
      <c r="F175" s="381" t="s">
        <v>51</v>
      </c>
      <c r="G175" s="381" t="s">
        <v>51</v>
      </c>
    </row>
    <row r="176" ht="16.5" spans="1:7">
      <c r="A176" s="393" t="s">
        <v>21</v>
      </c>
      <c r="B176" s="394" t="s">
        <v>268</v>
      </c>
      <c r="C176" s="399" t="s">
        <v>48</v>
      </c>
      <c r="D176" s="372" t="s">
        <v>240</v>
      </c>
      <c r="E176" s="373" t="s">
        <v>51</v>
      </c>
      <c r="F176" s="382" t="s">
        <v>51</v>
      </c>
      <c r="G176" s="382" t="s">
        <v>51</v>
      </c>
    </row>
    <row r="177" ht="30.75" spans="1:7">
      <c r="A177" s="386" t="s">
        <v>252</v>
      </c>
      <c r="B177" s="386" t="s">
        <v>42</v>
      </c>
      <c r="C177" s="345" t="s">
        <v>43</v>
      </c>
      <c r="D177" s="345" t="s">
        <v>233</v>
      </c>
      <c r="E177" s="346" t="s">
        <v>45</v>
      </c>
      <c r="F177" s="348" t="s">
        <v>234</v>
      </c>
      <c r="G177" s="348" t="s">
        <v>234</v>
      </c>
    </row>
    <row r="178" ht="15.75" spans="1:7">
      <c r="A178" s="387" t="s">
        <v>26</v>
      </c>
      <c r="B178" s="388" t="s">
        <v>277</v>
      </c>
      <c r="C178" s="352" t="s">
        <v>48</v>
      </c>
      <c r="D178" s="352" t="s">
        <v>237</v>
      </c>
      <c r="E178" s="378">
        <v>0.55</v>
      </c>
      <c r="F178" s="389">
        <v>0.3</v>
      </c>
      <c r="G178" s="389">
        <v>0.3</v>
      </c>
    </row>
    <row r="179" ht="15.75" spans="1:7">
      <c r="A179" s="391" t="s">
        <v>26</v>
      </c>
      <c r="B179" s="392" t="s">
        <v>277</v>
      </c>
      <c r="C179" s="360" t="s">
        <v>48</v>
      </c>
      <c r="D179" s="360" t="s">
        <v>240</v>
      </c>
      <c r="E179" s="366">
        <v>0.6</v>
      </c>
      <c r="F179" s="368">
        <v>0.3</v>
      </c>
      <c r="G179" s="368">
        <v>0.3</v>
      </c>
    </row>
    <row r="180" ht="15.75" spans="1:7">
      <c r="A180" s="391" t="s">
        <v>26</v>
      </c>
      <c r="B180" s="392" t="s">
        <v>278</v>
      </c>
      <c r="C180" s="360" t="s">
        <v>48</v>
      </c>
      <c r="D180" s="360" t="s">
        <v>237</v>
      </c>
      <c r="E180" s="366">
        <v>0.6</v>
      </c>
      <c r="F180" s="368">
        <v>0.35</v>
      </c>
      <c r="G180" s="368">
        <v>0.35</v>
      </c>
    </row>
    <row r="181" ht="16.5" spans="1:7">
      <c r="A181" s="393" t="s">
        <v>26</v>
      </c>
      <c r="B181" s="392" t="s">
        <v>278</v>
      </c>
      <c r="C181" s="372" t="s">
        <v>48</v>
      </c>
      <c r="D181" s="372" t="s">
        <v>240</v>
      </c>
      <c r="E181" s="373">
        <v>0.7</v>
      </c>
      <c r="F181" s="375">
        <v>0.35</v>
      </c>
      <c r="G181" s="375">
        <v>0.35</v>
      </c>
    </row>
    <row r="182" ht="15.75" spans="1:7">
      <c r="A182" s="131" t="s">
        <v>25</v>
      </c>
      <c r="B182" s="388" t="s">
        <v>279</v>
      </c>
      <c r="C182" s="352" t="s">
        <v>48</v>
      </c>
      <c r="D182" s="352" t="s">
        <v>237</v>
      </c>
      <c r="E182" s="378">
        <v>0.55</v>
      </c>
      <c r="F182" s="389">
        <v>0.3</v>
      </c>
      <c r="G182" s="389">
        <v>0.3</v>
      </c>
    </row>
    <row r="183" ht="15.75" spans="1:7">
      <c r="A183" s="131" t="s">
        <v>25</v>
      </c>
      <c r="B183" s="392" t="s">
        <v>279</v>
      </c>
      <c r="C183" s="360" t="s">
        <v>48</v>
      </c>
      <c r="D183" s="360" t="s">
        <v>240</v>
      </c>
      <c r="E183" s="366">
        <v>0.6</v>
      </c>
      <c r="F183" s="368">
        <v>0.3</v>
      </c>
      <c r="G183" s="368">
        <v>0.3</v>
      </c>
    </row>
    <row r="184" ht="15.75" spans="1:7">
      <c r="A184" s="131" t="s">
        <v>25</v>
      </c>
      <c r="B184" s="392" t="s">
        <v>280</v>
      </c>
      <c r="C184" s="360" t="s">
        <v>48</v>
      </c>
      <c r="D184" s="360" t="s">
        <v>237</v>
      </c>
      <c r="E184" s="366">
        <v>0.6</v>
      </c>
      <c r="F184" s="368">
        <v>0.35</v>
      </c>
      <c r="G184" s="368">
        <v>0.35</v>
      </c>
    </row>
    <row r="185" ht="16.5" spans="1:7">
      <c r="A185" s="400" t="s">
        <v>25</v>
      </c>
      <c r="B185" s="392" t="s">
        <v>280</v>
      </c>
      <c r="C185" s="372" t="s">
        <v>48</v>
      </c>
      <c r="D185" s="372" t="s">
        <v>240</v>
      </c>
      <c r="E185" s="373">
        <v>0.7</v>
      </c>
      <c r="F185" s="375">
        <v>0.35</v>
      </c>
      <c r="G185" s="375">
        <v>0.35</v>
      </c>
    </row>
    <row r="186" ht="15.75" spans="1:7">
      <c r="A186" s="401" t="s">
        <v>37</v>
      </c>
      <c r="B186" s="388" t="s">
        <v>235</v>
      </c>
      <c r="C186" s="352" t="s">
        <v>236</v>
      </c>
      <c r="D186" s="352" t="s">
        <v>237</v>
      </c>
      <c r="E186" s="378">
        <v>0.55</v>
      </c>
      <c r="F186" s="389">
        <v>0.25</v>
      </c>
      <c r="G186" s="389">
        <v>0.25</v>
      </c>
    </row>
    <row r="187" ht="15.75" spans="1:7">
      <c r="A187" s="401" t="s">
        <v>37</v>
      </c>
      <c r="B187" s="392" t="s">
        <v>235</v>
      </c>
      <c r="C187" s="360" t="s">
        <v>236</v>
      </c>
      <c r="D187" s="360" t="s">
        <v>240</v>
      </c>
      <c r="E187" s="366">
        <v>0.6</v>
      </c>
      <c r="F187" s="368">
        <v>0.25</v>
      </c>
      <c r="G187" s="368">
        <v>0.25</v>
      </c>
    </row>
    <row r="188" ht="15.75" spans="1:7">
      <c r="A188" s="401" t="s">
        <v>37</v>
      </c>
      <c r="B188" s="392" t="s">
        <v>242</v>
      </c>
      <c r="C188" s="360" t="s">
        <v>236</v>
      </c>
      <c r="D188" s="360" t="s">
        <v>237</v>
      </c>
      <c r="E188" s="366">
        <v>0.6</v>
      </c>
      <c r="F188" s="368">
        <v>0.3</v>
      </c>
      <c r="G188" s="368">
        <v>0.3</v>
      </c>
    </row>
    <row r="189" ht="16.5" spans="1:7">
      <c r="A189" s="402" t="s">
        <v>37</v>
      </c>
      <c r="B189" s="394" t="s">
        <v>242</v>
      </c>
      <c r="C189" s="372" t="s">
        <v>236</v>
      </c>
      <c r="D189" s="372" t="s">
        <v>240</v>
      </c>
      <c r="E189" s="373">
        <v>0.7</v>
      </c>
      <c r="F189" s="375">
        <v>0.3</v>
      </c>
      <c r="G189" s="375">
        <v>0.3</v>
      </c>
    </row>
    <row r="190" ht="15.75" spans="1:7">
      <c r="A190" s="401" t="s">
        <v>37</v>
      </c>
      <c r="B190" s="388" t="s">
        <v>235</v>
      </c>
      <c r="C190" s="352" t="s">
        <v>266</v>
      </c>
      <c r="D190" s="352" t="s">
        <v>237</v>
      </c>
      <c r="E190" s="378" t="s">
        <v>51</v>
      </c>
      <c r="F190" s="389" t="s">
        <v>51</v>
      </c>
      <c r="G190" s="389" t="s">
        <v>51</v>
      </c>
    </row>
    <row r="191" ht="15.75" spans="1:7">
      <c r="A191" s="401" t="s">
        <v>37</v>
      </c>
      <c r="B191" s="392" t="s">
        <v>235</v>
      </c>
      <c r="C191" s="360" t="s">
        <v>266</v>
      </c>
      <c r="D191" s="360" t="s">
        <v>240</v>
      </c>
      <c r="E191" s="366" t="s">
        <v>51</v>
      </c>
      <c r="F191" s="368" t="s">
        <v>51</v>
      </c>
      <c r="G191" s="368" t="s">
        <v>51</v>
      </c>
    </row>
    <row r="192" ht="15.75" spans="1:7">
      <c r="A192" s="401" t="s">
        <v>37</v>
      </c>
      <c r="B192" s="392" t="s">
        <v>242</v>
      </c>
      <c r="C192" s="360" t="s">
        <v>266</v>
      </c>
      <c r="D192" s="360" t="s">
        <v>237</v>
      </c>
      <c r="E192" s="366" t="s">
        <v>51</v>
      </c>
      <c r="F192" s="368" t="s">
        <v>51</v>
      </c>
      <c r="G192" s="368" t="s">
        <v>51</v>
      </c>
    </row>
    <row r="193" ht="16.5" spans="1:7">
      <c r="A193" s="402" t="s">
        <v>37</v>
      </c>
      <c r="B193" s="394" t="s">
        <v>242</v>
      </c>
      <c r="C193" s="372" t="s">
        <v>266</v>
      </c>
      <c r="D193" s="372" t="s">
        <v>240</v>
      </c>
      <c r="E193" s="373" t="s">
        <v>51</v>
      </c>
      <c r="F193" s="375" t="s">
        <v>51</v>
      </c>
      <c r="G193" s="375" t="s">
        <v>51</v>
      </c>
    </row>
    <row r="194" ht="15.75" spans="1:7">
      <c r="A194" s="401" t="s">
        <v>37</v>
      </c>
      <c r="B194" s="388" t="s">
        <v>260</v>
      </c>
      <c r="C194" s="352" t="s">
        <v>48</v>
      </c>
      <c r="D194" s="352" t="s">
        <v>237</v>
      </c>
      <c r="E194" s="378" t="s">
        <v>51</v>
      </c>
      <c r="F194" s="389" t="s">
        <v>51</v>
      </c>
      <c r="G194" s="389" t="s">
        <v>51</v>
      </c>
    </row>
    <row r="195" ht="15.75" spans="1:7">
      <c r="A195" s="401" t="s">
        <v>37</v>
      </c>
      <c r="B195" s="392" t="s">
        <v>260</v>
      </c>
      <c r="C195" s="360" t="s">
        <v>48</v>
      </c>
      <c r="D195" s="360" t="s">
        <v>240</v>
      </c>
      <c r="E195" s="366" t="s">
        <v>51</v>
      </c>
      <c r="F195" s="368" t="s">
        <v>51</v>
      </c>
      <c r="G195" s="368" t="s">
        <v>51</v>
      </c>
    </row>
    <row r="196" ht="15.75" spans="1:7">
      <c r="A196" s="401" t="s">
        <v>37</v>
      </c>
      <c r="B196" s="392" t="s">
        <v>245</v>
      </c>
      <c r="C196" s="360" t="s">
        <v>48</v>
      </c>
      <c r="D196" s="360" t="s">
        <v>237</v>
      </c>
      <c r="E196" s="366" t="s">
        <v>51</v>
      </c>
      <c r="F196" s="368" t="s">
        <v>51</v>
      </c>
      <c r="G196" s="368" t="s">
        <v>51</v>
      </c>
    </row>
    <row r="197" ht="16.5" spans="1:7">
      <c r="A197" s="402" t="s">
        <v>37</v>
      </c>
      <c r="B197" s="394" t="s">
        <v>245</v>
      </c>
      <c r="C197" s="372" t="s">
        <v>48</v>
      </c>
      <c r="D197" s="372" t="s">
        <v>240</v>
      </c>
      <c r="E197" s="373" t="s">
        <v>51</v>
      </c>
      <c r="F197" s="375" t="s">
        <v>51</v>
      </c>
      <c r="G197" s="375" t="s">
        <v>51</v>
      </c>
    </row>
    <row r="198" ht="15.75" spans="1:7">
      <c r="A198" s="401" t="s">
        <v>24</v>
      </c>
      <c r="B198" s="388" t="s">
        <v>235</v>
      </c>
      <c r="C198" s="352" t="s">
        <v>236</v>
      </c>
      <c r="D198" s="352" t="s">
        <v>237</v>
      </c>
      <c r="E198" s="378">
        <v>0.6</v>
      </c>
      <c r="F198" s="389">
        <v>0.15</v>
      </c>
      <c r="G198" s="389">
        <v>0.15</v>
      </c>
    </row>
    <row r="199" ht="15.75" spans="1:7">
      <c r="A199" s="401" t="s">
        <v>24</v>
      </c>
      <c r="B199" s="392" t="s">
        <v>235</v>
      </c>
      <c r="C199" s="360" t="s">
        <v>236</v>
      </c>
      <c r="D199" s="360" t="s">
        <v>240</v>
      </c>
      <c r="E199" s="366">
        <v>0.6</v>
      </c>
      <c r="F199" s="368">
        <v>0.15</v>
      </c>
      <c r="G199" s="368">
        <v>0.15</v>
      </c>
    </row>
    <row r="200" ht="15.75" spans="1:7">
      <c r="A200" s="401" t="s">
        <v>24</v>
      </c>
      <c r="B200" s="392" t="s">
        <v>242</v>
      </c>
      <c r="C200" s="360" t="s">
        <v>236</v>
      </c>
      <c r="D200" s="360" t="s">
        <v>237</v>
      </c>
      <c r="E200" s="366">
        <v>0.6</v>
      </c>
      <c r="F200" s="368">
        <v>0.15</v>
      </c>
      <c r="G200" s="368">
        <v>0.15</v>
      </c>
    </row>
    <row r="201" ht="16.5" spans="1:7">
      <c r="A201" s="402" t="s">
        <v>24</v>
      </c>
      <c r="B201" s="394" t="s">
        <v>242</v>
      </c>
      <c r="C201" s="372" t="s">
        <v>236</v>
      </c>
      <c r="D201" s="372" t="s">
        <v>240</v>
      </c>
      <c r="E201" s="373">
        <v>0.6</v>
      </c>
      <c r="F201" s="375">
        <v>0.15</v>
      </c>
      <c r="G201" s="375">
        <v>0.15</v>
      </c>
    </row>
    <row r="202" ht="15.75" spans="1:7">
      <c r="A202" s="401" t="s">
        <v>24</v>
      </c>
      <c r="B202" s="388" t="s">
        <v>235</v>
      </c>
      <c r="C202" s="352" t="s">
        <v>266</v>
      </c>
      <c r="D202" s="352" t="s">
        <v>237</v>
      </c>
      <c r="E202" s="378">
        <v>0.5</v>
      </c>
      <c r="F202" s="389">
        <v>0.1</v>
      </c>
      <c r="G202" s="389">
        <v>0.1</v>
      </c>
    </row>
    <row r="203" ht="15.75" spans="1:7">
      <c r="A203" s="401" t="s">
        <v>24</v>
      </c>
      <c r="B203" s="392" t="s">
        <v>235</v>
      </c>
      <c r="C203" s="360" t="s">
        <v>266</v>
      </c>
      <c r="D203" s="360" t="s">
        <v>240</v>
      </c>
      <c r="E203" s="366">
        <v>0.5</v>
      </c>
      <c r="F203" s="368">
        <v>0.1</v>
      </c>
      <c r="G203" s="368">
        <v>0.1</v>
      </c>
    </row>
    <row r="204" ht="15.75" spans="1:7">
      <c r="A204" s="401" t="s">
        <v>24</v>
      </c>
      <c r="B204" s="392" t="s">
        <v>242</v>
      </c>
      <c r="C204" s="360" t="s">
        <v>266</v>
      </c>
      <c r="D204" s="360" t="s">
        <v>237</v>
      </c>
      <c r="E204" s="366">
        <v>0.5</v>
      </c>
      <c r="F204" s="368">
        <v>0.1</v>
      </c>
      <c r="G204" s="368">
        <v>0.1</v>
      </c>
    </row>
    <row r="205" ht="16.5" spans="1:7">
      <c r="A205" s="402" t="s">
        <v>24</v>
      </c>
      <c r="B205" s="394" t="s">
        <v>242</v>
      </c>
      <c r="C205" s="372" t="s">
        <v>266</v>
      </c>
      <c r="D205" s="372" t="s">
        <v>240</v>
      </c>
      <c r="E205" s="373">
        <v>0.5</v>
      </c>
      <c r="F205" s="375">
        <v>0.1</v>
      </c>
      <c r="G205" s="375">
        <v>0.1</v>
      </c>
    </row>
    <row r="206" ht="15.75" spans="1:7">
      <c r="A206" s="401" t="s">
        <v>24</v>
      </c>
      <c r="B206" s="388" t="s">
        <v>260</v>
      </c>
      <c r="C206" s="352" t="s">
        <v>266</v>
      </c>
      <c r="D206" s="352" t="s">
        <v>237</v>
      </c>
      <c r="E206" s="378">
        <v>0.5</v>
      </c>
      <c r="F206" s="389">
        <v>0.05</v>
      </c>
      <c r="G206" s="389">
        <v>0.05</v>
      </c>
    </row>
    <row r="207" ht="15.75" spans="1:7">
      <c r="A207" s="401" t="s">
        <v>24</v>
      </c>
      <c r="B207" s="392" t="s">
        <v>260</v>
      </c>
      <c r="C207" s="360" t="s">
        <v>266</v>
      </c>
      <c r="D207" s="360" t="s">
        <v>240</v>
      </c>
      <c r="E207" s="366">
        <v>0.5</v>
      </c>
      <c r="F207" s="368">
        <v>0.05</v>
      </c>
      <c r="G207" s="368">
        <v>0.05</v>
      </c>
    </row>
    <row r="208" ht="15.75" spans="1:7">
      <c r="A208" s="401" t="s">
        <v>24</v>
      </c>
      <c r="B208" s="392" t="s">
        <v>245</v>
      </c>
      <c r="C208" s="360" t="s">
        <v>266</v>
      </c>
      <c r="D208" s="360" t="s">
        <v>237</v>
      </c>
      <c r="E208" s="366">
        <v>0.5</v>
      </c>
      <c r="F208" s="368">
        <v>0.05</v>
      </c>
      <c r="G208" s="368">
        <v>0.05</v>
      </c>
    </row>
    <row r="209" ht="16.5" spans="1:7">
      <c r="A209" s="402" t="s">
        <v>24</v>
      </c>
      <c r="B209" s="394" t="s">
        <v>245</v>
      </c>
      <c r="C209" s="372" t="s">
        <v>266</v>
      </c>
      <c r="D209" s="372" t="s">
        <v>240</v>
      </c>
      <c r="E209" s="373">
        <v>0.5</v>
      </c>
      <c r="F209" s="375">
        <v>0.05</v>
      </c>
      <c r="G209" s="375">
        <v>0.05</v>
      </c>
    </row>
    <row r="210" ht="15.75" spans="1:7">
      <c r="A210" s="401" t="s">
        <v>281</v>
      </c>
      <c r="B210" s="388" t="s">
        <v>235</v>
      </c>
      <c r="C210" s="352" t="s">
        <v>48</v>
      </c>
      <c r="D210" s="352" t="s">
        <v>237</v>
      </c>
      <c r="E210" s="378" t="s">
        <v>51</v>
      </c>
      <c r="F210" s="389" t="s">
        <v>51</v>
      </c>
      <c r="G210" s="389" t="s">
        <v>51</v>
      </c>
    </row>
    <row r="211" ht="15.75" spans="1:7">
      <c r="A211" s="401" t="s">
        <v>281</v>
      </c>
      <c r="B211" s="392" t="s">
        <v>235</v>
      </c>
      <c r="C211" s="360" t="s">
        <v>48</v>
      </c>
      <c r="D211" s="360" t="s">
        <v>240</v>
      </c>
      <c r="E211" s="366" t="s">
        <v>51</v>
      </c>
      <c r="F211" s="368" t="s">
        <v>51</v>
      </c>
      <c r="G211" s="368" t="s">
        <v>51</v>
      </c>
    </row>
    <row r="212" ht="15.75" spans="1:7">
      <c r="A212" s="401" t="s">
        <v>281</v>
      </c>
      <c r="B212" s="392" t="s">
        <v>242</v>
      </c>
      <c r="C212" s="360" t="s">
        <v>48</v>
      </c>
      <c r="D212" s="360" t="s">
        <v>237</v>
      </c>
      <c r="E212" s="366" t="s">
        <v>51</v>
      </c>
      <c r="F212" s="368" t="s">
        <v>51</v>
      </c>
      <c r="G212" s="368" t="s">
        <v>51</v>
      </c>
    </row>
    <row r="213" ht="16.5" spans="1:7">
      <c r="A213" s="402" t="s">
        <v>281</v>
      </c>
      <c r="B213" s="394" t="s">
        <v>242</v>
      </c>
      <c r="C213" s="372" t="s">
        <v>48</v>
      </c>
      <c r="D213" s="372" t="s">
        <v>240</v>
      </c>
      <c r="E213" s="373" t="s">
        <v>51</v>
      </c>
      <c r="F213" s="375" t="s">
        <v>51</v>
      </c>
      <c r="G213" s="375" t="s">
        <v>51</v>
      </c>
    </row>
    <row r="214" ht="15.75" spans="1:7">
      <c r="A214" s="401" t="s">
        <v>281</v>
      </c>
      <c r="B214" s="388" t="s">
        <v>260</v>
      </c>
      <c r="C214" s="352" t="s">
        <v>48</v>
      </c>
      <c r="D214" s="352" t="s">
        <v>237</v>
      </c>
      <c r="E214" s="378" t="s">
        <v>51</v>
      </c>
      <c r="F214" s="389" t="s">
        <v>51</v>
      </c>
      <c r="G214" s="389" t="s">
        <v>51</v>
      </c>
    </row>
    <row r="215" ht="15.75" spans="1:7">
      <c r="A215" s="401" t="s">
        <v>281</v>
      </c>
      <c r="B215" s="392" t="s">
        <v>260</v>
      </c>
      <c r="C215" s="360" t="s">
        <v>48</v>
      </c>
      <c r="D215" s="360" t="s">
        <v>240</v>
      </c>
      <c r="E215" s="366" t="s">
        <v>51</v>
      </c>
      <c r="F215" s="368" t="s">
        <v>51</v>
      </c>
      <c r="G215" s="368" t="s">
        <v>51</v>
      </c>
    </row>
    <row r="216" ht="15.75" spans="1:7">
      <c r="A216" s="401" t="s">
        <v>281</v>
      </c>
      <c r="B216" s="392" t="s">
        <v>245</v>
      </c>
      <c r="C216" s="360" t="s">
        <v>48</v>
      </c>
      <c r="D216" s="360" t="s">
        <v>237</v>
      </c>
      <c r="E216" s="366" t="s">
        <v>51</v>
      </c>
      <c r="F216" s="368" t="s">
        <v>51</v>
      </c>
      <c r="G216" s="368" t="s">
        <v>51</v>
      </c>
    </row>
    <row r="217" ht="16.5" spans="1:7">
      <c r="A217" s="402" t="s">
        <v>281</v>
      </c>
      <c r="B217" s="394" t="s">
        <v>245</v>
      </c>
      <c r="C217" s="372" t="s">
        <v>48</v>
      </c>
      <c r="D217" s="372" t="s">
        <v>240</v>
      </c>
      <c r="E217" s="373" t="s">
        <v>51</v>
      </c>
      <c r="F217" s="375" t="s">
        <v>51</v>
      </c>
      <c r="G217" s="375" t="s">
        <v>51</v>
      </c>
    </row>
    <row r="218" ht="15.75" spans="1:7">
      <c r="A218" s="401" t="s">
        <v>24</v>
      </c>
      <c r="B218" s="388" t="s">
        <v>267</v>
      </c>
      <c r="C218" s="352" t="s">
        <v>48</v>
      </c>
      <c r="D218" s="352" t="s">
        <v>237</v>
      </c>
      <c r="E218" s="378">
        <v>0.5</v>
      </c>
      <c r="F218" s="389">
        <v>0.1</v>
      </c>
      <c r="G218" s="389">
        <v>0.1</v>
      </c>
    </row>
    <row r="219" ht="15.75" spans="1:7">
      <c r="A219" s="401" t="s">
        <v>24</v>
      </c>
      <c r="B219" s="392" t="s">
        <v>267</v>
      </c>
      <c r="C219" s="360" t="s">
        <v>48</v>
      </c>
      <c r="D219" s="360" t="s">
        <v>240</v>
      </c>
      <c r="E219" s="366">
        <v>0.5</v>
      </c>
      <c r="F219" s="368">
        <v>0.1</v>
      </c>
      <c r="G219" s="368">
        <v>0.1</v>
      </c>
    </row>
    <row r="220" ht="15.75" spans="1:7">
      <c r="A220" s="401" t="s">
        <v>24</v>
      </c>
      <c r="B220" s="392" t="s">
        <v>268</v>
      </c>
      <c r="C220" s="360" t="s">
        <v>48</v>
      </c>
      <c r="D220" s="360" t="s">
        <v>237</v>
      </c>
      <c r="E220" s="366">
        <v>0.5</v>
      </c>
      <c r="F220" s="368">
        <v>0.1</v>
      </c>
      <c r="G220" s="368">
        <v>0.1</v>
      </c>
    </row>
    <row r="221" ht="16.5" spans="1:7">
      <c r="A221" s="402" t="s">
        <v>24</v>
      </c>
      <c r="B221" s="394" t="s">
        <v>268</v>
      </c>
      <c r="C221" s="372" t="s">
        <v>48</v>
      </c>
      <c r="D221" s="372" t="s">
        <v>240</v>
      </c>
      <c r="E221" s="373">
        <v>0.5</v>
      </c>
      <c r="F221" s="375">
        <v>0.1</v>
      </c>
      <c r="G221" s="375">
        <v>0.1</v>
      </c>
    </row>
    <row r="222" ht="15.75" spans="1:7">
      <c r="A222" s="401" t="s">
        <v>37</v>
      </c>
      <c r="B222" s="388" t="s">
        <v>267</v>
      </c>
      <c r="C222" s="352" t="s">
        <v>48</v>
      </c>
      <c r="D222" s="352" t="s">
        <v>237</v>
      </c>
      <c r="E222" s="378">
        <v>0.5</v>
      </c>
      <c r="F222" s="389">
        <v>0.05</v>
      </c>
      <c r="G222" s="389">
        <v>0.05</v>
      </c>
    </row>
    <row r="223" ht="15.75" spans="1:7">
      <c r="A223" s="401" t="s">
        <v>37</v>
      </c>
      <c r="B223" s="392" t="s">
        <v>267</v>
      </c>
      <c r="C223" s="360" t="s">
        <v>48</v>
      </c>
      <c r="D223" s="360" t="s">
        <v>240</v>
      </c>
      <c r="E223" s="366">
        <v>0.5</v>
      </c>
      <c r="F223" s="368">
        <v>0.05</v>
      </c>
      <c r="G223" s="368">
        <v>0.05</v>
      </c>
    </row>
    <row r="224" ht="15.75" spans="1:7">
      <c r="A224" s="401" t="s">
        <v>37</v>
      </c>
      <c r="B224" s="392" t="s">
        <v>268</v>
      </c>
      <c r="C224" s="360" t="s">
        <v>48</v>
      </c>
      <c r="D224" s="360" t="s">
        <v>237</v>
      </c>
      <c r="E224" s="366">
        <v>0.5</v>
      </c>
      <c r="F224" s="368">
        <v>0.05</v>
      </c>
      <c r="G224" s="368">
        <v>0.05</v>
      </c>
    </row>
    <row r="225" ht="16.5" spans="1:7">
      <c r="A225" s="402" t="s">
        <v>37</v>
      </c>
      <c r="B225" s="394" t="s">
        <v>268</v>
      </c>
      <c r="C225" s="372" t="s">
        <v>48</v>
      </c>
      <c r="D225" s="372" t="s">
        <v>240</v>
      </c>
      <c r="E225" s="373">
        <v>0.5</v>
      </c>
      <c r="F225" s="375">
        <v>0.05</v>
      </c>
      <c r="G225" s="375">
        <v>0.05</v>
      </c>
    </row>
    <row r="226" ht="15.75" spans="1:7">
      <c r="A226" s="401" t="s">
        <v>281</v>
      </c>
      <c r="B226" s="388" t="s">
        <v>267</v>
      </c>
      <c r="C226" s="352" t="s">
        <v>48</v>
      </c>
      <c r="D226" s="352" t="s">
        <v>237</v>
      </c>
      <c r="E226" s="378" t="s">
        <v>51</v>
      </c>
      <c r="F226" s="389" t="s">
        <v>51</v>
      </c>
      <c r="G226" s="389" t="s">
        <v>51</v>
      </c>
    </row>
    <row r="227" ht="15.75" spans="1:7">
      <c r="A227" s="401" t="s">
        <v>281</v>
      </c>
      <c r="B227" s="392" t="s">
        <v>267</v>
      </c>
      <c r="C227" s="360" t="s">
        <v>48</v>
      </c>
      <c r="D227" s="360" t="s">
        <v>240</v>
      </c>
      <c r="E227" s="366" t="s">
        <v>51</v>
      </c>
      <c r="F227" s="368" t="s">
        <v>51</v>
      </c>
      <c r="G227" s="368" t="s">
        <v>51</v>
      </c>
    </row>
    <row r="228" ht="15.75" spans="1:7">
      <c r="A228" s="401" t="s">
        <v>281</v>
      </c>
      <c r="B228" s="392" t="s">
        <v>268</v>
      </c>
      <c r="C228" s="360" t="s">
        <v>48</v>
      </c>
      <c r="D228" s="360" t="s">
        <v>237</v>
      </c>
      <c r="E228" s="366" t="s">
        <v>51</v>
      </c>
      <c r="F228" s="368" t="s">
        <v>51</v>
      </c>
      <c r="G228" s="368" t="s">
        <v>51</v>
      </c>
    </row>
    <row r="229" ht="16.5" spans="1:7">
      <c r="A229" s="402" t="s">
        <v>281</v>
      </c>
      <c r="B229" s="394" t="s">
        <v>268</v>
      </c>
      <c r="C229" s="372" t="s">
        <v>48</v>
      </c>
      <c r="D229" s="372" t="s">
        <v>240</v>
      </c>
      <c r="E229" s="373" t="s">
        <v>51</v>
      </c>
      <c r="F229" s="375" t="s">
        <v>51</v>
      </c>
      <c r="G229" s="375" t="s">
        <v>51</v>
      </c>
    </row>
    <row r="230" ht="15.75" spans="1:7">
      <c r="A230" s="401" t="s">
        <v>282</v>
      </c>
      <c r="B230" s="388" t="s">
        <v>267</v>
      </c>
      <c r="C230" s="352" t="s">
        <v>48</v>
      </c>
      <c r="D230" s="352" t="s">
        <v>237</v>
      </c>
      <c r="E230" s="378" t="s">
        <v>51</v>
      </c>
      <c r="F230" s="389" t="s">
        <v>51</v>
      </c>
      <c r="G230" s="389" t="s">
        <v>51</v>
      </c>
    </row>
    <row r="231" ht="15.75" spans="1:7">
      <c r="A231" s="401" t="s">
        <v>282</v>
      </c>
      <c r="B231" s="392" t="s">
        <v>267</v>
      </c>
      <c r="C231" s="360" t="s">
        <v>48</v>
      </c>
      <c r="D231" s="360" t="s">
        <v>240</v>
      </c>
      <c r="E231" s="366" t="s">
        <v>51</v>
      </c>
      <c r="F231" s="368" t="s">
        <v>51</v>
      </c>
      <c r="G231" s="368" t="s">
        <v>51</v>
      </c>
    </row>
    <row r="232" ht="15.75" spans="1:7">
      <c r="A232" s="401" t="s">
        <v>282</v>
      </c>
      <c r="B232" s="392" t="s">
        <v>268</v>
      </c>
      <c r="C232" s="360" t="s">
        <v>48</v>
      </c>
      <c r="D232" s="360" t="s">
        <v>237</v>
      </c>
      <c r="E232" s="366" t="s">
        <v>51</v>
      </c>
      <c r="F232" s="368" t="s">
        <v>51</v>
      </c>
      <c r="G232" s="368" t="s">
        <v>51</v>
      </c>
    </row>
    <row r="233" ht="16.5" spans="1:7">
      <c r="A233" s="402" t="s">
        <v>282</v>
      </c>
      <c r="B233" s="394" t="s">
        <v>268</v>
      </c>
      <c r="C233" s="372" t="s">
        <v>48</v>
      </c>
      <c r="D233" s="372" t="s">
        <v>240</v>
      </c>
      <c r="E233" s="373" t="s">
        <v>51</v>
      </c>
      <c r="F233" s="375" t="s">
        <v>51</v>
      </c>
      <c r="G233" s="375" t="s">
        <v>51</v>
      </c>
    </row>
    <row r="234" ht="30.75" spans="1:7">
      <c r="A234" s="386" t="s">
        <v>252</v>
      </c>
      <c r="B234" s="386" t="s">
        <v>42</v>
      </c>
      <c r="C234" s="345" t="s">
        <v>43</v>
      </c>
      <c r="D234" s="345" t="s">
        <v>233</v>
      </c>
      <c r="E234" s="346" t="s">
        <v>45</v>
      </c>
      <c r="F234" s="348" t="s">
        <v>234</v>
      </c>
      <c r="G234" s="348" t="s">
        <v>234</v>
      </c>
    </row>
    <row r="235" ht="15.75" spans="1:7">
      <c r="A235" s="387" t="s">
        <v>283</v>
      </c>
      <c r="B235" s="388" t="s">
        <v>235</v>
      </c>
      <c r="C235" s="352" t="s">
        <v>236</v>
      </c>
      <c r="D235" s="352" t="s">
        <v>237</v>
      </c>
      <c r="E235" s="378">
        <v>0.6</v>
      </c>
      <c r="F235" s="389">
        <v>0.25</v>
      </c>
      <c r="G235" s="389">
        <v>0.25</v>
      </c>
    </row>
    <row r="236" ht="15.75" spans="1:7">
      <c r="A236" s="391" t="s">
        <v>283</v>
      </c>
      <c r="B236" s="392" t="s">
        <v>235</v>
      </c>
      <c r="C236" s="360" t="s">
        <v>236</v>
      </c>
      <c r="D236" s="360" t="s">
        <v>240</v>
      </c>
      <c r="E236" s="366">
        <v>0.6</v>
      </c>
      <c r="F236" s="368">
        <v>0.25</v>
      </c>
      <c r="G236" s="368">
        <v>0.25</v>
      </c>
    </row>
    <row r="237" ht="15.75" spans="1:7">
      <c r="A237" s="391" t="s">
        <v>283</v>
      </c>
      <c r="B237" s="392" t="s">
        <v>242</v>
      </c>
      <c r="C237" s="360" t="s">
        <v>236</v>
      </c>
      <c r="D237" s="360" t="s">
        <v>237</v>
      </c>
      <c r="E237" s="366">
        <v>0.6</v>
      </c>
      <c r="F237" s="368">
        <v>0.3</v>
      </c>
      <c r="G237" s="368">
        <v>0.3</v>
      </c>
    </row>
    <row r="238" ht="16.5" spans="1:7">
      <c r="A238" s="393" t="s">
        <v>283</v>
      </c>
      <c r="B238" s="394" t="s">
        <v>242</v>
      </c>
      <c r="C238" s="372" t="s">
        <v>236</v>
      </c>
      <c r="D238" s="372" t="s">
        <v>240</v>
      </c>
      <c r="E238" s="373">
        <v>0.7</v>
      </c>
      <c r="F238" s="375">
        <v>0.3</v>
      </c>
      <c r="G238" s="375">
        <v>0.3</v>
      </c>
    </row>
    <row r="239" ht="15.75" spans="1:7">
      <c r="A239" s="387" t="s">
        <v>283</v>
      </c>
      <c r="B239" s="388" t="s">
        <v>235</v>
      </c>
      <c r="C239" s="352" t="s">
        <v>266</v>
      </c>
      <c r="D239" s="352" t="s">
        <v>237</v>
      </c>
      <c r="E239" s="378">
        <v>0.5</v>
      </c>
      <c r="F239" s="389">
        <v>0.1</v>
      </c>
      <c r="G239" s="389">
        <v>0.1</v>
      </c>
    </row>
    <row r="240" ht="15.75" spans="1:7">
      <c r="A240" s="391" t="s">
        <v>283</v>
      </c>
      <c r="B240" s="392" t="s">
        <v>235</v>
      </c>
      <c r="C240" s="360" t="s">
        <v>266</v>
      </c>
      <c r="D240" s="360" t="s">
        <v>240</v>
      </c>
      <c r="E240" s="366">
        <v>0.5</v>
      </c>
      <c r="F240" s="368">
        <v>0.1</v>
      </c>
      <c r="G240" s="368">
        <v>0.1</v>
      </c>
    </row>
    <row r="241" ht="15.75" spans="1:7">
      <c r="A241" s="391" t="s">
        <v>283</v>
      </c>
      <c r="B241" s="392" t="s">
        <v>242</v>
      </c>
      <c r="C241" s="360" t="s">
        <v>266</v>
      </c>
      <c r="D241" s="360" t="s">
        <v>237</v>
      </c>
      <c r="E241" s="366">
        <v>0.5</v>
      </c>
      <c r="F241" s="368">
        <v>0.1</v>
      </c>
      <c r="G241" s="368">
        <v>0.1</v>
      </c>
    </row>
    <row r="242" ht="16.5" spans="1:7">
      <c r="A242" s="393" t="s">
        <v>283</v>
      </c>
      <c r="B242" s="394" t="s">
        <v>242</v>
      </c>
      <c r="C242" s="372" t="s">
        <v>266</v>
      </c>
      <c r="D242" s="372" t="s">
        <v>240</v>
      </c>
      <c r="E242" s="373">
        <v>0.5</v>
      </c>
      <c r="F242" s="375">
        <v>0.1</v>
      </c>
      <c r="G242" s="375">
        <v>0.1</v>
      </c>
    </row>
    <row r="243" ht="15.75" spans="1:7">
      <c r="A243" s="387" t="s">
        <v>283</v>
      </c>
      <c r="B243" s="388" t="s">
        <v>260</v>
      </c>
      <c r="C243" s="352" t="s">
        <v>48</v>
      </c>
      <c r="D243" s="352" t="s">
        <v>237</v>
      </c>
      <c r="E243" s="378">
        <v>0.25</v>
      </c>
      <c r="F243" s="389">
        <v>0.05</v>
      </c>
      <c r="G243" s="389">
        <v>0.05</v>
      </c>
    </row>
    <row r="244" ht="15.75" spans="1:7">
      <c r="A244" s="391" t="s">
        <v>283</v>
      </c>
      <c r="B244" s="392" t="s">
        <v>260</v>
      </c>
      <c r="C244" s="360" t="s">
        <v>48</v>
      </c>
      <c r="D244" s="360" t="s">
        <v>240</v>
      </c>
      <c r="E244" s="366">
        <v>0.25</v>
      </c>
      <c r="F244" s="368">
        <v>0.05</v>
      </c>
      <c r="G244" s="368">
        <v>0.05</v>
      </c>
    </row>
    <row r="245" ht="15.75" spans="1:7">
      <c r="A245" s="391" t="s">
        <v>283</v>
      </c>
      <c r="B245" s="392" t="s">
        <v>245</v>
      </c>
      <c r="C245" s="360" t="s">
        <v>48</v>
      </c>
      <c r="D245" s="360" t="s">
        <v>237</v>
      </c>
      <c r="E245" s="366">
        <v>0.25</v>
      </c>
      <c r="F245" s="368">
        <v>0.05</v>
      </c>
      <c r="G245" s="368">
        <v>0.05</v>
      </c>
    </row>
    <row r="246" ht="16.5" spans="1:7">
      <c r="A246" s="393" t="s">
        <v>283</v>
      </c>
      <c r="B246" s="394" t="s">
        <v>245</v>
      </c>
      <c r="C246" s="372" t="s">
        <v>48</v>
      </c>
      <c r="D246" s="372" t="s">
        <v>240</v>
      </c>
      <c r="E246" s="373">
        <v>0.25</v>
      </c>
      <c r="F246" s="375">
        <v>0.05</v>
      </c>
      <c r="G246" s="375">
        <v>0.05</v>
      </c>
    </row>
    <row r="247" ht="15.75" spans="1:7">
      <c r="A247" s="387" t="s">
        <v>4</v>
      </c>
      <c r="B247" s="388" t="s">
        <v>235</v>
      </c>
      <c r="C247" s="352" t="s">
        <v>48</v>
      </c>
      <c r="D247" s="352" t="s">
        <v>237</v>
      </c>
      <c r="E247" s="378">
        <v>0.5</v>
      </c>
      <c r="F247" s="380">
        <v>0.125</v>
      </c>
      <c r="G247" s="380">
        <v>0.125</v>
      </c>
    </row>
    <row r="248" ht="15.75" spans="1:7">
      <c r="A248" s="391" t="s">
        <v>4</v>
      </c>
      <c r="B248" s="392" t="s">
        <v>235</v>
      </c>
      <c r="C248" s="360" t="s">
        <v>48</v>
      </c>
      <c r="D248" s="360" t="s">
        <v>240</v>
      </c>
      <c r="E248" s="366">
        <v>0.5</v>
      </c>
      <c r="F248" s="381">
        <v>0.125</v>
      </c>
      <c r="G248" s="381">
        <v>0.125</v>
      </c>
    </row>
    <row r="249" ht="15.75" spans="1:7">
      <c r="A249" s="391" t="s">
        <v>4</v>
      </c>
      <c r="B249" s="392" t="s">
        <v>242</v>
      </c>
      <c r="C249" s="360" t="s">
        <v>48</v>
      </c>
      <c r="D249" s="360" t="s">
        <v>237</v>
      </c>
      <c r="E249" s="366">
        <v>0.5</v>
      </c>
      <c r="F249" s="381">
        <v>0.125</v>
      </c>
      <c r="G249" s="381">
        <v>0.125</v>
      </c>
    </row>
    <row r="250" ht="16.5" spans="1:7">
      <c r="A250" s="393" t="s">
        <v>4</v>
      </c>
      <c r="B250" s="394" t="s">
        <v>242</v>
      </c>
      <c r="C250" s="372" t="s">
        <v>48</v>
      </c>
      <c r="D250" s="372" t="s">
        <v>240</v>
      </c>
      <c r="E250" s="373">
        <v>0.5</v>
      </c>
      <c r="F250" s="382">
        <v>0.125</v>
      </c>
      <c r="G250" s="382">
        <v>0.125</v>
      </c>
    </row>
    <row r="251" ht="15.75" spans="1:7">
      <c r="A251" s="387" t="s">
        <v>4</v>
      </c>
      <c r="B251" s="388" t="s">
        <v>260</v>
      </c>
      <c r="C251" s="352" t="s">
        <v>48</v>
      </c>
      <c r="D251" s="352" t="s">
        <v>237</v>
      </c>
      <c r="E251" s="378">
        <v>0.25</v>
      </c>
      <c r="F251" s="389">
        <v>0.05</v>
      </c>
      <c r="G251" s="389">
        <v>0.05</v>
      </c>
    </row>
    <row r="252" ht="15.75" spans="1:7">
      <c r="A252" s="391" t="s">
        <v>4</v>
      </c>
      <c r="B252" s="392" t="s">
        <v>260</v>
      </c>
      <c r="C252" s="360" t="s">
        <v>48</v>
      </c>
      <c r="D252" s="360" t="s">
        <v>240</v>
      </c>
      <c r="E252" s="366">
        <v>0.25</v>
      </c>
      <c r="F252" s="368">
        <v>0.05</v>
      </c>
      <c r="G252" s="368">
        <v>0.05</v>
      </c>
    </row>
    <row r="253" ht="15.75" spans="1:7">
      <c r="A253" s="391" t="s">
        <v>4</v>
      </c>
      <c r="B253" s="392" t="s">
        <v>245</v>
      </c>
      <c r="C253" s="360" t="s">
        <v>48</v>
      </c>
      <c r="D253" s="360" t="s">
        <v>237</v>
      </c>
      <c r="E253" s="366">
        <v>0.25</v>
      </c>
      <c r="F253" s="368">
        <v>0.05</v>
      </c>
      <c r="G253" s="368">
        <v>0.05</v>
      </c>
    </row>
    <row r="254" ht="16.5" spans="1:7">
      <c r="A254" s="393" t="s">
        <v>4</v>
      </c>
      <c r="B254" s="394" t="s">
        <v>245</v>
      </c>
      <c r="C254" s="372" t="s">
        <v>48</v>
      </c>
      <c r="D254" s="372" t="s">
        <v>240</v>
      </c>
      <c r="E254" s="373">
        <v>0.25</v>
      </c>
      <c r="F254" s="375">
        <v>0.05</v>
      </c>
      <c r="G254" s="375">
        <v>0.05</v>
      </c>
    </row>
    <row r="255" ht="15.75" spans="1:7">
      <c r="A255" s="387" t="s">
        <v>283</v>
      </c>
      <c r="B255" s="388" t="s">
        <v>267</v>
      </c>
      <c r="C255" s="352" t="s">
        <v>48</v>
      </c>
      <c r="D255" s="352" t="s">
        <v>237</v>
      </c>
      <c r="E255" s="378">
        <v>0.5</v>
      </c>
      <c r="F255" s="380">
        <v>0.125</v>
      </c>
      <c r="G255" s="380">
        <v>0.125</v>
      </c>
    </row>
    <row r="256" ht="15.75" spans="1:7">
      <c r="A256" s="391" t="s">
        <v>283</v>
      </c>
      <c r="B256" s="392" t="s">
        <v>267</v>
      </c>
      <c r="C256" s="360" t="s">
        <v>48</v>
      </c>
      <c r="D256" s="360" t="s">
        <v>240</v>
      </c>
      <c r="E256" s="366">
        <v>0.5</v>
      </c>
      <c r="F256" s="381">
        <v>0.125</v>
      </c>
      <c r="G256" s="381">
        <v>0.125</v>
      </c>
    </row>
    <row r="257" ht="15.75" spans="1:7">
      <c r="A257" s="391" t="s">
        <v>283</v>
      </c>
      <c r="B257" s="392" t="s">
        <v>268</v>
      </c>
      <c r="C257" s="360" t="s">
        <v>48</v>
      </c>
      <c r="D257" s="360" t="s">
        <v>237</v>
      </c>
      <c r="E257" s="366">
        <v>0.5</v>
      </c>
      <c r="F257" s="381">
        <v>0.125</v>
      </c>
      <c r="G257" s="381">
        <v>0.125</v>
      </c>
    </row>
    <row r="258" ht="16.5" spans="1:7">
      <c r="A258" s="393" t="s">
        <v>283</v>
      </c>
      <c r="B258" s="394" t="s">
        <v>268</v>
      </c>
      <c r="C258" s="372" t="s">
        <v>48</v>
      </c>
      <c r="D258" s="372" t="s">
        <v>240</v>
      </c>
      <c r="E258" s="373">
        <v>0.5</v>
      </c>
      <c r="F258" s="382">
        <v>0.125</v>
      </c>
      <c r="G258" s="382">
        <v>0.125</v>
      </c>
    </row>
    <row r="259" ht="15.75" spans="1:7">
      <c r="A259" s="387" t="s">
        <v>4</v>
      </c>
      <c r="B259" s="388" t="s">
        <v>267</v>
      </c>
      <c r="C259" s="352" t="s">
        <v>48</v>
      </c>
      <c r="D259" s="352" t="s">
        <v>237</v>
      </c>
      <c r="E259" s="378">
        <v>0.5</v>
      </c>
      <c r="F259" s="380">
        <v>0.125</v>
      </c>
      <c r="G259" s="380">
        <v>0.125</v>
      </c>
    </row>
    <row r="260" ht="15.75" spans="1:7">
      <c r="A260" s="391" t="s">
        <v>4</v>
      </c>
      <c r="B260" s="392" t="s">
        <v>267</v>
      </c>
      <c r="C260" s="360" t="s">
        <v>48</v>
      </c>
      <c r="D260" s="360" t="s">
        <v>240</v>
      </c>
      <c r="E260" s="366">
        <v>0.5</v>
      </c>
      <c r="F260" s="381">
        <v>0.125</v>
      </c>
      <c r="G260" s="381">
        <v>0.125</v>
      </c>
    </row>
    <row r="261" ht="15.75" spans="1:7">
      <c r="A261" s="391" t="s">
        <v>4</v>
      </c>
      <c r="B261" s="392" t="s">
        <v>268</v>
      </c>
      <c r="C261" s="360" t="s">
        <v>48</v>
      </c>
      <c r="D261" s="360" t="s">
        <v>237</v>
      </c>
      <c r="E261" s="366">
        <v>0.5</v>
      </c>
      <c r="F261" s="381">
        <v>0.125</v>
      </c>
      <c r="G261" s="381">
        <v>0.125</v>
      </c>
    </row>
    <row r="262" ht="16.5" spans="1:7">
      <c r="A262" s="393" t="s">
        <v>4</v>
      </c>
      <c r="B262" s="394" t="s">
        <v>268</v>
      </c>
      <c r="C262" s="372" t="s">
        <v>48</v>
      </c>
      <c r="D262" s="372" t="s">
        <v>240</v>
      </c>
      <c r="E262" s="373">
        <v>0.5</v>
      </c>
      <c r="F262" s="382">
        <v>0.125</v>
      </c>
      <c r="G262" s="382">
        <v>0.125</v>
      </c>
    </row>
    <row r="263" ht="30.75" spans="1:7">
      <c r="A263" s="386" t="s">
        <v>252</v>
      </c>
      <c r="B263" s="386" t="s">
        <v>42</v>
      </c>
      <c r="C263" s="345" t="s">
        <v>43</v>
      </c>
      <c r="D263" s="345" t="s">
        <v>233</v>
      </c>
      <c r="E263" s="346" t="s">
        <v>45</v>
      </c>
      <c r="F263" s="348" t="s">
        <v>234</v>
      </c>
      <c r="G263" s="348" t="s">
        <v>234</v>
      </c>
    </row>
    <row r="264" ht="15.75" spans="1:7">
      <c r="A264" s="387" t="s">
        <v>29</v>
      </c>
      <c r="B264" s="388" t="s">
        <v>235</v>
      </c>
      <c r="C264" s="352" t="s">
        <v>48</v>
      </c>
      <c r="D264" s="352" t="s">
        <v>237</v>
      </c>
      <c r="E264" s="378" t="s">
        <v>51</v>
      </c>
      <c r="F264" s="389" t="s">
        <v>51</v>
      </c>
      <c r="G264" s="389" t="s">
        <v>51</v>
      </c>
    </row>
    <row r="265" ht="15.75" spans="1:7">
      <c r="A265" s="391" t="s">
        <v>29</v>
      </c>
      <c r="B265" s="392" t="s">
        <v>235</v>
      </c>
      <c r="C265" s="360" t="s">
        <v>48</v>
      </c>
      <c r="D265" s="360" t="s">
        <v>240</v>
      </c>
      <c r="E265" s="366" t="s">
        <v>51</v>
      </c>
      <c r="F265" s="368" t="s">
        <v>51</v>
      </c>
      <c r="G265" s="368" t="s">
        <v>51</v>
      </c>
    </row>
    <row r="266" ht="15.75" spans="1:7">
      <c r="A266" s="391" t="s">
        <v>29</v>
      </c>
      <c r="B266" s="392" t="s">
        <v>242</v>
      </c>
      <c r="C266" s="360" t="s">
        <v>48</v>
      </c>
      <c r="D266" s="360" t="s">
        <v>237</v>
      </c>
      <c r="E266" s="366" t="s">
        <v>51</v>
      </c>
      <c r="F266" s="368" t="s">
        <v>51</v>
      </c>
      <c r="G266" s="368" t="s">
        <v>51</v>
      </c>
    </row>
    <row r="267" ht="16.5" spans="1:7">
      <c r="A267" s="393" t="s">
        <v>29</v>
      </c>
      <c r="B267" s="394" t="s">
        <v>242</v>
      </c>
      <c r="C267" s="372" t="s">
        <v>48</v>
      </c>
      <c r="D267" s="372" t="s">
        <v>240</v>
      </c>
      <c r="E267" s="373" t="s">
        <v>51</v>
      </c>
      <c r="F267" s="375" t="s">
        <v>51</v>
      </c>
      <c r="G267" s="375" t="s">
        <v>51</v>
      </c>
    </row>
    <row r="268" ht="15.75" spans="1:7">
      <c r="A268" s="387" t="s">
        <v>284</v>
      </c>
      <c r="B268" s="388" t="s">
        <v>235</v>
      </c>
      <c r="C268" s="352" t="s">
        <v>48</v>
      </c>
      <c r="D268" s="352" t="s">
        <v>237</v>
      </c>
      <c r="E268" s="378" t="s">
        <v>51</v>
      </c>
      <c r="F268" s="389" t="s">
        <v>51</v>
      </c>
      <c r="G268" s="389" t="s">
        <v>51</v>
      </c>
    </row>
    <row r="269" ht="15.75" spans="1:7">
      <c r="A269" s="391" t="s">
        <v>284</v>
      </c>
      <c r="B269" s="392" t="s">
        <v>235</v>
      </c>
      <c r="C269" s="360" t="s">
        <v>48</v>
      </c>
      <c r="D269" s="360" t="s">
        <v>240</v>
      </c>
      <c r="E269" s="366" t="s">
        <v>51</v>
      </c>
      <c r="F269" s="368" t="s">
        <v>51</v>
      </c>
      <c r="G269" s="368" t="s">
        <v>51</v>
      </c>
    </row>
    <row r="270" ht="15.75" spans="1:7">
      <c r="A270" s="391" t="s">
        <v>284</v>
      </c>
      <c r="B270" s="392" t="s">
        <v>242</v>
      </c>
      <c r="C270" s="360" t="s">
        <v>48</v>
      </c>
      <c r="D270" s="360" t="s">
        <v>237</v>
      </c>
      <c r="E270" s="366" t="s">
        <v>51</v>
      </c>
      <c r="F270" s="368" t="s">
        <v>51</v>
      </c>
      <c r="G270" s="368" t="s">
        <v>51</v>
      </c>
    </row>
    <row r="271" ht="16.5" spans="1:7">
      <c r="A271" s="393" t="s">
        <v>284</v>
      </c>
      <c r="B271" s="394" t="s">
        <v>242</v>
      </c>
      <c r="C271" s="372" t="s">
        <v>48</v>
      </c>
      <c r="D271" s="372" t="s">
        <v>240</v>
      </c>
      <c r="E271" s="373" t="s">
        <v>51</v>
      </c>
      <c r="F271" s="375" t="s">
        <v>51</v>
      </c>
      <c r="G271" s="375" t="s">
        <v>51</v>
      </c>
    </row>
    <row r="272" ht="15.75" spans="1:7">
      <c r="A272" s="387" t="s">
        <v>39</v>
      </c>
      <c r="B272" s="388" t="s">
        <v>235</v>
      </c>
      <c r="C272" s="352" t="s">
        <v>48</v>
      </c>
      <c r="D272" s="352" t="s">
        <v>237</v>
      </c>
      <c r="E272" s="378">
        <v>0.5</v>
      </c>
      <c r="F272" s="389">
        <v>0.1</v>
      </c>
      <c r="G272" s="389">
        <v>0.1</v>
      </c>
    </row>
    <row r="273" ht="15.75" spans="1:7">
      <c r="A273" s="391" t="s">
        <v>39</v>
      </c>
      <c r="B273" s="392" t="s">
        <v>235</v>
      </c>
      <c r="C273" s="360" t="s">
        <v>48</v>
      </c>
      <c r="D273" s="360" t="s">
        <v>240</v>
      </c>
      <c r="E273" s="366">
        <v>0.5</v>
      </c>
      <c r="F273" s="368">
        <v>0.1</v>
      </c>
      <c r="G273" s="368">
        <v>0.1</v>
      </c>
    </row>
    <row r="274" ht="15.75" spans="1:7">
      <c r="A274" s="391" t="s">
        <v>39</v>
      </c>
      <c r="B274" s="392" t="s">
        <v>242</v>
      </c>
      <c r="C274" s="360" t="s">
        <v>48</v>
      </c>
      <c r="D274" s="360" t="s">
        <v>237</v>
      </c>
      <c r="E274" s="366">
        <v>0.5</v>
      </c>
      <c r="F274" s="368">
        <v>0.1</v>
      </c>
      <c r="G274" s="368">
        <v>0.1</v>
      </c>
    </row>
    <row r="275" ht="16.5" spans="1:7">
      <c r="A275" s="393" t="s">
        <v>39</v>
      </c>
      <c r="B275" s="394" t="s">
        <v>242</v>
      </c>
      <c r="C275" s="372" t="s">
        <v>48</v>
      </c>
      <c r="D275" s="372" t="s">
        <v>240</v>
      </c>
      <c r="E275" s="373">
        <v>0.5</v>
      </c>
      <c r="F275" s="375">
        <v>0.1</v>
      </c>
      <c r="G275" s="375">
        <v>0.1</v>
      </c>
    </row>
    <row r="276" ht="15.75" spans="1:7">
      <c r="A276" s="387" t="s">
        <v>39</v>
      </c>
      <c r="B276" s="388" t="s">
        <v>260</v>
      </c>
      <c r="C276" s="352" t="s">
        <v>48</v>
      </c>
      <c r="D276" s="352" t="s">
        <v>237</v>
      </c>
      <c r="E276" s="378">
        <v>0.4</v>
      </c>
      <c r="F276" s="380">
        <v>0.025</v>
      </c>
      <c r="G276" s="380">
        <v>0.025</v>
      </c>
    </row>
    <row r="277" ht="15.75" spans="1:7">
      <c r="A277" s="391" t="s">
        <v>39</v>
      </c>
      <c r="B277" s="392" t="s">
        <v>260</v>
      </c>
      <c r="C277" s="360" t="s">
        <v>48</v>
      </c>
      <c r="D277" s="360" t="s">
        <v>240</v>
      </c>
      <c r="E277" s="366">
        <v>0.4</v>
      </c>
      <c r="F277" s="381">
        <v>0.025</v>
      </c>
      <c r="G277" s="381">
        <v>0.025</v>
      </c>
    </row>
    <row r="278" ht="15.75" spans="1:7">
      <c r="A278" s="391" t="s">
        <v>39</v>
      </c>
      <c r="B278" s="392" t="s">
        <v>245</v>
      </c>
      <c r="C278" s="360" t="s">
        <v>48</v>
      </c>
      <c r="D278" s="360" t="s">
        <v>237</v>
      </c>
      <c r="E278" s="366">
        <v>0.4</v>
      </c>
      <c r="F278" s="381">
        <v>0.025</v>
      </c>
      <c r="G278" s="381">
        <v>0.025</v>
      </c>
    </row>
    <row r="279" ht="16.5" spans="1:7">
      <c r="A279" s="393" t="s">
        <v>39</v>
      </c>
      <c r="B279" s="394" t="s">
        <v>245</v>
      </c>
      <c r="C279" s="372" t="s">
        <v>48</v>
      </c>
      <c r="D279" s="372" t="s">
        <v>240</v>
      </c>
      <c r="E279" s="373">
        <v>0.4</v>
      </c>
      <c r="F279" s="382">
        <v>0.025</v>
      </c>
      <c r="G279" s="382">
        <v>0.025</v>
      </c>
    </row>
    <row r="280" ht="15.75" spans="1:7">
      <c r="A280" s="387" t="s">
        <v>29</v>
      </c>
      <c r="B280" s="388" t="s">
        <v>267</v>
      </c>
      <c r="C280" s="352" t="s">
        <v>48</v>
      </c>
      <c r="D280" s="352" t="s">
        <v>237</v>
      </c>
      <c r="E280" s="378" t="s">
        <v>51</v>
      </c>
      <c r="F280" s="389" t="s">
        <v>51</v>
      </c>
      <c r="G280" s="389" t="s">
        <v>51</v>
      </c>
    </row>
    <row r="281" ht="15.75" spans="1:7">
      <c r="A281" s="391" t="s">
        <v>29</v>
      </c>
      <c r="B281" s="392" t="s">
        <v>267</v>
      </c>
      <c r="C281" s="360" t="s">
        <v>48</v>
      </c>
      <c r="D281" s="360" t="s">
        <v>240</v>
      </c>
      <c r="E281" s="366" t="s">
        <v>51</v>
      </c>
      <c r="F281" s="368" t="s">
        <v>51</v>
      </c>
      <c r="G281" s="368" t="s">
        <v>51</v>
      </c>
    </row>
    <row r="282" ht="15.75" spans="1:7">
      <c r="A282" s="391" t="s">
        <v>29</v>
      </c>
      <c r="B282" s="392" t="s">
        <v>268</v>
      </c>
      <c r="C282" s="360" t="s">
        <v>48</v>
      </c>
      <c r="D282" s="360" t="s">
        <v>237</v>
      </c>
      <c r="E282" s="366" t="s">
        <v>51</v>
      </c>
      <c r="F282" s="368" t="s">
        <v>51</v>
      </c>
      <c r="G282" s="368" t="s">
        <v>51</v>
      </c>
    </row>
    <row r="283" ht="16.5" spans="1:7">
      <c r="A283" s="393" t="s">
        <v>29</v>
      </c>
      <c r="B283" s="394" t="s">
        <v>268</v>
      </c>
      <c r="C283" s="372" t="s">
        <v>48</v>
      </c>
      <c r="D283" s="372" t="s">
        <v>240</v>
      </c>
      <c r="E283" s="373" t="s">
        <v>51</v>
      </c>
      <c r="F283" s="375" t="s">
        <v>51</v>
      </c>
      <c r="G283" s="375" t="s">
        <v>51</v>
      </c>
    </row>
    <row r="284" ht="15.75" spans="1:7">
      <c r="A284" s="387" t="s">
        <v>284</v>
      </c>
      <c r="B284" s="388" t="s">
        <v>267</v>
      </c>
      <c r="C284" s="352" t="s">
        <v>48</v>
      </c>
      <c r="D284" s="352" t="s">
        <v>237</v>
      </c>
      <c r="E284" s="378" t="s">
        <v>51</v>
      </c>
      <c r="F284" s="389" t="s">
        <v>51</v>
      </c>
      <c r="G284" s="389" t="s">
        <v>51</v>
      </c>
    </row>
    <row r="285" ht="15.75" spans="1:7">
      <c r="A285" s="391" t="s">
        <v>284</v>
      </c>
      <c r="B285" s="392" t="s">
        <v>267</v>
      </c>
      <c r="C285" s="360" t="s">
        <v>48</v>
      </c>
      <c r="D285" s="360" t="s">
        <v>240</v>
      </c>
      <c r="E285" s="366" t="s">
        <v>51</v>
      </c>
      <c r="F285" s="368" t="s">
        <v>51</v>
      </c>
      <c r="G285" s="368" t="s">
        <v>51</v>
      </c>
    </row>
    <row r="286" ht="15.75" spans="1:7">
      <c r="A286" s="391" t="s">
        <v>284</v>
      </c>
      <c r="B286" s="392" t="s">
        <v>268</v>
      </c>
      <c r="C286" s="360" t="s">
        <v>48</v>
      </c>
      <c r="D286" s="360" t="s">
        <v>237</v>
      </c>
      <c r="E286" s="366" t="s">
        <v>51</v>
      </c>
      <c r="F286" s="368" t="s">
        <v>51</v>
      </c>
      <c r="G286" s="368" t="s">
        <v>51</v>
      </c>
    </row>
    <row r="287" ht="16.5" spans="1:7">
      <c r="A287" s="393" t="s">
        <v>284</v>
      </c>
      <c r="B287" s="394" t="s">
        <v>268</v>
      </c>
      <c r="C287" s="372" t="s">
        <v>48</v>
      </c>
      <c r="D287" s="372" t="s">
        <v>240</v>
      </c>
      <c r="E287" s="373" t="s">
        <v>51</v>
      </c>
      <c r="F287" s="375" t="s">
        <v>51</v>
      </c>
      <c r="G287" s="375" t="s">
        <v>51</v>
      </c>
    </row>
    <row r="288" ht="15.75" spans="1:7">
      <c r="A288" s="387" t="s">
        <v>39</v>
      </c>
      <c r="B288" s="388" t="s">
        <v>267</v>
      </c>
      <c r="C288" s="352" t="s">
        <v>48</v>
      </c>
      <c r="D288" s="352" t="s">
        <v>237</v>
      </c>
      <c r="E288" s="378">
        <v>0.5</v>
      </c>
      <c r="F288" s="389">
        <v>0.1</v>
      </c>
      <c r="G288" s="389">
        <v>0.1</v>
      </c>
    </row>
    <row r="289" ht="15.75" spans="1:7">
      <c r="A289" s="391" t="s">
        <v>39</v>
      </c>
      <c r="B289" s="392" t="s">
        <v>267</v>
      </c>
      <c r="C289" s="360" t="s">
        <v>48</v>
      </c>
      <c r="D289" s="360" t="s">
        <v>240</v>
      </c>
      <c r="E289" s="366">
        <v>0.5</v>
      </c>
      <c r="F289" s="368">
        <v>0.1</v>
      </c>
      <c r="G289" s="368">
        <v>0.1</v>
      </c>
    </row>
    <row r="290" ht="15.75" spans="1:7">
      <c r="A290" s="391" t="s">
        <v>39</v>
      </c>
      <c r="B290" s="392" t="s">
        <v>268</v>
      </c>
      <c r="C290" s="360" t="s">
        <v>48</v>
      </c>
      <c r="D290" s="360" t="s">
        <v>237</v>
      </c>
      <c r="E290" s="366">
        <v>0.5</v>
      </c>
      <c r="F290" s="368">
        <v>0.1</v>
      </c>
      <c r="G290" s="368">
        <v>0.1</v>
      </c>
    </row>
    <row r="291" ht="16.5" spans="1:7">
      <c r="A291" s="393" t="s">
        <v>39</v>
      </c>
      <c r="B291" s="394" t="s">
        <v>268</v>
      </c>
      <c r="C291" s="372" t="s">
        <v>48</v>
      </c>
      <c r="D291" s="372" t="s">
        <v>240</v>
      </c>
      <c r="E291" s="373">
        <v>0.5</v>
      </c>
      <c r="F291" s="375">
        <v>0.1</v>
      </c>
      <c r="G291" s="375">
        <v>0.1</v>
      </c>
    </row>
    <row r="292" ht="30.75" spans="1:7">
      <c r="A292" s="386" t="s">
        <v>252</v>
      </c>
      <c r="B292" s="386" t="s">
        <v>42</v>
      </c>
      <c r="C292" s="345" t="s">
        <v>43</v>
      </c>
      <c r="D292" s="345" t="s">
        <v>233</v>
      </c>
      <c r="E292" s="346" t="s">
        <v>45</v>
      </c>
      <c r="F292" s="348" t="s">
        <v>234</v>
      </c>
      <c r="G292" s="348" t="s">
        <v>234</v>
      </c>
    </row>
    <row r="293" ht="15.75" spans="1:7">
      <c r="A293" s="387" t="s">
        <v>7</v>
      </c>
      <c r="B293" s="388" t="s">
        <v>235</v>
      </c>
      <c r="C293" s="352" t="s">
        <v>236</v>
      </c>
      <c r="D293" s="352" t="s">
        <v>237</v>
      </c>
      <c r="E293" s="378">
        <v>0.55</v>
      </c>
      <c r="F293" s="389">
        <v>0.25</v>
      </c>
      <c r="G293" s="389">
        <v>0.25</v>
      </c>
    </row>
    <row r="294" ht="15.75" spans="1:7">
      <c r="A294" s="391" t="s">
        <v>7</v>
      </c>
      <c r="B294" s="392" t="s">
        <v>235</v>
      </c>
      <c r="C294" s="360" t="s">
        <v>236</v>
      </c>
      <c r="D294" s="360" t="s">
        <v>240</v>
      </c>
      <c r="E294" s="366">
        <v>0.6</v>
      </c>
      <c r="F294" s="368">
        <v>0.25</v>
      </c>
      <c r="G294" s="368">
        <v>0.25</v>
      </c>
    </row>
    <row r="295" ht="15.75" spans="1:7">
      <c r="A295" s="391" t="s">
        <v>7</v>
      </c>
      <c r="B295" s="392" t="s">
        <v>242</v>
      </c>
      <c r="C295" s="360" t="s">
        <v>236</v>
      </c>
      <c r="D295" s="360" t="s">
        <v>237</v>
      </c>
      <c r="E295" s="366">
        <v>0.5</v>
      </c>
      <c r="F295" s="368">
        <v>0.25</v>
      </c>
      <c r="G295" s="368">
        <v>0.25</v>
      </c>
    </row>
    <row r="296" ht="16.5" spans="1:7">
      <c r="A296" s="393" t="s">
        <v>7</v>
      </c>
      <c r="B296" s="394" t="s">
        <v>242</v>
      </c>
      <c r="C296" s="372" t="s">
        <v>236</v>
      </c>
      <c r="D296" s="372" t="s">
        <v>240</v>
      </c>
      <c r="E296" s="373">
        <v>0.6</v>
      </c>
      <c r="F296" s="375">
        <v>0.25</v>
      </c>
      <c r="G296" s="375">
        <v>0.25</v>
      </c>
    </row>
    <row r="297" ht="15.75" spans="1:7">
      <c r="A297" s="387" t="s">
        <v>7</v>
      </c>
      <c r="B297" s="388" t="s">
        <v>235</v>
      </c>
      <c r="C297" s="352" t="s">
        <v>266</v>
      </c>
      <c r="D297" s="352" t="s">
        <v>237</v>
      </c>
      <c r="E297" s="378">
        <v>0.5</v>
      </c>
      <c r="F297" s="389">
        <v>0.1</v>
      </c>
      <c r="G297" s="389">
        <v>0.15</v>
      </c>
    </row>
    <row r="298" ht="15.75" spans="1:7">
      <c r="A298" s="391" t="s">
        <v>7</v>
      </c>
      <c r="B298" s="392" t="s">
        <v>235</v>
      </c>
      <c r="C298" s="360" t="s">
        <v>266</v>
      </c>
      <c r="D298" s="360" t="s">
        <v>240</v>
      </c>
      <c r="E298" s="366">
        <v>0.5</v>
      </c>
      <c r="F298" s="368">
        <v>0.1</v>
      </c>
      <c r="G298" s="368">
        <v>0.15</v>
      </c>
    </row>
    <row r="299" ht="15.75" spans="1:7">
      <c r="A299" s="391" t="s">
        <v>7</v>
      </c>
      <c r="B299" s="392" t="s">
        <v>242</v>
      </c>
      <c r="C299" s="360" t="s">
        <v>266</v>
      </c>
      <c r="D299" s="360" t="s">
        <v>237</v>
      </c>
      <c r="E299" s="366">
        <v>0.5</v>
      </c>
      <c r="F299" s="368">
        <v>0.1</v>
      </c>
      <c r="G299" s="368">
        <v>0.15</v>
      </c>
    </row>
    <row r="300" ht="16.5" spans="1:7">
      <c r="A300" s="393" t="s">
        <v>7</v>
      </c>
      <c r="B300" s="394" t="s">
        <v>242</v>
      </c>
      <c r="C300" s="372" t="s">
        <v>266</v>
      </c>
      <c r="D300" s="372" t="s">
        <v>240</v>
      </c>
      <c r="E300" s="373">
        <v>0.5</v>
      </c>
      <c r="F300" s="375">
        <v>0.1</v>
      </c>
      <c r="G300" s="375">
        <v>0.15</v>
      </c>
    </row>
    <row r="301" ht="15.75" spans="1:7">
      <c r="A301" s="387" t="s">
        <v>7</v>
      </c>
      <c r="B301" s="388" t="s">
        <v>235</v>
      </c>
      <c r="C301" s="352" t="s">
        <v>227</v>
      </c>
      <c r="D301" s="352" t="s">
        <v>237</v>
      </c>
      <c r="E301" s="378">
        <v>0.8</v>
      </c>
      <c r="F301" s="380">
        <v>0.615</v>
      </c>
      <c r="G301" s="380">
        <v>0.615</v>
      </c>
    </row>
    <row r="302" ht="15.75" spans="1:7">
      <c r="A302" s="391" t="s">
        <v>7</v>
      </c>
      <c r="B302" s="392" t="s">
        <v>235</v>
      </c>
      <c r="C302" s="360" t="s">
        <v>227</v>
      </c>
      <c r="D302" s="360" t="s">
        <v>240</v>
      </c>
      <c r="E302" s="366">
        <v>0.8</v>
      </c>
      <c r="F302" s="381">
        <v>0.615</v>
      </c>
      <c r="G302" s="381">
        <v>0.615</v>
      </c>
    </row>
    <row r="303" ht="15.75" spans="1:7">
      <c r="A303" s="391" t="s">
        <v>7</v>
      </c>
      <c r="B303" s="392" t="s">
        <v>242</v>
      </c>
      <c r="C303" s="360" t="s">
        <v>227</v>
      </c>
      <c r="D303" s="360" t="s">
        <v>237</v>
      </c>
      <c r="E303" s="366">
        <v>0.8</v>
      </c>
      <c r="F303" s="381">
        <v>0.615</v>
      </c>
      <c r="G303" s="381">
        <v>0.615</v>
      </c>
    </row>
    <row r="304" ht="16.5" spans="1:7">
      <c r="A304" s="393" t="s">
        <v>7</v>
      </c>
      <c r="B304" s="394" t="s">
        <v>242</v>
      </c>
      <c r="C304" s="372" t="s">
        <v>227</v>
      </c>
      <c r="D304" s="372" t="s">
        <v>240</v>
      </c>
      <c r="E304" s="373">
        <v>0.8</v>
      </c>
      <c r="F304" s="382">
        <v>0.615</v>
      </c>
      <c r="G304" s="382">
        <v>0.615</v>
      </c>
    </row>
    <row r="305" ht="15.75" spans="1:7">
      <c r="A305" s="387" t="s">
        <v>7</v>
      </c>
      <c r="B305" s="388" t="s">
        <v>260</v>
      </c>
      <c r="C305" s="352" t="s">
        <v>48</v>
      </c>
      <c r="D305" s="352" t="s">
        <v>237</v>
      </c>
      <c r="E305" s="378">
        <v>0.4</v>
      </c>
      <c r="F305" s="380">
        <v>0.05</v>
      </c>
      <c r="G305" s="380">
        <v>0.1</v>
      </c>
    </row>
    <row r="306" ht="15.75" spans="1:7">
      <c r="A306" s="391" t="s">
        <v>7</v>
      </c>
      <c r="B306" s="392" t="s">
        <v>260</v>
      </c>
      <c r="C306" s="360" t="s">
        <v>48</v>
      </c>
      <c r="D306" s="360" t="s">
        <v>240</v>
      </c>
      <c r="E306" s="366">
        <v>0.4</v>
      </c>
      <c r="F306" s="381">
        <v>0.05</v>
      </c>
      <c r="G306" s="381">
        <v>0.1</v>
      </c>
    </row>
    <row r="307" ht="15.75" spans="1:7">
      <c r="A307" s="391" t="s">
        <v>7</v>
      </c>
      <c r="B307" s="392" t="s">
        <v>245</v>
      </c>
      <c r="C307" s="360" t="s">
        <v>48</v>
      </c>
      <c r="D307" s="360" t="s">
        <v>237</v>
      </c>
      <c r="E307" s="366">
        <v>0.4</v>
      </c>
      <c r="F307" s="381">
        <v>0.05</v>
      </c>
      <c r="G307" s="381">
        <v>0.1</v>
      </c>
    </row>
    <row r="308" ht="16.5" spans="1:7">
      <c r="A308" s="393" t="s">
        <v>7</v>
      </c>
      <c r="B308" s="394" t="s">
        <v>245</v>
      </c>
      <c r="C308" s="372" t="s">
        <v>48</v>
      </c>
      <c r="D308" s="372" t="s">
        <v>240</v>
      </c>
      <c r="E308" s="373">
        <v>0.4</v>
      </c>
      <c r="F308" s="382">
        <v>0.05</v>
      </c>
      <c r="G308" s="382">
        <v>0.1</v>
      </c>
    </row>
    <row r="309" ht="15.75" spans="1:7">
      <c r="A309" s="387" t="s">
        <v>7</v>
      </c>
      <c r="B309" s="388" t="s">
        <v>267</v>
      </c>
      <c r="C309" s="352" t="s">
        <v>48</v>
      </c>
      <c r="D309" s="352" t="s">
        <v>237</v>
      </c>
      <c r="E309" s="378">
        <v>0.5</v>
      </c>
      <c r="F309" s="380">
        <v>0.25</v>
      </c>
      <c r="G309" s="380">
        <v>0.25</v>
      </c>
    </row>
    <row r="310" ht="15.75" spans="1:7">
      <c r="A310" s="391" t="s">
        <v>7</v>
      </c>
      <c r="B310" s="392" t="s">
        <v>267</v>
      </c>
      <c r="C310" s="360" t="s">
        <v>48</v>
      </c>
      <c r="D310" s="360" t="s">
        <v>240</v>
      </c>
      <c r="E310" s="366">
        <v>0.5</v>
      </c>
      <c r="F310" s="381">
        <v>0.25</v>
      </c>
      <c r="G310" s="381">
        <v>0.25</v>
      </c>
    </row>
    <row r="311" ht="15.75" spans="1:7">
      <c r="A311" s="391" t="s">
        <v>7</v>
      </c>
      <c r="B311" s="392" t="s">
        <v>268</v>
      </c>
      <c r="C311" s="360" t="s">
        <v>48</v>
      </c>
      <c r="D311" s="360" t="s">
        <v>237</v>
      </c>
      <c r="E311" s="366">
        <v>0.5</v>
      </c>
      <c r="F311" s="381">
        <v>0.25</v>
      </c>
      <c r="G311" s="381">
        <v>0.25</v>
      </c>
    </row>
    <row r="312" ht="16.5" spans="1:7">
      <c r="A312" s="393" t="s">
        <v>7</v>
      </c>
      <c r="B312" s="394" t="s">
        <v>268</v>
      </c>
      <c r="C312" s="372" t="s">
        <v>48</v>
      </c>
      <c r="D312" s="372" t="s">
        <v>240</v>
      </c>
      <c r="E312" s="373">
        <v>0.5</v>
      </c>
      <c r="F312" s="382">
        <v>0.25</v>
      </c>
      <c r="G312" s="382">
        <v>0.25</v>
      </c>
    </row>
    <row r="313" s="338" customFormat="1" ht="30.75" spans="1:8">
      <c r="A313" s="403" t="s">
        <v>252</v>
      </c>
      <c r="B313" s="403" t="s">
        <v>42</v>
      </c>
      <c r="C313" s="404" t="s">
        <v>43</v>
      </c>
      <c r="D313" s="404" t="s">
        <v>233</v>
      </c>
      <c r="E313" s="405" t="s">
        <v>45</v>
      </c>
      <c r="F313" s="406" t="s">
        <v>234</v>
      </c>
      <c r="G313" s="406" t="s">
        <v>234</v>
      </c>
      <c r="H313" s="407"/>
    </row>
    <row r="314" s="338" customFormat="1" ht="15.75" spans="1:8">
      <c r="A314" s="408" t="s">
        <v>31</v>
      </c>
      <c r="B314" s="409" t="s">
        <v>235</v>
      </c>
      <c r="C314" s="410" t="s">
        <v>53</v>
      </c>
      <c r="D314" s="411" t="s">
        <v>237</v>
      </c>
      <c r="E314" s="412" t="s">
        <v>51</v>
      </c>
      <c r="F314" s="413" t="s">
        <v>51</v>
      </c>
      <c r="G314" s="413" t="s">
        <v>51</v>
      </c>
      <c r="H314" s="414" t="s">
        <v>270</v>
      </c>
    </row>
    <row r="315" s="338" customFormat="1" ht="15.75" spans="1:8">
      <c r="A315" s="415" t="s">
        <v>31</v>
      </c>
      <c r="B315" s="416" t="s">
        <v>235</v>
      </c>
      <c r="C315" s="417" t="s">
        <v>53</v>
      </c>
      <c r="D315" s="418" t="s">
        <v>240</v>
      </c>
      <c r="E315" s="419" t="s">
        <v>51</v>
      </c>
      <c r="F315" s="420" t="s">
        <v>51</v>
      </c>
      <c r="G315" s="420" t="s">
        <v>51</v>
      </c>
      <c r="H315" s="414" t="s">
        <v>270</v>
      </c>
    </row>
    <row r="316" s="338" customFormat="1" ht="15.75" spans="1:8">
      <c r="A316" s="415" t="s">
        <v>31</v>
      </c>
      <c r="B316" s="416" t="s">
        <v>285</v>
      </c>
      <c r="C316" s="417" t="s">
        <v>53</v>
      </c>
      <c r="D316" s="418" t="s">
        <v>237</v>
      </c>
      <c r="E316" s="421">
        <v>0.5</v>
      </c>
      <c r="F316" s="422">
        <v>0.25</v>
      </c>
      <c r="G316" s="422">
        <v>0.25</v>
      </c>
      <c r="H316" s="414"/>
    </row>
    <row r="317" s="338" customFormat="1" ht="16.5" spans="1:8">
      <c r="A317" s="423" t="s">
        <v>31</v>
      </c>
      <c r="B317" s="424" t="s">
        <v>285</v>
      </c>
      <c r="C317" s="425" t="s">
        <v>53</v>
      </c>
      <c r="D317" s="426" t="s">
        <v>240</v>
      </c>
      <c r="E317" s="427">
        <v>0.7</v>
      </c>
      <c r="F317" s="428">
        <v>0.25</v>
      </c>
      <c r="G317" s="428">
        <v>0.25</v>
      </c>
      <c r="H317" s="414"/>
    </row>
    <row r="318" s="338" customFormat="1" ht="15.75" spans="1:8">
      <c r="A318" s="415" t="s">
        <v>31</v>
      </c>
      <c r="B318" s="416" t="s">
        <v>235</v>
      </c>
      <c r="C318" s="429" t="s">
        <v>286</v>
      </c>
      <c r="D318" s="418" t="s">
        <v>237</v>
      </c>
      <c r="E318" s="419" t="s">
        <v>51</v>
      </c>
      <c r="F318" s="420" t="s">
        <v>51</v>
      </c>
      <c r="G318" s="420" t="s">
        <v>51</v>
      </c>
      <c r="H318" s="414"/>
    </row>
    <row r="319" s="338" customFormat="1" ht="15.75" spans="1:8">
      <c r="A319" s="415" t="s">
        <v>31</v>
      </c>
      <c r="B319" s="416" t="s">
        <v>235</v>
      </c>
      <c r="C319" s="429" t="s">
        <v>286</v>
      </c>
      <c r="D319" s="418" t="s">
        <v>240</v>
      </c>
      <c r="E319" s="419" t="s">
        <v>51</v>
      </c>
      <c r="F319" s="420" t="s">
        <v>51</v>
      </c>
      <c r="G319" s="420" t="s">
        <v>51</v>
      </c>
      <c r="H319" s="414"/>
    </row>
    <row r="320" s="338" customFormat="1" ht="15.75" spans="1:8">
      <c r="A320" s="415" t="s">
        <v>31</v>
      </c>
      <c r="B320" s="416" t="s">
        <v>285</v>
      </c>
      <c r="C320" s="429" t="s">
        <v>286</v>
      </c>
      <c r="D320" s="418" t="s">
        <v>237</v>
      </c>
      <c r="E320" s="421">
        <v>0.4</v>
      </c>
      <c r="F320" s="422">
        <v>0.25</v>
      </c>
      <c r="G320" s="422">
        <v>0.25</v>
      </c>
      <c r="H320" s="407"/>
    </row>
    <row r="321" s="338" customFormat="1" ht="16.5" spans="1:8">
      <c r="A321" s="423" t="s">
        <v>31</v>
      </c>
      <c r="B321" s="424" t="s">
        <v>285</v>
      </c>
      <c r="C321" s="430" t="s">
        <v>286</v>
      </c>
      <c r="D321" s="426" t="s">
        <v>240</v>
      </c>
      <c r="E321" s="427">
        <v>0.5</v>
      </c>
      <c r="F321" s="428">
        <v>0.25</v>
      </c>
      <c r="G321" s="428">
        <v>0.25</v>
      </c>
      <c r="H321" s="407"/>
    </row>
    <row r="322" s="338" customFormat="1" ht="15.75" spans="1:8">
      <c r="A322" s="408" t="s">
        <v>31</v>
      </c>
      <c r="B322" s="409" t="s">
        <v>260</v>
      </c>
      <c r="C322" s="410" t="s">
        <v>53</v>
      </c>
      <c r="D322" s="411" t="s">
        <v>237</v>
      </c>
      <c r="E322" s="412" t="s">
        <v>51</v>
      </c>
      <c r="F322" s="413" t="s">
        <v>51</v>
      </c>
      <c r="G322" s="413" t="s">
        <v>51</v>
      </c>
      <c r="H322" s="414" t="s">
        <v>270</v>
      </c>
    </row>
    <row r="323" s="338" customFormat="1" ht="15.75" spans="1:8">
      <c r="A323" s="415" t="s">
        <v>31</v>
      </c>
      <c r="B323" s="416" t="s">
        <v>260</v>
      </c>
      <c r="C323" s="417" t="s">
        <v>53</v>
      </c>
      <c r="D323" s="418" t="s">
        <v>240</v>
      </c>
      <c r="E323" s="419" t="s">
        <v>51</v>
      </c>
      <c r="F323" s="420" t="s">
        <v>51</v>
      </c>
      <c r="G323" s="420" t="s">
        <v>51</v>
      </c>
      <c r="H323" s="414" t="s">
        <v>270</v>
      </c>
    </row>
    <row r="324" s="338" customFormat="1" ht="15.75" spans="1:8">
      <c r="A324" s="415" t="s">
        <v>31</v>
      </c>
      <c r="B324" s="416" t="s">
        <v>287</v>
      </c>
      <c r="C324" s="417" t="s">
        <v>53</v>
      </c>
      <c r="D324" s="418" t="s">
        <v>237</v>
      </c>
      <c r="E324" s="421">
        <v>0.5</v>
      </c>
      <c r="F324" s="422">
        <v>0.25</v>
      </c>
      <c r="G324" s="422">
        <v>0.25</v>
      </c>
      <c r="H324" s="414"/>
    </row>
    <row r="325" s="338" customFormat="1" ht="16.5" spans="1:8">
      <c r="A325" s="423" t="s">
        <v>31</v>
      </c>
      <c r="B325" s="424" t="s">
        <v>287</v>
      </c>
      <c r="C325" s="425" t="s">
        <v>53</v>
      </c>
      <c r="D325" s="426" t="s">
        <v>240</v>
      </c>
      <c r="E325" s="427">
        <v>0.7</v>
      </c>
      <c r="F325" s="428">
        <v>0.25</v>
      </c>
      <c r="G325" s="428">
        <v>0.25</v>
      </c>
      <c r="H325" s="414"/>
    </row>
    <row r="326" s="338" customFormat="1" ht="15.75" spans="1:8">
      <c r="A326" s="415" t="s">
        <v>31</v>
      </c>
      <c r="B326" s="416" t="s">
        <v>260</v>
      </c>
      <c r="C326" s="429" t="s">
        <v>286</v>
      </c>
      <c r="D326" s="418" t="s">
        <v>237</v>
      </c>
      <c r="E326" s="419" t="s">
        <v>51</v>
      </c>
      <c r="F326" s="420" t="s">
        <v>51</v>
      </c>
      <c r="G326" s="420" t="s">
        <v>51</v>
      </c>
      <c r="H326" s="414"/>
    </row>
    <row r="327" s="338" customFormat="1" ht="15.75" spans="1:8">
      <c r="A327" s="415" t="s">
        <v>31</v>
      </c>
      <c r="B327" s="416" t="s">
        <v>260</v>
      </c>
      <c r="C327" s="429" t="s">
        <v>286</v>
      </c>
      <c r="D327" s="418" t="s">
        <v>240</v>
      </c>
      <c r="E327" s="419" t="s">
        <v>51</v>
      </c>
      <c r="F327" s="420" t="s">
        <v>51</v>
      </c>
      <c r="G327" s="420" t="s">
        <v>51</v>
      </c>
      <c r="H327" s="414"/>
    </row>
    <row r="328" s="338" customFormat="1" ht="15.75" spans="1:8">
      <c r="A328" s="415" t="s">
        <v>31</v>
      </c>
      <c r="B328" s="416" t="s">
        <v>287</v>
      </c>
      <c r="C328" s="429" t="s">
        <v>286</v>
      </c>
      <c r="D328" s="418" t="s">
        <v>237</v>
      </c>
      <c r="E328" s="419" t="s">
        <v>51</v>
      </c>
      <c r="F328" s="420" t="s">
        <v>51</v>
      </c>
      <c r="G328" s="420" t="s">
        <v>51</v>
      </c>
      <c r="H328" s="407"/>
    </row>
    <row r="329" s="338" customFormat="1" ht="16.5" spans="1:8">
      <c r="A329" s="423" t="s">
        <v>31</v>
      </c>
      <c r="B329" s="424" t="s">
        <v>287</v>
      </c>
      <c r="C329" s="430" t="s">
        <v>286</v>
      </c>
      <c r="D329" s="426" t="s">
        <v>240</v>
      </c>
      <c r="E329" s="431" t="s">
        <v>51</v>
      </c>
      <c r="F329" s="432" t="s">
        <v>51</v>
      </c>
      <c r="G329" s="432" t="s">
        <v>51</v>
      </c>
      <c r="H329" s="407"/>
    </row>
    <row r="330" s="338" customFormat="1" ht="15.75" spans="1:7">
      <c r="A330" s="415" t="s">
        <v>288</v>
      </c>
      <c r="B330" s="416" t="s">
        <v>235</v>
      </c>
      <c r="C330" s="429" t="s">
        <v>48</v>
      </c>
      <c r="D330" s="418" t="s">
        <v>237</v>
      </c>
      <c r="E330" s="419">
        <v>0.5</v>
      </c>
      <c r="F330" s="420">
        <v>0.1</v>
      </c>
      <c r="G330" s="420">
        <v>0.1</v>
      </c>
    </row>
    <row r="331" s="338" customFormat="1" ht="15.75" spans="1:7">
      <c r="A331" s="415" t="s">
        <v>288</v>
      </c>
      <c r="B331" s="416" t="s">
        <v>235</v>
      </c>
      <c r="C331" s="429" t="s">
        <v>48</v>
      </c>
      <c r="D331" s="418" t="s">
        <v>240</v>
      </c>
      <c r="E331" s="419">
        <v>0.5</v>
      </c>
      <c r="F331" s="420">
        <v>0.1</v>
      </c>
      <c r="G331" s="420">
        <v>0.1</v>
      </c>
    </row>
    <row r="332" s="338" customFormat="1" ht="15.75" spans="1:7">
      <c r="A332" s="415" t="s">
        <v>288</v>
      </c>
      <c r="B332" s="416" t="s">
        <v>242</v>
      </c>
      <c r="C332" s="429" t="s">
        <v>48</v>
      </c>
      <c r="D332" s="418" t="s">
        <v>237</v>
      </c>
      <c r="E332" s="421">
        <v>0.5</v>
      </c>
      <c r="F332" s="422">
        <v>0.1</v>
      </c>
      <c r="G332" s="422">
        <v>0.1</v>
      </c>
    </row>
    <row r="333" s="338" customFormat="1" ht="16.5" spans="1:7">
      <c r="A333" s="415" t="s">
        <v>288</v>
      </c>
      <c r="B333" s="424" t="s">
        <v>242</v>
      </c>
      <c r="C333" s="430" t="s">
        <v>48</v>
      </c>
      <c r="D333" s="426" t="s">
        <v>240</v>
      </c>
      <c r="E333" s="427">
        <v>0.5</v>
      </c>
      <c r="F333" s="428">
        <v>0.1</v>
      </c>
      <c r="G333" s="428">
        <v>0.1</v>
      </c>
    </row>
    <row r="334" s="338" customFormat="1" ht="15.75" spans="1:7">
      <c r="A334" s="415" t="s">
        <v>288</v>
      </c>
      <c r="B334" s="409" t="s">
        <v>260</v>
      </c>
      <c r="C334" s="410" t="s">
        <v>48</v>
      </c>
      <c r="D334" s="411" t="s">
        <v>237</v>
      </c>
      <c r="E334" s="412">
        <v>0.25</v>
      </c>
      <c r="F334" s="433">
        <v>0.025</v>
      </c>
      <c r="G334" s="433">
        <v>0.025</v>
      </c>
    </row>
    <row r="335" s="338" customFormat="1" ht="15.75" spans="1:7">
      <c r="A335" s="415" t="s">
        <v>288</v>
      </c>
      <c r="B335" s="416" t="s">
        <v>260</v>
      </c>
      <c r="C335" s="417" t="s">
        <v>48</v>
      </c>
      <c r="D335" s="418" t="s">
        <v>240</v>
      </c>
      <c r="E335" s="419">
        <v>0.25</v>
      </c>
      <c r="F335" s="434">
        <v>0.025</v>
      </c>
      <c r="G335" s="434">
        <v>0.025</v>
      </c>
    </row>
    <row r="336" s="338" customFormat="1" ht="15.75" spans="1:7">
      <c r="A336" s="415" t="s">
        <v>288</v>
      </c>
      <c r="B336" s="416" t="s">
        <v>245</v>
      </c>
      <c r="C336" s="417" t="s">
        <v>48</v>
      </c>
      <c r="D336" s="418" t="s">
        <v>237</v>
      </c>
      <c r="E336" s="421">
        <v>0.25</v>
      </c>
      <c r="F336" s="435">
        <v>0.025</v>
      </c>
      <c r="G336" s="435">
        <v>0.025</v>
      </c>
    </row>
    <row r="337" s="338" customFormat="1" ht="16.5" spans="1:7">
      <c r="A337" s="415" t="s">
        <v>288</v>
      </c>
      <c r="B337" s="424" t="s">
        <v>245</v>
      </c>
      <c r="C337" s="425" t="s">
        <v>48</v>
      </c>
      <c r="D337" s="426" t="s">
        <v>240</v>
      </c>
      <c r="E337" s="427">
        <v>0.25</v>
      </c>
      <c r="F337" s="436">
        <v>0.025</v>
      </c>
      <c r="G337" s="436">
        <v>0.025</v>
      </c>
    </row>
    <row r="338" s="338" customFormat="1" ht="15.75" spans="1:7">
      <c r="A338" s="415" t="s">
        <v>289</v>
      </c>
      <c r="B338" s="416" t="s">
        <v>235</v>
      </c>
      <c r="C338" s="429" t="s">
        <v>48</v>
      </c>
      <c r="D338" s="418" t="s">
        <v>237</v>
      </c>
      <c r="E338" s="419" t="s">
        <v>51</v>
      </c>
      <c r="F338" s="420" t="s">
        <v>51</v>
      </c>
      <c r="G338" s="420" t="s">
        <v>51</v>
      </c>
    </row>
    <row r="339" s="338" customFormat="1" ht="15.75" spans="1:7">
      <c r="A339" s="415" t="s">
        <v>289</v>
      </c>
      <c r="B339" s="416" t="s">
        <v>235</v>
      </c>
      <c r="C339" s="429" t="s">
        <v>48</v>
      </c>
      <c r="D339" s="418" t="s">
        <v>240</v>
      </c>
      <c r="E339" s="419" t="s">
        <v>51</v>
      </c>
      <c r="F339" s="420" t="s">
        <v>51</v>
      </c>
      <c r="G339" s="420" t="s">
        <v>51</v>
      </c>
    </row>
    <row r="340" s="338" customFormat="1" ht="15.75" spans="1:7">
      <c r="A340" s="415" t="s">
        <v>289</v>
      </c>
      <c r="B340" s="416" t="s">
        <v>242</v>
      </c>
      <c r="C340" s="429" t="s">
        <v>48</v>
      </c>
      <c r="D340" s="418" t="s">
        <v>237</v>
      </c>
      <c r="E340" s="421" t="s">
        <v>51</v>
      </c>
      <c r="F340" s="422" t="s">
        <v>51</v>
      </c>
      <c r="G340" s="422" t="s">
        <v>51</v>
      </c>
    </row>
    <row r="341" s="338" customFormat="1" ht="16.5" spans="1:7">
      <c r="A341" s="415" t="s">
        <v>289</v>
      </c>
      <c r="B341" s="424" t="s">
        <v>242</v>
      </c>
      <c r="C341" s="430" t="s">
        <v>48</v>
      </c>
      <c r="D341" s="426" t="s">
        <v>240</v>
      </c>
      <c r="E341" s="427" t="s">
        <v>51</v>
      </c>
      <c r="F341" s="428" t="s">
        <v>51</v>
      </c>
      <c r="G341" s="428" t="s">
        <v>51</v>
      </c>
    </row>
    <row r="342" s="338" customFormat="1" ht="15.75" spans="1:7">
      <c r="A342" s="415" t="s">
        <v>289</v>
      </c>
      <c r="B342" s="409" t="s">
        <v>260</v>
      </c>
      <c r="C342" s="410" t="s">
        <v>48</v>
      </c>
      <c r="D342" s="411" t="s">
        <v>237</v>
      </c>
      <c r="E342" s="412" t="s">
        <v>51</v>
      </c>
      <c r="F342" s="433" t="s">
        <v>51</v>
      </c>
      <c r="G342" s="433" t="s">
        <v>51</v>
      </c>
    </row>
    <row r="343" s="338" customFormat="1" ht="15.75" spans="1:7">
      <c r="A343" s="415" t="s">
        <v>289</v>
      </c>
      <c r="B343" s="416" t="s">
        <v>260</v>
      </c>
      <c r="C343" s="417" t="s">
        <v>48</v>
      </c>
      <c r="D343" s="418" t="s">
        <v>240</v>
      </c>
      <c r="E343" s="419" t="s">
        <v>51</v>
      </c>
      <c r="F343" s="434" t="s">
        <v>51</v>
      </c>
      <c r="G343" s="434" t="s">
        <v>51</v>
      </c>
    </row>
    <row r="344" s="338" customFormat="1" ht="15.75" spans="1:7">
      <c r="A344" s="415" t="s">
        <v>289</v>
      </c>
      <c r="B344" s="416" t="s">
        <v>245</v>
      </c>
      <c r="C344" s="417" t="s">
        <v>48</v>
      </c>
      <c r="D344" s="418" t="s">
        <v>237</v>
      </c>
      <c r="E344" s="421" t="s">
        <v>51</v>
      </c>
      <c r="F344" s="435" t="s">
        <v>51</v>
      </c>
      <c r="G344" s="435" t="s">
        <v>51</v>
      </c>
    </row>
    <row r="345" s="338" customFormat="1" ht="16.5" spans="1:7">
      <c r="A345" s="415" t="s">
        <v>289</v>
      </c>
      <c r="B345" s="424" t="s">
        <v>245</v>
      </c>
      <c r="C345" s="425" t="s">
        <v>48</v>
      </c>
      <c r="D345" s="426" t="s">
        <v>240</v>
      </c>
      <c r="E345" s="427" t="s">
        <v>51</v>
      </c>
      <c r="F345" s="436" t="s">
        <v>51</v>
      </c>
      <c r="G345" s="436" t="s">
        <v>51</v>
      </c>
    </row>
    <row r="346" s="338" customFormat="1" ht="15.75" spans="1:7">
      <c r="A346" s="415" t="s">
        <v>31</v>
      </c>
      <c r="B346" s="416" t="s">
        <v>267</v>
      </c>
      <c r="C346" s="429" t="s">
        <v>48</v>
      </c>
      <c r="D346" s="418" t="s">
        <v>237</v>
      </c>
      <c r="E346" s="419">
        <v>0.5</v>
      </c>
      <c r="F346" s="420">
        <v>0.25</v>
      </c>
      <c r="G346" s="420">
        <v>0.25</v>
      </c>
    </row>
    <row r="347" s="338" customFormat="1" ht="15.75" spans="1:7">
      <c r="A347" s="415" t="s">
        <v>31</v>
      </c>
      <c r="B347" s="416" t="s">
        <v>267</v>
      </c>
      <c r="C347" s="429" t="s">
        <v>48</v>
      </c>
      <c r="D347" s="418" t="s">
        <v>240</v>
      </c>
      <c r="E347" s="419">
        <v>0.5</v>
      </c>
      <c r="F347" s="420">
        <v>0.25</v>
      </c>
      <c r="G347" s="420">
        <v>0.25</v>
      </c>
    </row>
    <row r="348" s="338" customFormat="1" ht="15.75" spans="1:7">
      <c r="A348" s="415" t="s">
        <v>31</v>
      </c>
      <c r="B348" s="416" t="s">
        <v>268</v>
      </c>
      <c r="C348" s="429" t="s">
        <v>48</v>
      </c>
      <c r="D348" s="418" t="s">
        <v>237</v>
      </c>
      <c r="E348" s="421">
        <v>0.5</v>
      </c>
      <c r="F348" s="422">
        <v>0.25</v>
      </c>
      <c r="G348" s="422">
        <v>0.25</v>
      </c>
    </row>
    <row r="349" s="338" customFormat="1" ht="16.5" spans="1:7">
      <c r="A349" s="423" t="s">
        <v>31</v>
      </c>
      <c r="B349" s="424" t="s">
        <v>268</v>
      </c>
      <c r="C349" s="430" t="s">
        <v>48</v>
      </c>
      <c r="D349" s="426" t="s">
        <v>240</v>
      </c>
      <c r="E349" s="427">
        <v>0.5</v>
      </c>
      <c r="F349" s="428">
        <v>0.25</v>
      </c>
      <c r="G349" s="428">
        <v>0.25</v>
      </c>
    </row>
    <row r="350" s="338" customFormat="1" ht="15.75" spans="1:7">
      <c r="A350" s="415" t="s">
        <v>288</v>
      </c>
      <c r="B350" s="416" t="s">
        <v>267</v>
      </c>
      <c r="C350" s="429" t="s">
        <v>48</v>
      </c>
      <c r="D350" s="418" t="s">
        <v>237</v>
      </c>
      <c r="E350" s="419" t="s">
        <v>51</v>
      </c>
      <c r="F350" s="420" t="s">
        <v>51</v>
      </c>
      <c r="G350" s="420" t="s">
        <v>51</v>
      </c>
    </row>
    <row r="351" s="338" customFormat="1" ht="15.75" spans="1:7">
      <c r="A351" s="415" t="s">
        <v>288</v>
      </c>
      <c r="B351" s="416" t="s">
        <v>267</v>
      </c>
      <c r="C351" s="429" t="s">
        <v>48</v>
      </c>
      <c r="D351" s="418" t="s">
        <v>240</v>
      </c>
      <c r="E351" s="419" t="s">
        <v>51</v>
      </c>
      <c r="F351" s="420" t="s">
        <v>51</v>
      </c>
      <c r="G351" s="420" t="s">
        <v>51</v>
      </c>
    </row>
    <row r="352" s="338" customFormat="1" ht="15.75" spans="1:7">
      <c r="A352" s="415" t="s">
        <v>288</v>
      </c>
      <c r="B352" s="416" t="s">
        <v>268</v>
      </c>
      <c r="C352" s="429" t="s">
        <v>48</v>
      </c>
      <c r="D352" s="418" t="s">
        <v>237</v>
      </c>
      <c r="E352" s="421" t="s">
        <v>51</v>
      </c>
      <c r="F352" s="422" t="s">
        <v>51</v>
      </c>
      <c r="G352" s="422" t="s">
        <v>51</v>
      </c>
    </row>
    <row r="353" s="338" customFormat="1" ht="16.5" spans="1:7">
      <c r="A353" s="415" t="s">
        <v>288</v>
      </c>
      <c r="B353" s="424" t="s">
        <v>268</v>
      </c>
      <c r="C353" s="430" t="s">
        <v>48</v>
      </c>
      <c r="D353" s="426" t="s">
        <v>240</v>
      </c>
      <c r="E353" s="427" t="s">
        <v>51</v>
      </c>
      <c r="F353" s="428" t="s">
        <v>51</v>
      </c>
      <c r="G353" s="428" t="s">
        <v>51</v>
      </c>
    </row>
    <row r="354" s="338" customFormat="1" ht="15.75" spans="1:7">
      <c r="A354" s="415" t="s">
        <v>289</v>
      </c>
      <c r="B354" s="416" t="s">
        <v>267</v>
      </c>
      <c r="C354" s="429" t="s">
        <v>48</v>
      </c>
      <c r="D354" s="418" t="s">
        <v>237</v>
      </c>
      <c r="E354" s="419" t="s">
        <v>51</v>
      </c>
      <c r="F354" s="420" t="s">
        <v>51</v>
      </c>
      <c r="G354" s="420" t="s">
        <v>51</v>
      </c>
    </row>
    <row r="355" s="338" customFormat="1" ht="15.75" spans="1:7">
      <c r="A355" s="415" t="s">
        <v>289</v>
      </c>
      <c r="B355" s="416" t="s">
        <v>267</v>
      </c>
      <c r="C355" s="429" t="s">
        <v>48</v>
      </c>
      <c r="D355" s="418" t="s">
        <v>240</v>
      </c>
      <c r="E355" s="419" t="s">
        <v>51</v>
      </c>
      <c r="F355" s="420" t="s">
        <v>51</v>
      </c>
      <c r="G355" s="420" t="s">
        <v>51</v>
      </c>
    </row>
    <row r="356" s="338" customFormat="1" ht="15.75" spans="1:7">
      <c r="A356" s="415" t="s">
        <v>289</v>
      </c>
      <c r="B356" s="416" t="s">
        <v>268</v>
      </c>
      <c r="C356" s="429" t="s">
        <v>48</v>
      </c>
      <c r="D356" s="418" t="s">
        <v>237</v>
      </c>
      <c r="E356" s="421" t="s">
        <v>51</v>
      </c>
      <c r="F356" s="422" t="s">
        <v>51</v>
      </c>
      <c r="G356" s="422" t="s">
        <v>51</v>
      </c>
    </row>
    <row r="357" s="338" customFormat="1" ht="16.5" spans="1:7">
      <c r="A357" s="415" t="s">
        <v>289</v>
      </c>
      <c r="B357" s="424" t="s">
        <v>268</v>
      </c>
      <c r="C357" s="430" t="s">
        <v>48</v>
      </c>
      <c r="D357" s="426" t="s">
        <v>240</v>
      </c>
      <c r="E357" s="427" t="s">
        <v>51</v>
      </c>
      <c r="F357" s="428" t="s">
        <v>51</v>
      </c>
      <c r="G357" s="428" t="s">
        <v>51</v>
      </c>
    </row>
    <row r="358" ht="30.75" spans="1:7">
      <c r="A358" s="386" t="s">
        <v>252</v>
      </c>
      <c r="B358" s="386" t="s">
        <v>42</v>
      </c>
      <c r="C358" s="345" t="s">
        <v>43</v>
      </c>
      <c r="D358" s="345" t="s">
        <v>233</v>
      </c>
      <c r="E358" s="346" t="s">
        <v>45</v>
      </c>
      <c r="F358" s="348" t="s">
        <v>234</v>
      </c>
      <c r="G358" s="348" t="s">
        <v>234</v>
      </c>
    </row>
    <row r="359" ht="15.75" spans="1:8">
      <c r="A359" s="387" t="s">
        <v>290</v>
      </c>
      <c r="B359" s="388" t="s">
        <v>235</v>
      </c>
      <c r="C359" s="352" t="s">
        <v>236</v>
      </c>
      <c r="D359" s="352" t="s">
        <v>237</v>
      </c>
      <c r="E359" s="378">
        <v>0.6</v>
      </c>
      <c r="F359" s="389">
        <v>0.35</v>
      </c>
      <c r="G359" s="389">
        <v>0.35</v>
      </c>
      <c r="H359" s="437" t="s">
        <v>291</v>
      </c>
    </row>
    <row r="360" ht="15.75" spans="1:8">
      <c r="A360" s="391" t="s">
        <v>290</v>
      </c>
      <c r="B360" s="392" t="s">
        <v>235</v>
      </c>
      <c r="C360" s="360" t="s">
        <v>236</v>
      </c>
      <c r="D360" s="360" t="s">
        <v>240</v>
      </c>
      <c r="E360" s="366">
        <v>0.6</v>
      </c>
      <c r="F360" s="368">
        <v>0.35</v>
      </c>
      <c r="G360" s="368">
        <v>0.35</v>
      </c>
      <c r="H360" s="437" t="s">
        <v>291</v>
      </c>
    </row>
    <row r="361" ht="15.75" spans="1:7">
      <c r="A361" s="391" t="s">
        <v>290</v>
      </c>
      <c r="B361" s="392" t="s">
        <v>242</v>
      </c>
      <c r="C361" s="360" t="s">
        <v>236</v>
      </c>
      <c r="D361" s="360" t="s">
        <v>237</v>
      </c>
      <c r="E361" s="366">
        <v>0.6</v>
      </c>
      <c r="F361" s="368">
        <v>0.4</v>
      </c>
      <c r="G361" s="368">
        <v>0.4</v>
      </c>
    </row>
    <row r="362" ht="16.5" spans="1:7">
      <c r="A362" s="393" t="s">
        <v>290</v>
      </c>
      <c r="B362" s="394" t="s">
        <v>242</v>
      </c>
      <c r="C362" s="372" t="s">
        <v>236</v>
      </c>
      <c r="D362" s="372" t="s">
        <v>240</v>
      </c>
      <c r="E362" s="373">
        <v>0.7</v>
      </c>
      <c r="F362" s="375">
        <v>0.4</v>
      </c>
      <c r="G362" s="375">
        <v>0.4</v>
      </c>
    </row>
    <row r="363" ht="15.75" spans="1:7">
      <c r="A363" s="387" t="s">
        <v>290</v>
      </c>
      <c r="B363" s="388" t="s">
        <v>235</v>
      </c>
      <c r="C363" s="352" t="s">
        <v>266</v>
      </c>
      <c r="D363" s="352" t="s">
        <v>237</v>
      </c>
      <c r="E363" s="378">
        <v>0.5</v>
      </c>
      <c r="F363" s="380">
        <v>0.125</v>
      </c>
      <c r="G363" s="380">
        <v>0.125</v>
      </c>
    </row>
    <row r="364" ht="15.75" spans="1:7">
      <c r="A364" s="391" t="s">
        <v>290</v>
      </c>
      <c r="B364" s="392" t="s">
        <v>235</v>
      </c>
      <c r="C364" s="360" t="s">
        <v>266</v>
      </c>
      <c r="D364" s="360" t="s">
        <v>240</v>
      </c>
      <c r="E364" s="366">
        <v>0.5</v>
      </c>
      <c r="F364" s="381">
        <v>0.125</v>
      </c>
      <c r="G364" s="381">
        <v>0.125</v>
      </c>
    </row>
    <row r="365" ht="15.75" spans="1:7">
      <c r="A365" s="391" t="s">
        <v>290</v>
      </c>
      <c r="B365" s="392" t="s">
        <v>242</v>
      </c>
      <c r="C365" s="360" t="s">
        <v>266</v>
      </c>
      <c r="D365" s="360" t="s">
        <v>237</v>
      </c>
      <c r="E365" s="366">
        <v>0.5</v>
      </c>
      <c r="F365" s="381">
        <v>0.125</v>
      </c>
      <c r="G365" s="381">
        <v>0.125</v>
      </c>
    </row>
    <row r="366" ht="16.5" spans="1:7">
      <c r="A366" s="393" t="s">
        <v>290</v>
      </c>
      <c r="B366" s="394" t="s">
        <v>242</v>
      </c>
      <c r="C366" s="372" t="s">
        <v>266</v>
      </c>
      <c r="D366" s="372" t="s">
        <v>240</v>
      </c>
      <c r="E366" s="373">
        <v>0.5</v>
      </c>
      <c r="F366" s="382">
        <v>0.125</v>
      </c>
      <c r="G366" s="382">
        <v>0.125</v>
      </c>
    </row>
    <row r="367" ht="15.75" spans="1:7">
      <c r="A367" s="387" t="s">
        <v>290</v>
      </c>
      <c r="B367" s="388" t="s">
        <v>260</v>
      </c>
      <c r="C367" s="352" t="s">
        <v>48</v>
      </c>
      <c r="D367" s="352" t="s">
        <v>237</v>
      </c>
      <c r="E367" s="378">
        <v>0.4</v>
      </c>
      <c r="F367" s="380">
        <v>0.05</v>
      </c>
      <c r="G367" s="380">
        <v>0.05</v>
      </c>
    </row>
    <row r="368" ht="15.75" spans="1:7">
      <c r="A368" s="391" t="s">
        <v>290</v>
      </c>
      <c r="B368" s="392" t="s">
        <v>260</v>
      </c>
      <c r="C368" s="360" t="s">
        <v>48</v>
      </c>
      <c r="D368" s="360" t="s">
        <v>240</v>
      </c>
      <c r="E368" s="366">
        <v>0.4</v>
      </c>
      <c r="F368" s="381">
        <v>0.05</v>
      </c>
      <c r="G368" s="381">
        <v>0.05</v>
      </c>
    </row>
    <row r="369" ht="15.75" spans="1:7">
      <c r="A369" s="391" t="s">
        <v>290</v>
      </c>
      <c r="B369" s="392" t="s">
        <v>245</v>
      </c>
      <c r="C369" s="360" t="s">
        <v>48</v>
      </c>
      <c r="D369" s="360" t="s">
        <v>237</v>
      </c>
      <c r="E369" s="366">
        <v>0.4</v>
      </c>
      <c r="F369" s="381">
        <v>0.05</v>
      </c>
      <c r="G369" s="381">
        <v>0.05</v>
      </c>
    </row>
    <row r="370" ht="16.5" spans="1:7">
      <c r="A370" s="393" t="s">
        <v>290</v>
      </c>
      <c r="B370" s="394" t="s">
        <v>245</v>
      </c>
      <c r="C370" s="372" t="s">
        <v>48</v>
      </c>
      <c r="D370" s="372" t="s">
        <v>240</v>
      </c>
      <c r="E370" s="373">
        <v>0.4</v>
      </c>
      <c r="F370" s="382">
        <v>0.05</v>
      </c>
      <c r="G370" s="382">
        <v>0.05</v>
      </c>
    </row>
    <row r="371" ht="15.75" spans="1:7">
      <c r="A371" s="387" t="s">
        <v>292</v>
      </c>
      <c r="B371" s="388" t="s">
        <v>260</v>
      </c>
      <c r="C371" s="352" t="s">
        <v>48</v>
      </c>
      <c r="D371" s="352" t="s">
        <v>237</v>
      </c>
      <c r="E371" s="378">
        <v>0.4</v>
      </c>
      <c r="F371" s="380">
        <v>0.05</v>
      </c>
      <c r="G371" s="380">
        <v>0.05</v>
      </c>
    </row>
    <row r="372" ht="15.75" spans="1:7">
      <c r="A372" s="391" t="s">
        <v>292</v>
      </c>
      <c r="B372" s="392" t="s">
        <v>260</v>
      </c>
      <c r="C372" s="360" t="s">
        <v>48</v>
      </c>
      <c r="D372" s="360" t="s">
        <v>240</v>
      </c>
      <c r="E372" s="366">
        <v>0.4</v>
      </c>
      <c r="F372" s="381">
        <v>0.05</v>
      </c>
      <c r="G372" s="381">
        <v>0.05</v>
      </c>
    </row>
    <row r="373" ht="15.75" spans="1:7">
      <c r="A373" s="391" t="s">
        <v>292</v>
      </c>
      <c r="B373" s="392" t="s">
        <v>245</v>
      </c>
      <c r="C373" s="360" t="s">
        <v>48</v>
      </c>
      <c r="D373" s="360" t="s">
        <v>237</v>
      </c>
      <c r="E373" s="366">
        <v>0.4</v>
      </c>
      <c r="F373" s="381">
        <v>0.05</v>
      </c>
      <c r="G373" s="381">
        <v>0.05</v>
      </c>
    </row>
    <row r="374" ht="16.5" spans="1:7">
      <c r="A374" s="393" t="s">
        <v>292</v>
      </c>
      <c r="B374" s="394" t="s">
        <v>245</v>
      </c>
      <c r="C374" s="372" t="s">
        <v>48</v>
      </c>
      <c r="D374" s="372" t="s">
        <v>240</v>
      </c>
      <c r="E374" s="373">
        <v>0.4</v>
      </c>
      <c r="F374" s="382">
        <v>0.05</v>
      </c>
      <c r="G374" s="382">
        <v>0.05</v>
      </c>
    </row>
    <row r="375" ht="15.75" spans="1:7">
      <c r="A375" s="387" t="s">
        <v>292</v>
      </c>
      <c r="B375" s="388" t="s">
        <v>235</v>
      </c>
      <c r="C375" s="352" t="s">
        <v>48</v>
      </c>
      <c r="D375" s="352" t="s">
        <v>237</v>
      </c>
      <c r="E375" s="378">
        <v>0.5</v>
      </c>
      <c r="F375" s="380">
        <v>0.125</v>
      </c>
      <c r="G375" s="380">
        <v>0.125</v>
      </c>
    </row>
    <row r="376" ht="15.75" spans="1:7">
      <c r="A376" s="391" t="s">
        <v>292</v>
      </c>
      <c r="B376" s="392" t="s">
        <v>235</v>
      </c>
      <c r="C376" s="360" t="s">
        <v>48</v>
      </c>
      <c r="D376" s="360" t="s">
        <v>240</v>
      </c>
      <c r="E376" s="366">
        <v>0.5</v>
      </c>
      <c r="F376" s="381">
        <v>0.125</v>
      </c>
      <c r="G376" s="381">
        <v>0.125</v>
      </c>
    </row>
    <row r="377" ht="15.75" spans="1:7">
      <c r="A377" s="391" t="s">
        <v>292</v>
      </c>
      <c r="B377" s="392" t="s">
        <v>242</v>
      </c>
      <c r="C377" s="360" t="s">
        <v>48</v>
      </c>
      <c r="D377" s="360" t="s">
        <v>237</v>
      </c>
      <c r="E377" s="366">
        <v>0.5</v>
      </c>
      <c r="F377" s="381">
        <v>0.125</v>
      </c>
      <c r="G377" s="381">
        <v>0.125</v>
      </c>
    </row>
    <row r="378" ht="16.5" spans="1:7">
      <c r="A378" s="393" t="s">
        <v>292</v>
      </c>
      <c r="B378" s="394" t="s">
        <v>242</v>
      </c>
      <c r="C378" s="372" t="s">
        <v>48</v>
      </c>
      <c r="D378" s="372" t="s">
        <v>240</v>
      </c>
      <c r="E378" s="373">
        <v>0.5</v>
      </c>
      <c r="F378" s="382">
        <v>0.125</v>
      </c>
      <c r="G378" s="382">
        <v>0.125</v>
      </c>
    </row>
    <row r="379" ht="15.75" spans="1:7">
      <c r="A379" s="387" t="s">
        <v>292</v>
      </c>
      <c r="B379" s="388" t="s">
        <v>267</v>
      </c>
      <c r="C379" s="352" t="s">
        <v>48</v>
      </c>
      <c r="D379" s="352" t="s">
        <v>237</v>
      </c>
      <c r="E379" s="378">
        <v>0.5</v>
      </c>
      <c r="F379" s="380">
        <v>0.125</v>
      </c>
      <c r="G379" s="380">
        <v>0.125</v>
      </c>
    </row>
    <row r="380" ht="15.75" spans="1:7">
      <c r="A380" s="391" t="s">
        <v>292</v>
      </c>
      <c r="B380" s="392" t="s">
        <v>267</v>
      </c>
      <c r="C380" s="360" t="s">
        <v>48</v>
      </c>
      <c r="D380" s="360" t="s">
        <v>240</v>
      </c>
      <c r="E380" s="366">
        <v>0.5</v>
      </c>
      <c r="F380" s="381">
        <v>0.125</v>
      </c>
      <c r="G380" s="381">
        <v>0.125</v>
      </c>
    </row>
    <row r="381" ht="15.75" spans="1:7">
      <c r="A381" s="391" t="s">
        <v>292</v>
      </c>
      <c r="B381" s="392" t="s">
        <v>268</v>
      </c>
      <c r="C381" s="360" t="s">
        <v>48</v>
      </c>
      <c r="D381" s="360" t="s">
        <v>237</v>
      </c>
      <c r="E381" s="366">
        <v>0.5</v>
      </c>
      <c r="F381" s="381">
        <v>0.125</v>
      </c>
      <c r="G381" s="381">
        <v>0.125</v>
      </c>
    </row>
    <row r="382" ht="16.5" spans="1:7">
      <c r="A382" s="393" t="s">
        <v>292</v>
      </c>
      <c r="B382" s="394" t="s">
        <v>268</v>
      </c>
      <c r="C382" s="372" t="s">
        <v>48</v>
      </c>
      <c r="D382" s="372" t="s">
        <v>240</v>
      </c>
      <c r="E382" s="373">
        <v>0.5</v>
      </c>
      <c r="F382" s="382">
        <v>0.125</v>
      </c>
      <c r="G382" s="382">
        <v>0.125</v>
      </c>
    </row>
    <row r="383" ht="15.75" spans="1:7">
      <c r="A383" s="387" t="s">
        <v>290</v>
      </c>
      <c r="B383" s="388" t="s">
        <v>267</v>
      </c>
      <c r="C383" s="352" t="s">
        <v>48</v>
      </c>
      <c r="D383" s="352" t="s">
        <v>237</v>
      </c>
      <c r="E383" s="378">
        <v>0.5</v>
      </c>
      <c r="F383" s="380">
        <v>0.125</v>
      </c>
      <c r="G383" s="380">
        <v>0.125</v>
      </c>
    </row>
    <row r="384" ht="15.75" spans="1:7">
      <c r="A384" s="391" t="s">
        <v>290</v>
      </c>
      <c r="B384" s="392" t="s">
        <v>267</v>
      </c>
      <c r="C384" s="360" t="s">
        <v>48</v>
      </c>
      <c r="D384" s="360" t="s">
        <v>240</v>
      </c>
      <c r="E384" s="366">
        <v>0.5</v>
      </c>
      <c r="F384" s="381">
        <v>0.125</v>
      </c>
      <c r="G384" s="381">
        <v>0.125</v>
      </c>
    </row>
    <row r="385" ht="15.75" spans="1:7">
      <c r="A385" s="391" t="s">
        <v>290</v>
      </c>
      <c r="B385" s="392" t="s">
        <v>268</v>
      </c>
      <c r="C385" s="360" t="s">
        <v>48</v>
      </c>
      <c r="D385" s="360" t="s">
        <v>237</v>
      </c>
      <c r="E385" s="366">
        <v>0.5</v>
      </c>
      <c r="F385" s="381">
        <v>0.125</v>
      </c>
      <c r="G385" s="381">
        <v>0.125</v>
      </c>
    </row>
    <row r="386" ht="16.5" spans="1:7">
      <c r="A386" s="393" t="s">
        <v>290</v>
      </c>
      <c r="B386" s="394" t="s">
        <v>268</v>
      </c>
      <c r="C386" s="372" t="s">
        <v>48</v>
      </c>
      <c r="D386" s="372" t="s">
        <v>240</v>
      </c>
      <c r="E386" s="373">
        <v>0.5</v>
      </c>
      <c r="F386" s="382">
        <v>0.125</v>
      </c>
      <c r="G386" s="382">
        <v>0.125</v>
      </c>
    </row>
    <row r="387" ht="30.75" spans="1:7">
      <c r="A387" s="386" t="s">
        <v>252</v>
      </c>
      <c r="B387" s="386" t="s">
        <v>42</v>
      </c>
      <c r="C387" s="345" t="s">
        <v>43</v>
      </c>
      <c r="D387" s="345" t="s">
        <v>233</v>
      </c>
      <c r="E387" s="346" t="s">
        <v>45</v>
      </c>
      <c r="F387" s="348" t="s">
        <v>234</v>
      </c>
      <c r="G387" s="348" t="s">
        <v>234</v>
      </c>
    </row>
    <row r="388" ht="15.75" spans="1:7">
      <c r="A388" s="387" t="s">
        <v>8</v>
      </c>
      <c r="B388" s="388" t="s">
        <v>235</v>
      </c>
      <c r="C388" s="352" t="s">
        <v>293</v>
      </c>
      <c r="D388" s="352" t="s">
        <v>237</v>
      </c>
      <c r="E388" s="378">
        <v>0.65</v>
      </c>
      <c r="F388" s="389">
        <v>0.4</v>
      </c>
      <c r="G388" s="389">
        <v>0.4</v>
      </c>
    </row>
    <row r="389" ht="15.75" spans="1:7">
      <c r="A389" s="391" t="s">
        <v>8</v>
      </c>
      <c r="B389" s="392" t="s">
        <v>235</v>
      </c>
      <c r="C389" s="360" t="s">
        <v>293</v>
      </c>
      <c r="D389" s="360" t="s">
        <v>240</v>
      </c>
      <c r="E389" s="366">
        <v>0.7</v>
      </c>
      <c r="F389" s="368">
        <v>0.4</v>
      </c>
      <c r="G389" s="368">
        <v>0.4</v>
      </c>
    </row>
    <row r="390" ht="15.75" spans="1:7">
      <c r="A390" s="391" t="s">
        <v>8</v>
      </c>
      <c r="B390" s="392" t="s">
        <v>242</v>
      </c>
      <c r="C390" s="360" t="s">
        <v>293</v>
      </c>
      <c r="D390" s="360" t="s">
        <v>237</v>
      </c>
      <c r="E390" s="366">
        <v>0.6</v>
      </c>
      <c r="F390" s="368">
        <v>0.4</v>
      </c>
      <c r="G390" s="368">
        <v>0.4</v>
      </c>
    </row>
    <row r="391" ht="16.5" spans="1:7">
      <c r="A391" s="393" t="s">
        <v>8</v>
      </c>
      <c r="B391" s="394" t="s">
        <v>242</v>
      </c>
      <c r="C391" s="372" t="s">
        <v>293</v>
      </c>
      <c r="D391" s="372" t="s">
        <v>240</v>
      </c>
      <c r="E391" s="373">
        <v>0.7</v>
      </c>
      <c r="F391" s="375">
        <v>0.4</v>
      </c>
      <c r="G391" s="375">
        <v>0.4</v>
      </c>
    </row>
    <row r="392" ht="15.75" spans="1:7">
      <c r="A392" s="387" t="s">
        <v>8</v>
      </c>
      <c r="B392" s="388" t="s">
        <v>235</v>
      </c>
      <c r="C392" s="352" t="s">
        <v>266</v>
      </c>
      <c r="D392" s="352" t="s">
        <v>237</v>
      </c>
      <c r="E392" s="378">
        <v>0.5</v>
      </c>
      <c r="F392" s="380">
        <v>0.175</v>
      </c>
      <c r="G392" s="389">
        <v>0.25</v>
      </c>
    </row>
    <row r="393" ht="15.75" spans="1:7">
      <c r="A393" s="391" t="s">
        <v>8</v>
      </c>
      <c r="B393" s="392" t="s">
        <v>235</v>
      </c>
      <c r="C393" s="360" t="s">
        <v>266</v>
      </c>
      <c r="D393" s="360" t="s">
        <v>240</v>
      </c>
      <c r="E393" s="366">
        <v>0.5</v>
      </c>
      <c r="F393" s="381">
        <v>0.175</v>
      </c>
      <c r="G393" s="368">
        <v>0.25</v>
      </c>
    </row>
    <row r="394" ht="15.75" spans="1:7">
      <c r="A394" s="391" t="s">
        <v>8</v>
      </c>
      <c r="B394" s="392" t="s">
        <v>242</v>
      </c>
      <c r="C394" s="360" t="s">
        <v>266</v>
      </c>
      <c r="D394" s="360" t="s">
        <v>237</v>
      </c>
      <c r="E394" s="366">
        <v>0.5</v>
      </c>
      <c r="F394" s="381">
        <v>0.175</v>
      </c>
      <c r="G394" s="368">
        <v>0.25</v>
      </c>
    </row>
    <row r="395" ht="16.5" spans="1:7">
      <c r="A395" s="393" t="s">
        <v>8</v>
      </c>
      <c r="B395" s="394" t="s">
        <v>242</v>
      </c>
      <c r="C395" s="372" t="s">
        <v>266</v>
      </c>
      <c r="D395" s="372" t="s">
        <v>240</v>
      </c>
      <c r="E395" s="373">
        <v>0.5</v>
      </c>
      <c r="F395" s="382">
        <v>0.175</v>
      </c>
      <c r="G395" s="375">
        <v>0.25</v>
      </c>
    </row>
    <row r="396" ht="15.75" spans="1:7">
      <c r="A396" s="387" t="s">
        <v>8</v>
      </c>
      <c r="B396" s="388" t="s">
        <v>260</v>
      </c>
      <c r="C396" s="352" t="s">
        <v>48</v>
      </c>
      <c r="D396" s="352" t="s">
        <v>237</v>
      </c>
      <c r="E396" s="378">
        <v>0.4</v>
      </c>
      <c r="F396" s="380">
        <v>0.1</v>
      </c>
      <c r="G396" s="389">
        <v>0.15</v>
      </c>
    </row>
    <row r="397" ht="15.75" spans="1:7">
      <c r="A397" s="391" t="s">
        <v>8</v>
      </c>
      <c r="B397" s="392" t="s">
        <v>260</v>
      </c>
      <c r="C397" s="360" t="s">
        <v>48</v>
      </c>
      <c r="D397" s="360" t="s">
        <v>240</v>
      </c>
      <c r="E397" s="366">
        <v>0.4</v>
      </c>
      <c r="F397" s="381">
        <v>0.1</v>
      </c>
      <c r="G397" s="368">
        <v>0.15</v>
      </c>
    </row>
    <row r="398" ht="15.75" spans="1:7">
      <c r="A398" s="391" t="s">
        <v>8</v>
      </c>
      <c r="B398" s="392" t="s">
        <v>245</v>
      </c>
      <c r="C398" s="360" t="s">
        <v>48</v>
      </c>
      <c r="D398" s="360" t="s">
        <v>237</v>
      </c>
      <c r="E398" s="366">
        <v>0.4</v>
      </c>
      <c r="F398" s="381">
        <v>0.1</v>
      </c>
      <c r="G398" s="368">
        <v>0.15</v>
      </c>
    </row>
    <row r="399" ht="16.5" spans="1:7">
      <c r="A399" s="393" t="s">
        <v>8</v>
      </c>
      <c r="B399" s="394" t="s">
        <v>245</v>
      </c>
      <c r="C399" s="372" t="s">
        <v>48</v>
      </c>
      <c r="D399" s="372" t="s">
        <v>240</v>
      </c>
      <c r="E399" s="373">
        <v>0.4</v>
      </c>
      <c r="F399" s="382">
        <v>0.1</v>
      </c>
      <c r="G399" s="375">
        <v>0.15</v>
      </c>
    </row>
    <row r="400" ht="15.75" spans="1:7">
      <c r="A400" s="387" t="s">
        <v>8</v>
      </c>
      <c r="B400" s="388" t="s">
        <v>294</v>
      </c>
      <c r="C400" s="352" t="s">
        <v>48</v>
      </c>
      <c r="D400" s="352" t="s">
        <v>237</v>
      </c>
      <c r="E400" s="378">
        <v>0.6</v>
      </c>
      <c r="F400" s="380">
        <v>0.15</v>
      </c>
      <c r="G400" s="389" t="s">
        <v>51</v>
      </c>
    </row>
    <row r="401" ht="15.75" spans="1:7">
      <c r="A401" s="391" t="s">
        <v>8</v>
      </c>
      <c r="B401" s="392" t="s">
        <v>294</v>
      </c>
      <c r="C401" s="360" t="s">
        <v>48</v>
      </c>
      <c r="D401" s="360" t="s">
        <v>240</v>
      </c>
      <c r="E401" s="366">
        <v>0.6</v>
      </c>
      <c r="F401" s="381">
        <v>0.15</v>
      </c>
      <c r="G401" s="368" t="s">
        <v>51</v>
      </c>
    </row>
    <row r="402" ht="15.75" spans="1:7">
      <c r="A402" s="391" t="s">
        <v>8</v>
      </c>
      <c r="B402" s="392" t="s">
        <v>295</v>
      </c>
      <c r="C402" s="360" t="s">
        <v>48</v>
      </c>
      <c r="D402" s="360" t="s">
        <v>237</v>
      </c>
      <c r="E402" s="366">
        <v>0.6</v>
      </c>
      <c r="F402" s="381">
        <v>0.15</v>
      </c>
      <c r="G402" s="368" t="s">
        <v>51</v>
      </c>
    </row>
    <row r="403" ht="16.5" spans="1:7">
      <c r="A403" s="393" t="s">
        <v>8</v>
      </c>
      <c r="B403" s="394" t="s">
        <v>295</v>
      </c>
      <c r="C403" s="372" t="s">
        <v>48</v>
      </c>
      <c r="D403" s="372" t="s">
        <v>240</v>
      </c>
      <c r="E403" s="373">
        <v>0.6</v>
      </c>
      <c r="F403" s="382">
        <v>0.15</v>
      </c>
      <c r="G403" s="375" t="s">
        <v>51</v>
      </c>
    </row>
    <row r="404" ht="15.75" spans="1:7">
      <c r="A404" s="387" t="s">
        <v>8</v>
      </c>
      <c r="B404" s="388" t="s">
        <v>267</v>
      </c>
      <c r="C404" s="352" t="s">
        <v>48</v>
      </c>
      <c r="D404" s="352" t="s">
        <v>237</v>
      </c>
      <c r="E404" s="378">
        <v>0.5</v>
      </c>
      <c r="F404" s="380">
        <v>0.25</v>
      </c>
      <c r="G404" s="389">
        <v>0.25</v>
      </c>
    </row>
    <row r="405" ht="15.75" spans="1:7">
      <c r="A405" s="391" t="s">
        <v>8</v>
      </c>
      <c r="B405" s="392" t="s">
        <v>267</v>
      </c>
      <c r="C405" s="360" t="s">
        <v>48</v>
      </c>
      <c r="D405" s="360" t="s">
        <v>240</v>
      </c>
      <c r="E405" s="366">
        <v>0.5</v>
      </c>
      <c r="F405" s="381">
        <v>0.25</v>
      </c>
      <c r="G405" s="368">
        <v>0.25</v>
      </c>
    </row>
    <row r="406" ht="15.75" spans="1:7">
      <c r="A406" s="391" t="s">
        <v>8</v>
      </c>
      <c r="B406" s="392" t="s">
        <v>268</v>
      </c>
      <c r="C406" s="360" t="s">
        <v>48</v>
      </c>
      <c r="D406" s="360" t="s">
        <v>237</v>
      </c>
      <c r="E406" s="366">
        <v>0.5</v>
      </c>
      <c r="F406" s="381">
        <v>0.25</v>
      </c>
      <c r="G406" s="368">
        <v>0.25</v>
      </c>
    </row>
    <row r="407" ht="16.5" spans="1:7">
      <c r="A407" s="393" t="s">
        <v>8</v>
      </c>
      <c r="B407" s="394" t="s">
        <v>268</v>
      </c>
      <c r="C407" s="372" t="s">
        <v>48</v>
      </c>
      <c r="D407" s="372" t="s">
        <v>240</v>
      </c>
      <c r="E407" s="373">
        <v>0.5</v>
      </c>
      <c r="F407" s="382">
        <v>0.25</v>
      </c>
      <c r="G407" s="375">
        <v>0.25</v>
      </c>
    </row>
    <row r="408" ht="30.75" spans="1:7">
      <c r="A408" s="386" t="s">
        <v>252</v>
      </c>
      <c r="B408" s="386" t="s">
        <v>42</v>
      </c>
      <c r="C408" s="345" t="s">
        <v>43</v>
      </c>
      <c r="D408" s="345" t="s">
        <v>233</v>
      </c>
      <c r="E408" s="346" t="s">
        <v>45</v>
      </c>
      <c r="F408" s="348" t="s">
        <v>234</v>
      </c>
      <c r="G408" s="348" t="s">
        <v>234</v>
      </c>
    </row>
    <row r="409" ht="15.75" spans="1:7">
      <c r="A409" s="387" t="s">
        <v>296</v>
      </c>
      <c r="B409" s="388" t="s">
        <v>235</v>
      </c>
      <c r="C409" s="352" t="s">
        <v>236</v>
      </c>
      <c r="D409" s="352" t="s">
        <v>237</v>
      </c>
      <c r="E409" s="378">
        <v>0.45</v>
      </c>
      <c r="F409" s="389">
        <v>0.1</v>
      </c>
      <c r="G409" s="389">
        <v>0.1</v>
      </c>
    </row>
    <row r="410" ht="15.75" spans="1:7">
      <c r="A410" s="391" t="s">
        <v>296</v>
      </c>
      <c r="B410" s="392" t="s">
        <v>235</v>
      </c>
      <c r="C410" s="360" t="s">
        <v>236</v>
      </c>
      <c r="D410" s="360" t="s">
        <v>240</v>
      </c>
      <c r="E410" s="366">
        <v>0.5</v>
      </c>
      <c r="F410" s="368">
        <v>0.1</v>
      </c>
      <c r="G410" s="368">
        <v>0.1</v>
      </c>
    </row>
    <row r="411" ht="15.75" spans="1:7">
      <c r="A411" s="391" t="s">
        <v>296</v>
      </c>
      <c r="B411" s="392" t="s">
        <v>242</v>
      </c>
      <c r="C411" s="360" t="s">
        <v>236</v>
      </c>
      <c r="D411" s="360" t="s">
        <v>237</v>
      </c>
      <c r="E411" s="366">
        <v>0.4</v>
      </c>
      <c r="F411" s="368">
        <v>0.1</v>
      </c>
      <c r="G411" s="368">
        <v>0.1</v>
      </c>
    </row>
    <row r="412" ht="16.5" spans="1:7">
      <c r="A412" s="393" t="s">
        <v>296</v>
      </c>
      <c r="B412" s="394" t="s">
        <v>242</v>
      </c>
      <c r="C412" s="372" t="s">
        <v>236</v>
      </c>
      <c r="D412" s="372" t="s">
        <v>240</v>
      </c>
      <c r="E412" s="373">
        <v>0.5</v>
      </c>
      <c r="F412" s="375">
        <v>0.1</v>
      </c>
      <c r="G412" s="375">
        <v>0.1</v>
      </c>
    </row>
    <row r="413" ht="15.75" spans="1:7">
      <c r="A413" s="387" t="s">
        <v>297</v>
      </c>
      <c r="B413" s="388" t="s">
        <v>235</v>
      </c>
      <c r="C413" s="352" t="s">
        <v>236</v>
      </c>
      <c r="D413" s="352" t="s">
        <v>237</v>
      </c>
      <c r="E413" s="378">
        <v>0.7</v>
      </c>
      <c r="F413" s="389">
        <v>0.25</v>
      </c>
      <c r="G413" s="389">
        <v>0.25</v>
      </c>
    </row>
    <row r="414" ht="15.75" spans="1:7">
      <c r="A414" s="391" t="s">
        <v>297</v>
      </c>
      <c r="B414" s="392" t="s">
        <v>235</v>
      </c>
      <c r="C414" s="360" t="s">
        <v>236</v>
      </c>
      <c r="D414" s="360" t="s">
        <v>240</v>
      </c>
      <c r="E414" s="366">
        <v>0.7</v>
      </c>
      <c r="F414" s="368">
        <v>0.25</v>
      </c>
      <c r="G414" s="368">
        <v>0.25</v>
      </c>
    </row>
    <row r="415" ht="15.75" spans="1:7">
      <c r="A415" s="391" t="s">
        <v>297</v>
      </c>
      <c r="B415" s="392" t="s">
        <v>242</v>
      </c>
      <c r="C415" s="360" t="s">
        <v>236</v>
      </c>
      <c r="D415" s="360" t="s">
        <v>237</v>
      </c>
      <c r="E415" s="366">
        <v>0.7</v>
      </c>
      <c r="F415" s="368">
        <v>0.3</v>
      </c>
      <c r="G415" s="368">
        <v>0.3</v>
      </c>
    </row>
    <row r="416" ht="16.5" spans="1:7">
      <c r="A416" s="393" t="s">
        <v>297</v>
      </c>
      <c r="B416" s="394" t="s">
        <v>242</v>
      </c>
      <c r="C416" s="372" t="s">
        <v>236</v>
      </c>
      <c r="D416" s="372" t="s">
        <v>240</v>
      </c>
      <c r="E416" s="373">
        <v>0.7</v>
      </c>
      <c r="F416" s="375">
        <v>0.3</v>
      </c>
      <c r="G416" s="375">
        <v>0.3</v>
      </c>
    </row>
    <row r="417" ht="15.75" spans="1:7">
      <c r="A417" s="387" t="s">
        <v>296</v>
      </c>
      <c r="B417" s="388" t="s">
        <v>235</v>
      </c>
      <c r="C417" s="352" t="s">
        <v>298</v>
      </c>
      <c r="D417" s="352" t="s">
        <v>237</v>
      </c>
      <c r="E417" s="378">
        <v>0.5</v>
      </c>
      <c r="F417" s="389">
        <v>0.1</v>
      </c>
      <c r="G417" s="389">
        <v>0.1</v>
      </c>
    </row>
    <row r="418" ht="15.75" spans="1:7">
      <c r="A418" s="391" t="s">
        <v>296</v>
      </c>
      <c r="B418" s="392" t="s">
        <v>235</v>
      </c>
      <c r="C418" s="360" t="s">
        <v>298</v>
      </c>
      <c r="D418" s="360" t="s">
        <v>240</v>
      </c>
      <c r="E418" s="366">
        <v>0.5</v>
      </c>
      <c r="F418" s="368">
        <v>0.1</v>
      </c>
      <c r="G418" s="368">
        <v>0.1</v>
      </c>
    </row>
    <row r="419" ht="15.75" spans="1:7">
      <c r="A419" s="391" t="s">
        <v>296</v>
      </c>
      <c r="B419" s="392" t="s">
        <v>242</v>
      </c>
      <c r="C419" s="360" t="s">
        <v>298</v>
      </c>
      <c r="D419" s="360" t="s">
        <v>237</v>
      </c>
      <c r="E419" s="366">
        <v>0.5</v>
      </c>
      <c r="F419" s="368">
        <v>0.1</v>
      </c>
      <c r="G419" s="368">
        <v>0.1</v>
      </c>
    </row>
    <row r="420" ht="16.5" spans="1:7">
      <c r="A420" s="393" t="s">
        <v>296</v>
      </c>
      <c r="B420" s="394" t="s">
        <v>242</v>
      </c>
      <c r="C420" s="372" t="s">
        <v>298</v>
      </c>
      <c r="D420" s="372" t="s">
        <v>240</v>
      </c>
      <c r="E420" s="373">
        <v>0.5</v>
      </c>
      <c r="F420" s="375">
        <v>0.1</v>
      </c>
      <c r="G420" s="375">
        <v>0.1</v>
      </c>
    </row>
    <row r="421" ht="15.75" spans="1:7">
      <c r="A421" s="387" t="s">
        <v>297</v>
      </c>
      <c r="B421" s="388" t="s">
        <v>235</v>
      </c>
      <c r="C421" s="352" t="s">
        <v>298</v>
      </c>
      <c r="D421" s="352" t="s">
        <v>237</v>
      </c>
      <c r="E421" s="378">
        <v>0.5</v>
      </c>
      <c r="F421" s="389">
        <v>0.1</v>
      </c>
      <c r="G421" s="389">
        <v>0.1</v>
      </c>
    </row>
    <row r="422" ht="15.75" spans="1:7">
      <c r="A422" s="391" t="s">
        <v>297</v>
      </c>
      <c r="B422" s="392" t="s">
        <v>235</v>
      </c>
      <c r="C422" s="360" t="s">
        <v>298</v>
      </c>
      <c r="D422" s="360" t="s">
        <v>240</v>
      </c>
      <c r="E422" s="366">
        <v>0.5</v>
      </c>
      <c r="F422" s="368">
        <v>0.1</v>
      </c>
      <c r="G422" s="368">
        <v>0.1</v>
      </c>
    </row>
    <row r="423" ht="15.75" spans="1:7">
      <c r="A423" s="391" t="s">
        <v>297</v>
      </c>
      <c r="B423" s="392" t="s">
        <v>242</v>
      </c>
      <c r="C423" s="360" t="s">
        <v>298</v>
      </c>
      <c r="D423" s="360" t="s">
        <v>237</v>
      </c>
      <c r="E423" s="366">
        <v>0.5</v>
      </c>
      <c r="F423" s="368">
        <v>0.1</v>
      </c>
      <c r="G423" s="368">
        <v>0.1</v>
      </c>
    </row>
    <row r="424" ht="16.5" spans="1:7">
      <c r="A424" s="393" t="s">
        <v>297</v>
      </c>
      <c r="B424" s="394" t="s">
        <v>242</v>
      </c>
      <c r="C424" s="372" t="s">
        <v>298</v>
      </c>
      <c r="D424" s="372" t="s">
        <v>240</v>
      </c>
      <c r="E424" s="373">
        <v>0.5</v>
      </c>
      <c r="F424" s="375">
        <v>0.1</v>
      </c>
      <c r="G424" s="375">
        <v>0.1</v>
      </c>
    </row>
    <row r="425" ht="15.75" spans="1:7">
      <c r="A425" s="387" t="s">
        <v>296</v>
      </c>
      <c r="B425" s="388" t="s">
        <v>260</v>
      </c>
      <c r="C425" s="352" t="s">
        <v>48</v>
      </c>
      <c r="D425" s="352" t="s">
        <v>237</v>
      </c>
      <c r="E425" s="378">
        <v>0.25</v>
      </c>
      <c r="F425" s="389">
        <v>0.05</v>
      </c>
      <c r="G425" s="389">
        <v>0.05</v>
      </c>
    </row>
    <row r="426" ht="15.75" spans="1:7">
      <c r="A426" s="391" t="s">
        <v>296</v>
      </c>
      <c r="B426" s="392" t="s">
        <v>260</v>
      </c>
      <c r="C426" s="360" t="s">
        <v>48</v>
      </c>
      <c r="D426" s="360" t="s">
        <v>240</v>
      </c>
      <c r="E426" s="366">
        <v>0.25</v>
      </c>
      <c r="F426" s="368">
        <v>0.05</v>
      </c>
      <c r="G426" s="368">
        <v>0.05</v>
      </c>
    </row>
    <row r="427" ht="15.75" spans="1:7">
      <c r="A427" s="391" t="s">
        <v>296</v>
      </c>
      <c r="B427" s="392" t="s">
        <v>245</v>
      </c>
      <c r="C427" s="360" t="s">
        <v>48</v>
      </c>
      <c r="D427" s="360" t="s">
        <v>237</v>
      </c>
      <c r="E427" s="366">
        <v>0.25</v>
      </c>
      <c r="F427" s="368">
        <v>0.05</v>
      </c>
      <c r="G427" s="368">
        <v>0.05</v>
      </c>
    </row>
    <row r="428" ht="16.5" spans="1:7">
      <c r="A428" s="393" t="s">
        <v>296</v>
      </c>
      <c r="B428" s="394" t="s">
        <v>245</v>
      </c>
      <c r="C428" s="372" t="s">
        <v>48</v>
      </c>
      <c r="D428" s="372" t="s">
        <v>240</v>
      </c>
      <c r="E428" s="373">
        <v>0.25</v>
      </c>
      <c r="F428" s="375">
        <v>0.05</v>
      </c>
      <c r="G428" s="375">
        <v>0.05</v>
      </c>
    </row>
    <row r="429" ht="15.75" spans="1:7">
      <c r="A429" s="387" t="s">
        <v>297</v>
      </c>
      <c r="B429" s="388" t="s">
        <v>260</v>
      </c>
      <c r="C429" s="352" t="s">
        <v>48</v>
      </c>
      <c r="D429" s="352" t="s">
        <v>237</v>
      </c>
      <c r="E429" s="378">
        <v>0.25</v>
      </c>
      <c r="F429" s="389">
        <v>0.05</v>
      </c>
      <c r="G429" s="389">
        <v>0.05</v>
      </c>
    </row>
    <row r="430" ht="15.75" spans="1:7">
      <c r="A430" s="391" t="s">
        <v>297</v>
      </c>
      <c r="B430" s="392" t="s">
        <v>260</v>
      </c>
      <c r="C430" s="360" t="s">
        <v>48</v>
      </c>
      <c r="D430" s="360" t="s">
        <v>240</v>
      </c>
      <c r="E430" s="366">
        <v>0.25</v>
      </c>
      <c r="F430" s="368">
        <v>0.05</v>
      </c>
      <c r="G430" s="368">
        <v>0.05</v>
      </c>
    </row>
    <row r="431" ht="15.75" spans="1:7">
      <c r="A431" s="391" t="s">
        <v>297</v>
      </c>
      <c r="B431" s="392" t="s">
        <v>245</v>
      </c>
      <c r="C431" s="360" t="s">
        <v>48</v>
      </c>
      <c r="D431" s="360" t="s">
        <v>237</v>
      </c>
      <c r="E431" s="366">
        <v>0.25</v>
      </c>
      <c r="F431" s="368">
        <v>0.05</v>
      </c>
      <c r="G431" s="368">
        <v>0.05</v>
      </c>
    </row>
    <row r="432" ht="16.5" spans="1:7">
      <c r="A432" s="393" t="s">
        <v>297</v>
      </c>
      <c r="B432" s="394" t="s">
        <v>245</v>
      </c>
      <c r="C432" s="372" t="s">
        <v>48</v>
      </c>
      <c r="D432" s="372" t="s">
        <v>240</v>
      </c>
      <c r="E432" s="373">
        <v>0.25</v>
      </c>
      <c r="F432" s="375">
        <v>0.05</v>
      </c>
      <c r="G432" s="375">
        <v>0.05</v>
      </c>
    </row>
    <row r="433" ht="15.75" spans="1:7">
      <c r="A433" s="387" t="s">
        <v>299</v>
      </c>
      <c r="B433" s="388" t="s">
        <v>235</v>
      </c>
      <c r="C433" s="352" t="s">
        <v>48</v>
      </c>
      <c r="D433" s="352" t="s">
        <v>237</v>
      </c>
      <c r="E433" s="378">
        <v>0.5</v>
      </c>
      <c r="F433" s="389">
        <v>0.1</v>
      </c>
      <c r="G433" s="389">
        <v>0.1</v>
      </c>
    </row>
    <row r="434" ht="15.75" spans="1:7">
      <c r="A434" s="391" t="s">
        <v>299</v>
      </c>
      <c r="B434" s="392" t="s">
        <v>235</v>
      </c>
      <c r="C434" s="360" t="s">
        <v>48</v>
      </c>
      <c r="D434" s="360" t="s">
        <v>240</v>
      </c>
      <c r="E434" s="366">
        <v>0.5</v>
      </c>
      <c r="F434" s="368">
        <v>0.1</v>
      </c>
      <c r="G434" s="368">
        <v>0.1</v>
      </c>
    </row>
    <row r="435" ht="15.75" spans="1:7">
      <c r="A435" s="391" t="s">
        <v>299</v>
      </c>
      <c r="B435" s="392" t="s">
        <v>242</v>
      </c>
      <c r="C435" s="360" t="s">
        <v>48</v>
      </c>
      <c r="D435" s="360" t="s">
        <v>237</v>
      </c>
      <c r="E435" s="366">
        <v>0.5</v>
      </c>
      <c r="F435" s="368">
        <v>0.1</v>
      </c>
      <c r="G435" s="368">
        <v>0.1</v>
      </c>
    </row>
    <row r="436" ht="16.5" spans="1:7">
      <c r="A436" s="393" t="s">
        <v>299</v>
      </c>
      <c r="B436" s="394" t="s">
        <v>242</v>
      </c>
      <c r="C436" s="372" t="s">
        <v>48</v>
      </c>
      <c r="D436" s="372" t="s">
        <v>240</v>
      </c>
      <c r="E436" s="373">
        <v>0.5</v>
      </c>
      <c r="F436" s="375">
        <v>0.1</v>
      </c>
      <c r="G436" s="375">
        <v>0.1</v>
      </c>
    </row>
    <row r="437" ht="15.75" spans="1:7">
      <c r="A437" s="387" t="s">
        <v>299</v>
      </c>
      <c r="B437" s="388" t="s">
        <v>260</v>
      </c>
      <c r="C437" s="352" t="s">
        <v>48</v>
      </c>
      <c r="D437" s="352" t="s">
        <v>237</v>
      </c>
      <c r="E437" s="378">
        <v>0.25</v>
      </c>
      <c r="F437" s="389">
        <v>0.05</v>
      </c>
      <c r="G437" s="389">
        <v>0.05</v>
      </c>
    </row>
    <row r="438" ht="15.75" spans="1:7">
      <c r="A438" s="391" t="s">
        <v>299</v>
      </c>
      <c r="B438" s="392" t="s">
        <v>260</v>
      </c>
      <c r="C438" s="360" t="s">
        <v>48</v>
      </c>
      <c r="D438" s="360" t="s">
        <v>240</v>
      </c>
      <c r="E438" s="366">
        <v>0.25</v>
      </c>
      <c r="F438" s="368">
        <v>0.05</v>
      </c>
      <c r="G438" s="368">
        <v>0.05</v>
      </c>
    </row>
    <row r="439" ht="15.75" spans="1:7">
      <c r="A439" s="391" t="s">
        <v>299</v>
      </c>
      <c r="B439" s="392" t="s">
        <v>245</v>
      </c>
      <c r="C439" s="360" t="s">
        <v>48</v>
      </c>
      <c r="D439" s="360" t="s">
        <v>237</v>
      </c>
      <c r="E439" s="366">
        <v>0.25</v>
      </c>
      <c r="F439" s="368">
        <v>0.05</v>
      </c>
      <c r="G439" s="368">
        <v>0.05</v>
      </c>
    </row>
    <row r="440" ht="16.5" spans="1:7">
      <c r="A440" s="393" t="s">
        <v>299</v>
      </c>
      <c r="B440" s="394" t="s">
        <v>245</v>
      </c>
      <c r="C440" s="372" t="s">
        <v>48</v>
      </c>
      <c r="D440" s="372" t="s">
        <v>240</v>
      </c>
      <c r="E440" s="373">
        <v>0.25</v>
      </c>
      <c r="F440" s="375">
        <v>0.05</v>
      </c>
      <c r="G440" s="375">
        <v>0.05</v>
      </c>
    </row>
    <row r="441" ht="15.75" spans="1:7">
      <c r="A441" s="387" t="s">
        <v>6</v>
      </c>
      <c r="B441" s="388" t="s">
        <v>235</v>
      </c>
      <c r="C441" s="352" t="s">
        <v>48</v>
      </c>
      <c r="D441" s="352" t="s">
        <v>237</v>
      </c>
      <c r="E441" s="378">
        <v>0.5</v>
      </c>
      <c r="F441" s="389">
        <v>0.1</v>
      </c>
      <c r="G441" s="389">
        <v>0.1</v>
      </c>
    </row>
    <row r="442" ht="15.75" spans="1:7">
      <c r="A442" s="391" t="s">
        <v>6</v>
      </c>
      <c r="B442" s="392" t="s">
        <v>235</v>
      </c>
      <c r="C442" s="360" t="s">
        <v>48</v>
      </c>
      <c r="D442" s="360" t="s">
        <v>240</v>
      </c>
      <c r="E442" s="366">
        <v>0.5</v>
      </c>
      <c r="F442" s="368">
        <v>0.1</v>
      </c>
      <c r="G442" s="368">
        <v>0.1</v>
      </c>
    </row>
    <row r="443" ht="15.75" spans="1:7">
      <c r="A443" s="391" t="s">
        <v>6</v>
      </c>
      <c r="B443" s="392" t="s">
        <v>242</v>
      </c>
      <c r="C443" s="360" t="s">
        <v>48</v>
      </c>
      <c r="D443" s="360" t="s">
        <v>237</v>
      </c>
      <c r="E443" s="366">
        <v>0.5</v>
      </c>
      <c r="F443" s="368">
        <v>0.1</v>
      </c>
      <c r="G443" s="368">
        <v>0.1</v>
      </c>
    </row>
    <row r="444" ht="16.5" spans="1:7">
      <c r="A444" s="393" t="s">
        <v>6</v>
      </c>
      <c r="B444" s="394" t="s">
        <v>242</v>
      </c>
      <c r="C444" s="372" t="s">
        <v>48</v>
      </c>
      <c r="D444" s="372" t="s">
        <v>240</v>
      </c>
      <c r="E444" s="373">
        <v>0.5</v>
      </c>
      <c r="F444" s="375">
        <v>0.1</v>
      </c>
      <c r="G444" s="375">
        <v>0.1</v>
      </c>
    </row>
    <row r="445" ht="15.75" spans="1:7">
      <c r="A445" s="387" t="s">
        <v>6</v>
      </c>
      <c r="B445" s="388" t="s">
        <v>260</v>
      </c>
      <c r="C445" s="352" t="s">
        <v>48</v>
      </c>
      <c r="D445" s="352" t="s">
        <v>237</v>
      </c>
      <c r="E445" s="378">
        <v>0.25</v>
      </c>
      <c r="F445" s="389">
        <v>0.05</v>
      </c>
      <c r="G445" s="389">
        <v>0.05</v>
      </c>
    </row>
    <row r="446" ht="15.75" spans="1:7">
      <c r="A446" s="391" t="s">
        <v>6</v>
      </c>
      <c r="B446" s="392" t="s">
        <v>260</v>
      </c>
      <c r="C446" s="360" t="s">
        <v>48</v>
      </c>
      <c r="D446" s="360" t="s">
        <v>240</v>
      </c>
      <c r="E446" s="366">
        <v>0.25</v>
      </c>
      <c r="F446" s="368">
        <v>0.05</v>
      </c>
      <c r="G446" s="368">
        <v>0.05</v>
      </c>
    </row>
    <row r="447" ht="15.75" spans="1:7">
      <c r="A447" s="391" t="s">
        <v>6</v>
      </c>
      <c r="B447" s="392" t="s">
        <v>245</v>
      </c>
      <c r="C447" s="360" t="s">
        <v>48</v>
      </c>
      <c r="D447" s="360" t="s">
        <v>237</v>
      </c>
      <c r="E447" s="366">
        <v>0.25</v>
      </c>
      <c r="F447" s="368">
        <v>0.05</v>
      </c>
      <c r="G447" s="368">
        <v>0.05</v>
      </c>
    </row>
    <row r="448" ht="16.5" spans="1:7">
      <c r="A448" s="393" t="s">
        <v>6</v>
      </c>
      <c r="B448" s="394" t="s">
        <v>245</v>
      </c>
      <c r="C448" s="372" t="s">
        <v>48</v>
      </c>
      <c r="D448" s="372" t="s">
        <v>240</v>
      </c>
      <c r="E448" s="373">
        <v>0.25</v>
      </c>
      <c r="F448" s="375">
        <v>0.05</v>
      </c>
      <c r="G448" s="375">
        <v>0.05</v>
      </c>
    </row>
    <row r="449" ht="15.75" spans="1:7">
      <c r="A449" s="387" t="s">
        <v>296</v>
      </c>
      <c r="B449" s="388" t="s">
        <v>267</v>
      </c>
      <c r="C449" s="352" t="s">
        <v>48</v>
      </c>
      <c r="D449" s="352" t="s">
        <v>237</v>
      </c>
      <c r="E449" s="378">
        <v>0.5</v>
      </c>
      <c r="F449" s="380">
        <v>0.125</v>
      </c>
      <c r="G449" s="380">
        <v>0.125</v>
      </c>
    </row>
    <row r="450" ht="15.75" spans="1:7">
      <c r="A450" s="391" t="s">
        <v>296</v>
      </c>
      <c r="B450" s="392" t="s">
        <v>267</v>
      </c>
      <c r="C450" s="360" t="s">
        <v>48</v>
      </c>
      <c r="D450" s="360" t="s">
        <v>240</v>
      </c>
      <c r="E450" s="366">
        <v>0.5</v>
      </c>
      <c r="F450" s="381">
        <v>0.125</v>
      </c>
      <c r="G450" s="381">
        <v>0.125</v>
      </c>
    </row>
    <row r="451" ht="15.75" spans="1:7">
      <c r="A451" s="391" t="s">
        <v>296</v>
      </c>
      <c r="B451" s="392" t="s">
        <v>268</v>
      </c>
      <c r="C451" s="360" t="s">
        <v>48</v>
      </c>
      <c r="D451" s="360" t="s">
        <v>237</v>
      </c>
      <c r="E451" s="366">
        <v>0.5</v>
      </c>
      <c r="F451" s="381">
        <v>0.125</v>
      </c>
      <c r="G451" s="381">
        <v>0.125</v>
      </c>
    </row>
    <row r="452" ht="16.5" spans="1:7">
      <c r="A452" s="393" t="s">
        <v>296</v>
      </c>
      <c r="B452" s="394" t="s">
        <v>268</v>
      </c>
      <c r="C452" s="372" t="s">
        <v>48</v>
      </c>
      <c r="D452" s="372" t="s">
        <v>240</v>
      </c>
      <c r="E452" s="373">
        <v>0.5</v>
      </c>
      <c r="F452" s="382">
        <v>0.125</v>
      </c>
      <c r="G452" s="382">
        <v>0.125</v>
      </c>
    </row>
    <row r="453" ht="15.75" spans="1:7">
      <c r="A453" s="387" t="s">
        <v>297</v>
      </c>
      <c r="B453" s="388" t="s">
        <v>267</v>
      </c>
      <c r="C453" s="352" t="s">
        <v>48</v>
      </c>
      <c r="D453" s="352" t="s">
        <v>237</v>
      </c>
      <c r="E453" s="378">
        <v>0.5</v>
      </c>
      <c r="F453" s="380">
        <v>0.125</v>
      </c>
      <c r="G453" s="380">
        <v>0.125</v>
      </c>
    </row>
    <row r="454" ht="15.75" spans="1:7">
      <c r="A454" s="391" t="s">
        <v>297</v>
      </c>
      <c r="B454" s="392" t="s">
        <v>267</v>
      </c>
      <c r="C454" s="360" t="s">
        <v>48</v>
      </c>
      <c r="D454" s="360" t="s">
        <v>240</v>
      </c>
      <c r="E454" s="366">
        <v>0.5</v>
      </c>
      <c r="F454" s="381">
        <v>0.125</v>
      </c>
      <c r="G454" s="381">
        <v>0.125</v>
      </c>
    </row>
    <row r="455" ht="15.75" spans="1:7">
      <c r="A455" s="391" t="s">
        <v>297</v>
      </c>
      <c r="B455" s="392" t="s">
        <v>268</v>
      </c>
      <c r="C455" s="360" t="s">
        <v>48</v>
      </c>
      <c r="D455" s="360" t="s">
        <v>237</v>
      </c>
      <c r="E455" s="366">
        <v>0.5</v>
      </c>
      <c r="F455" s="381">
        <v>0.125</v>
      </c>
      <c r="G455" s="381">
        <v>0.125</v>
      </c>
    </row>
    <row r="456" ht="16.5" spans="1:7">
      <c r="A456" s="393" t="s">
        <v>297</v>
      </c>
      <c r="B456" s="394" t="s">
        <v>268</v>
      </c>
      <c r="C456" s="372" t="s">
        <v>48</v>
      </c>
      <c r="D456" s="372" t="s">
        <v>240</v>
      </c>
      <c r="E456" s="373">
        <v>0.5</v>
      </c>
      <c r="F456" s="382">
        <v>0.125</v>
      </c>
      <c r="G456" s="382">
        <v>0.125</v>
      </c>
    </row>
    <row r="457" ht="15.75" spans="1:7">
      <c r="A457" s="391" t="s">
        <v>299</v>
      </c>
      <c r="B457" s="388" t="s">
        <v>267</v>
      </c>
      <c r="C457" s="352" t="s">
        <v>48</v>
      </c>
      <c r="D457" s="352" t="s">
        <v>237</v>
      </c>
      <c r="E457" s="378">
        <v>0.5</v>
      </c>
      <c r="F457" s="380">
        <v>0.125</v>
      </c>
      <c r="G457" s="380">
        <v>0.125</v>
      </c>
    </row>
    <row r="458" ht="15.75" spans="1:7">
      <c r="A458" s="391" t="s">
        <v>299</v>
      </c>
      <c r="B458" s="392" t="s">
        <v>267</v>
      </c>
      <c r="C458" s="360" t="s">
        <v>48</v>
      </c>
      <c r="D458" s="360" t="s">
        <v>240</v>
      </c>
      <c r="E458" s="366">
        <v>0.5</v>
      </c>
      <c r="F458" s="381">
        <v>0.125</v>
      </c>
      <c r="G458" s="381">
        <v>0.125</v>
      </c>
    </row>
    <row r="459" ht="15.75" spans="1:7">
      <c r="A459" s="391" t="s">
        <v>299</v>
      </c>
      <c r="B459" s="392" t="s">
        <v>268</v>
      </c>
      <c r="C459" s="360" t="s">
        <v>48</v>
      </c>
      <c r="D459" s="360" t="s">
        <v>237</v>
      </c>
      <c r="E459" s="366">
        <v>0.5</v>
      </c>
      <c r="F459" s="381">
        <v>0.125</v>
      </c>
      <c r="G459" s="381">
        <v>0.125</v>
      </c>
    </row>
    <row r="460" ht="16.5" spans="1:7">
      <c r="A460" s="393" t="s">
        <v>299</v>
      </c>
      <c r="B460" s="394" t="s">
        <v>268</v>
      </c>
      <c r="C460" s="372" t="s">
        <v>48</v>
      </c>
      <c r="D460" s="372" t="s">
        <v>240</v>
      </c>
      <c r="E460" s="373">
        <v>0.5</v>
      </c>
      <c r="F460" s="382">
        <v>0.125</v>
      </c>
      <c r="G460" s="382">
        <v>0.125</v>
      </c>
    </row>
    <row r="461" ht="15.75" spans="1:7">
      <c r="A461" s="387" t="s">
        <v>6</v>
      </c>
      <c r="B461" s="388" t="s">
        <v>267</v>
      </c>
      <c r="C461" s="352" t="s">
        <v>48</v>
      </c>
      <c r="D461" s="352" t="s">
        <v>237</v>
      </c>
      <c r="E461" s="378">
        <v>0.5</v>
      </c>
      <c r="F461" s="380">
        <v>0.125</v>
      </c>
      <c r="G461" s="380">
        <v>0.125</v>
      </c>
    </row>
    <row r="462" ht="15.75" spans="1:7">
      <c r="A462" s="391" t="s">
        <v>6</v>
      </c>
      <c r="B462" s="392" t="s">
        <v>267</v>
      </c>
      <c r="C462" s="360" t="s">
        <v>48</v>
      </c>
      <c r="D462" s="360" t="s">
        <v>240</v>
      </c>
      <c r="E462" s="366">
        <v>0.5</v>
      </c>
      <c r="F462" s="381">
        <v>0.125</v>
      </c>
      <c r="G462" s="381">
        <v>0.125</v>
      </c>
    </row>
    <row r="463" ht="15.75" spans="1:7">
      <c r="A463" s="391" t="s">
        <v>6</v>
      </c>
      <c r="B463" s="392" t="s">
        <v>268</v>
      </c>
      <c r="C463" s="360" t="s">
        <v>48</v>
      </c>
      <c r="D463" s="360" t="s">
        <v>237</v>
      </c>
      <c r="E463" s="366">
        <v>0.5</v>
      </c>
      <c r="F463" s="381">
        <v>0.125</v>
      </c>
      <c r="G463" s="381">
        <v>0.125</v>
      </c>
    </row>
    <row r="464" ht="16.5" spans="1:7">
      <c r="A464" s="393" t="s">
        <v>6</v>
      </c>
      <c r="B464" s="394" t="s">
        <v>268</v>
      </c>
      <c r="C464" s="372" t="s">
        <v>48</v>
      </c>
      <c r="D464" s="372" t="s">
        <v>240</v>
      </c>
      <c r="E464" s="373">
        <v>0.5</v>
      </c>
      <c r="F464" s="382">
        <v>0.125</v>
      </c>
      <c r="G464" s="382">
        <v>0.125</v>
      </c>
    </row>
    <row r="465" ht="30.75" spans="1:7">
      <c r="A465" s="386" t="s">
        <v>252</v>
      </c>
      <c r="B465" s="386" t="s">
        <v>42</v>
      </c>
      <c r="C465" s="345" t="s">
        <v>43</v>
      </c>
      <c r="D465" s="345" t="s">
        <v>233</v>
      </c>
      <c r="E465" s="346" t="s">
        <v>45</v>
      </c>
      <c r="F465" s="348" t="s">
        <v>234</v>
      </c>
      <c r="G465" s="348" t="s">
        <v>234</v>
      </c>
    </row>
    <row r="466" ht="15.75" spans="1:8">
      <c r="A466" s="387" t="s">
        <v>247</v>
      </c>
      <c r="B466" s="388" t="s">
        <v>235</v>
      </c>
      <c r="C466" s="352" t="s">
        <v>236</v>
      </c>
      <c r="D466" s="352" t="s">
        <v>237</v>
      </c>
      <c r="E466" s="378">
        <v>0.55</v>
      </c>
      <c r="F466" s="389">
        <v>0.25</v>
      </c>
      <c r="G466" s="389">
        <v>0.25</v>
      </c>
      <c r="H466" s="390" t="s">
        <v>270</v>
      </c>
    </row>
    <row r="467" ht="15.75" spans="1:8">
      <c r="A467" s="391" t="s">
        <v>247</v>
      </c>
      <c r="B467" s="392" t="s">
        <v>235</v>
      </c>
      <c r="C467" s="360" t="s">
        <v>236</v>
      </c>
      <c r="D467" s="360" t="s">
        <v>240</v>
      </c>
      <c r="E467" s="366">
        <v>0.6</v>
      </c>
      <c r="F467" s="368">
        <v>0.25</v>
      </c>
      <c r="G467" s="368">
        <v>0.25</v>
      </c>
      <c r="H467" s="390" t="s">
        <v>270</v>
      </c>
    </row>
    <row r="468" ht="15.75" spans="1:8">
      <c r="A468" s="391" t="s">
        <v>247</v>
      </c>
      <c r="B468" s="392" t="s">
        <v>242</v>
      </c>
      <c r="C468" s="398" t="s">
        <v>236</v>
      </c>
      <c r="D468" s="360" t="s">
        <v>237</v>
      </c>
      <c r="E468" s="366">
        <v>0.6</v>
      </c>
      <c r="F468" s="368">
        <v>0.3</v>
      </c>
      <c r="G468" s="368">
        <v>0.3</v>
      </c>
      <c r="H468" s="390"/>
    </row>
    <row r="469" ht="16.5" spans="1:8">
      <c r="A469" s="393" t="s">
        <v>247</v>
      </c>
      <c r="B469" s="394" t="s">
        <v>242</v>
      </c>
      <c r="C469" s="399" t="s">
        <v>236</v>
      </c>
      <c r="D469" s="372" t="s">
        <v>240</v>
      </c>
      <c r="E469" s="373">
        <v>0.7</v>
      </c>
      <c r="F469" s="375">
        <v>0.3</v>
      </c>
      <c r="G469" s="375">
        <v>0.3</v>
      </c>
      <c r="H469" s="390"/>
    </row>
    <row r="470" ht="15.75" spans="1:8">
      <c r="A470" s="391" t="s">
        <v>247</v>
      </c>
      <c r="B470" s="392" t="s">
        <v>248</v>
      </c>
      <c r="C470" s="438" t="s">
        <v>249</v>
      </c>
      <c r="D470" s="360" t="s">
        <v>237</v>
      </c>
      <c r="E470" s="366">
        <v>0.65</v>
      </c>
      <c r="F470" s="439">
        <v>0.45</v>
      </c>
      <c r="G470" s="439">
        <v>0.45</v>
      </c>
      <c r="H470" s="390" t="s">
        <v>270</v>
      </c>
    </row>
    <row r="471" ht="15.75" spans="1:8">
      <c r="A471" s="391" t="s">
        <v>247</v>
      </c>
      <c r="B471" s="392" t="s">
        <v>248</v>
      </c>
      <c r="C471" s="438" t="s">
        <v>249</v>
      </c>
      <c r="D471" s="360" t="s">
        <v>240</v>
      </c>
      <c r="E471" s="366">
        <v>0.7</v>
      </c>
      <c r="F471" s="439">
        <v>0.45</v>
      </c>
      <c r="G471" s="439">
        <v>0.45</v>
      </c>
      <c r="H471" s="390" t="s">
        <v>270</v>
      </c>
    </row>
    <row r="472" ht="15.75" spans="1:7">
      <c r="A472" s="391" t="s">
        <v>247</v>
      </c>
      <c r="B472" s="392" t="s">
        <v>250</v>
      </c>
      <c r="C472" s="438" t="s">
        <v>249</v>
      </c>
      <c r="D472" s="360" t="s">
        <v>237</v>
      </c>
      <c r="E472" s="366">
        <v>0.6</v>
      </c>
      <c r="F472" s="439">
        <v>0.45</v>
      </c>
      <c r="G472" s="439">
        <v>0.45</v>
      </c>
    </row>
    <row r="473" ht="16.5" spans="1:7">
      <c r="A473" s="393" t="s">
        <v>247</v>
      </c>
      <c r="B473" s="394" t="s">
        <v>250</v>
      </c>
      <c r="C473" s="440" t="s">
        <v>249</v>
      </c>
      <c r="D473" s="372" t="s">
        <v>240</v>
      </c>
      <c r="E473" s="373">
        <v>0.7</v>
      </c>
      <c r="F473" s="441">
        <v>0.45</v>
      </c>
      <c r="G473" s="441">
        <v>0.45</v>
      </c>
    </row>
    <row r="474" ht="15.75" spans="1:8">
      <c r="A474" s="387" t="s">
        <v>247</v>
      </c>
      <c r="B474" s="388" t="s">
        <v>235</v>
      </c>
      <c r="C474" s="352" t="s">
        <v>300</v>
      </c>
      <c r="D474" s="352" t="s">
        <v>237</v>
      </c>
      <c r="E474" s="378">
        <v>0.5</v>
      </c>
      <c r="F474" s="380">
        <v>0.125</v>
      </c>
      <c r="G474" s="380">
        <v>0.125</v>
      </c>
      <c r="H474" s="390" t="s">
        <v>270</v>
      </c>
    </row>
    <row r="475" ht="15.75" spans="1:8">
      <c r="A475" s="391" t="s">
        <v>247</v>
      </c>
      <c r="B475" s="392" t="s">
        <v>235</v>
      </c>
      <c r="C475" s="360" t="s">
        <v>300</v>
      </c>
      <c r="D475" s="360" t="s">
        <v>240</v>
      </c>
      <c r="E475" s="366">
        <v>0.5</v>
      </c>
      <c r="F475" s="381">
        <v>0.125</v>
      </c>
      <c r="G475" s="381">
        <v>0.125</v>
      </c>
      <c r="H475" s="390" t="s">
        <v>270</v>
      </c>
    </row>
    <row r="476" ht="15.75" spans="1:7">
      <c r="A476" s="391" t="s">
        <v>247</v>
      </c>
      <c r="B476" s="392" t="s">
        <v>242</v>
      </c>
      <c r="C476" s="398" t="s">
        <v>300</v>
      </c>
      <c r="D476" s="360" t="s">
        <v>237</v>
      </c>
      <c r="E476" s="366">
        <v>0.5</v>
      </c>
      <c r="F476" s="381">
        <v>0.125</v>
      </c>
      <c r="G476" s="381">
        <v>0.125</v>
      </c>
    </row>
    <row r="477" ht="16.5" spans="1:7">
      <c r="A477" s="393" t="s">
        <v>247</v>
      </c>
      <c r="B477" s="394" t="s">
        <v>242</v>
      </c>
      <c r="C477" s="399" t="s">
        <v>300</v>
      </c>
      <c r="D477" s="372" t="s">
        <v>240</v>
      </c>
      <c r="E477" s="373">
        <v>0.5</v>
      </c>
      <c r="F477" s="382">
        <v>0.125</v>
      </c>
      <c r="G477" s="382">
        <v>0.125</v>
      </c>
    </row>
    <row r="478" ht="15.75" spans="1:7">
      <c r="A478" s="387" t="s">
        <v>247</v>
      </c>
      <c r="B478" s="388" t="s">
        <v>267</v>
      </c>
      <c r="C478" s="352" t="s">
        <v>48</v>
      </c>
      <c r="D478" s="352" t="s">
        <v>237</v>
      </c>
      <c r="E478" s="378">
        <v>0.5</v>
      </c>
      <c r="F478" s="380">
        <v>0.25</v>
      </c>
      <c r="G478" s="380">
        <v>0.25</v>
      </c>
    </row>
    <row r="479" ht="15.75" spans="1:7">
      <c r="A479" s="391" t="s">
        <v>247</v>
      </c>
      <c r="B479" s="392" t="s">
        <v>267</v>
      </c>
      <c r="C479" s="360" t="s">
        <v>48</v>
      </c>
      <c r="D479" s="360" t="s">
        <v>240</v>
      </c>
      <c r="E479" s="366">
        <v>0.5</v>
      </c>
      <c r="F479" s="381">
        <v>0.25</v>
      </c>
      <c r="G479" s="381">
        <v>0.25</v>
      </c>
    </row>
    <row r="480" ht="15.75" spans="1:7">
      <c r="A480" s="391" t="s">
        <v>247</v>
      </c>
      <c r="B480" s="392" t="s">
        <v>268</v>
      </c>
      <c r="C480" s="398" t="s">
        <v>48</v>
      </c>
      <c r="D480" s="360" t="s">
        <v>237</v>
      </c>
      <c r="E480" s="366">
        <v>0.5</v>
      </c>
      <c r="F480" s="381">
        <v>0.25</v>
      </c>
      <c r="G480" s="381">
        <v>0.25</v>
      </c>
    </row>
    <row r="481" ht="16.5" spans="1:7">
      <c r="A481" s="393" t="s">
        <v>247</v>
      </c>
      <c r="B481" s="394" t="s">
        <v>268</v>
      </c>
      <c r="C481" s="399" t="s">
        <v>48</v>
      </c>
      <c r="D481" s="372" t="s">
        <v>240</v>
      </c>
      <c r="E481" s="373">
        <v>0.5</v>
      </c>
      <c r="F481" s="382">
        <v>0.25</v>
      </c>
      <c r="G481" s="382">
        <v>0.25</v>
      </c>
    </row>
    <row r="482" ht="15.75" spans="1:7">
      <c r="A482" s="387" t="s">
        <v>247</v>
      </c>
      <c r="B482" s="388" t="s">
        <v>301</v>
      </c>
      <c r="C482" s="352" t="s">
        <v>48</v>
      </c>
      <c r="D482" s="352" t="s">
        <v>237</v>
      </c>
      <c r="E482" s="378" t="s">
        <v>51</v>
      </c>
      <c r="F482" s="380" t="s">
        <v>51</v>
      </c>
      <c r="G482" s="380" t="s">
        <v>51</v>
      </c>
    </row>
    <row r="483" ht="15.75" spans="1:7">
      <c r="A483" s="391" t="s">
        <v>247</v>
      </c>
      <c r="B483" s="392" t="s">
        <v>301</v>
      </c>
      <c r="C483" s="360" t="s">
        <v>48</v>
      </c>
      <c r="D483" s="360" t="s">
        <v>240</v>
      </c>
      <c r="E483" s="366" t="s">
        <v>51</v>
      </c>
      <c r="F483" s="381" t="s">
        <v>51</v>
      </c>
      <c r="G483" s="381" t="s">
        <v>51</v>
      </c>
    </row>
    <row r="484" ht="15.75" spans="1:7">
      <c r="A484" s="391" t="s">
        <v>247</v>
      </c>
      <c r="B484" s="392" t="s">
        <v>302</v>
      </c>
      <c r="C484" s="398" t="s">
        <v>48</v>
      </c>
      <c r="D484" s="360" t="s">
        <v>237</v>
      </c>
      <c r="E484" s="366" t="s">
        <v>51</v>
      </c>
      <c r="F484" s="381" t="s">
        <v>51</v>
      </c>
      <c r="G484" s="381" t="s">
        <v>51</v>
      </c>
    </row>
    <row r="485" ht="16.5" spans="1:7">
      <c r="A485" s="393" t="s">
        <v>247</v>
      </c>
      <c r="B485" s="394" t="s">
        <v>302</v>
      </c>
      <c r="C485" s="399" t="s">
        <v>48</v>
      </c>
      <c r="D485" s="372" t="s">
        <v>240</v>
      </c>
      <c r="E485" s="373" t="s">
        <v>51</v>
      </c>
      <c r="F485" s="382" t="s">
        <v>51</v>
      </c>
      <c r="G485" s="382" t="s">
        <v>51</v>
      </c>
    </row>
    <row r="486" ht="30.75" spans="1:7">
      <c r="A486" s="386" t="s">
        <v>252</v>
      </c>
      <c r="B486" s="386" t="s">
        <v>42</v>
      </c>
      <c r="C486" s="345" t="s">
        <v>43</v>
      </c>
      <c r="D486" s="345" t="s">
        <v>233</v>
      </c>
      <c r="E486" s="346" t="s">
        <v>45</v>
      </c>
      <c r="F486" s="348" t="s">
        <v>234</v>
      </c>
      <c r="G486" s="348" t="s">
        <v>234</v>
      </c>
    </row>
    <row r="487" ht="15.75" spans="1:7">
      <c r="A487" s="387" t="s">
        <v>303</v>
      </c>
      <c r="B487" s="388" t="s">
        <v>235</v>
      </c>
      <c r="C487" s="352" t="s">
        <v>236</v>
      </c>
      <c r="D487" s="352" t="s">
        <v>237</v>
      </c>
      <c r="E487" s="378">
        <v>0.6</v>
      </c>
      <c r="F487" s="389">
        <v>0.35</v>
      </c>
      <c r="G487" s="389">
        <v>0.35</v>
      </c>
    </row>
    <row r="488" ht="15.75" spans="1:7">
      <c r="A488" s="391" t="s">
        <v>303</v>
      </c>
      <c r="B488" s="392" t="s">
        <v>235</v>
      </c>
      <c r="C488" s="360" t="s">
        <v>236</v>
      </c>
      <c r="D488" s="360" t="s">
        <v>240</v>
      </c>
      <c r="E488" s="366">
        <v>0.6</v>
      </c>
      <c r="F488" s="368">
        <v>0.35</v>
      </c>
      <c r="G488" s="368">
        <v>0.35</v>
      </c>
    </row>
    <row r="489" ht="15.75" spans="1:7">
      <c r="A489" s="391" t="s">
        <v>303</v>
      </c>
      <c r="B489" s="392" t="s">
        <v>242</v>
      </c>
      <c r="C489" s="360" t="s">
        <v>236</v>
      </c>
      <c r="D489" s="360" t="s">
        <v>237</v>
      </c>
      <c r="E489" s="366">
        <v>0.6</v>
      </c>
      <c r="F489" s="368">
        <v>0.4</v>
      </c>
      <c r="G489" s="368">
        <v>0.4</v>
      </c>
    </row>
    <row r="490" ht="16.5" spans="1:7">
      <c r="A490" s="393" t="s">
        <v>303</v>
      </c>
      <c r="B490" s="394" t="s">
        <v>242</v>
      </c>
      <c r="C490" s="372" t="s">
        <v>236</v>
      </c>
      <c r="D490" s="372" t="s">
        <v>240</v>
      </c>
      <c r="E490" s="373">
        <v>0.7</v>
      </c>
      <c r="F490" s="375">
        <v>0.4</v>
      </c>
      <c r="G490" s="375">
        <v>0.4</v>
      </c>
    </row>
    <row r="491" ht="15.75" spans="1:7">
      <c r="A491" s="387" t="s">
        <v>303</v>
      </c>
      <c r="B491" s="388" t="s">
        <v>235</v>
      </c>
      <c r="C491" s="352" t="s">
        <v>266</v>
      </c>
      <c r="D491" s="352" t="s">
        <v>237</v>
      </c>
      <c r="E491" s="378">
        <v>0.5</v>
      </c>
      <c r="F491" s="389">
        <v>0.1</v>
      </c>
      <c r="G491" s="389">
        <v>0.1</v>
      </c>
    </row>
    <row r="492" ht="15.75" spans="1:7">
      <c r="A492" s="391" t="s">
        <v>303</v>
      </c>
      <c r="B492" s="392" t="s">
        <v>235</v>
      </c>
      <c r="C492" s="360" t="s">
        <v>266</v>
      </c>
      <c r="D492" s="360" t="s">
        <v>240</v>
      </c>
      <c r="E492" s="366">
        <v>0.5</v>
      </c>
      <c r="F492" s="368">
        <v>0.1</v>
      </c>
      <c r="G492" s="368">
        <v>0.1</v>
      </c>
    </row>
    <row r="493" ht="15.75" spans="1:7">
      <c r="A493" s="391" t="s">
        <v>303</v>
      </c>
      <c r="B493" s="392" t="s">
        <v>242</v>
      </c>
      <c r="C493" s="360" t="s">
        <v>266</v>
      </c>
      <c r="D493" s="360" t="s">
        <v>237</v>
      </c>
      <c r="E493" s="366">
        <v>0.5</v>
      </c>
      <c r="F493" s="368">
        <v>0.1</v>
      </c>
      <c r="G493" s="368">
        <v>0.1</v>
      </c>
    </row>
    <row r="494" ht="16.5" spans="1:7">
      <c r="A494" s="393" t="s">
        <v>303</v>
      </c>
      <c r="B494" s="394" t="s">
        <v>242</v>
      </c>
      <c r="C494" s="372" t="s">
        <v>266</v>
      </c>
      <c r="D494" s="372" t="s">
        <v>240</v>
      </c>
      <c r="E494" s="373">
        <v>0.5</v>
      </c>
      <c r="F494" s="375">
        <v>0.1</v>
      </c>
      <c r="G494" s="375">
        <v>0.1</v>
      </c>
    </row>
    <row r="495" ht="15.75" spans="1:7">
      <c r="A495" s="387" t="s">
        <v>303</v>
      </c>
      <c r="B495" s="388" t="s">
        <v>260</v>
      </c>
      <c r="C495" s="352" t="s">
        <v>48</v>
      </c>
      <c r="D495" s="352" t="s">
        <v>237</v>
      </c>
      <c r="E495" s="378">
        <v>0.4</v>
      </c>
      <c r="F495" s="380">
        <v>0.025</v>
      </c>
      <c r="G495" s="380">
        <v>0.025</v>
      </c>
    </row>
    <row r="496" ht="15.75" spans="1:7">
      <c r="A496" s="391" t="s">
        <v>303</v>
      </c>
      <c r="B496" s="392" t="s">
        <v>260</v>
      </c>
      <c r="C496" s="360" t="s">
        <v>48</v>
      </c>
      <c r="D496" s="360" t="s">
        <v>240</v>
      </c>
      <c r="E496" s="366">
        <v>0.4</v>
      </c>
      <c r="F496" s="381">
        <v>0.025</v>
      </c>
      <c r="G496" s="381">
        <v>0.025</v>
      </c>
    </row>
    <row r="497" ht="15.75" spans="1:7">
      <c r="A497" s="391" t="s">
        <v>303</v>
      </c>
      <c r="B497" s="392" t="s">
        <v>245</v>
      </c>
      <c r="C497" s="360" t="s">
        <v>48</v>
      </c>
      <c r="D497" s="360" t="s">
        <v>237</v>
      </c>
      <c r="E497" s="366">
        <v>0.4</v>
      </c>
      <c r="F497" s="381">
        <v>0.025</v>
      </c>
      <c r="G497" s="381">
        <v>0.025</v>
      </c>
    </row>
    <row r="498" ht="16.5" spans="1:7">
      <c r="A498" s="393" t="s">
        <v>303</v>
      </c>
      <c r="B498" s="394" t="s">
        <v>245</v>
      </c>
      <c r="C498" s="372" t="s">
        <v>48</v>
      </c>
      <c r="D498" s="372" t="s">
        <v>240</v>
      </c>
      <c r="E498" s="373">
        <v>0.4</v>
      </c>
      <c r="F498" s="382">
        <v>0.025</v>
      </c>
      <c r="G498" s="382">
        <v>0.025</v>
      </c>
    </row>
    <row r="499" ht="15.75" spans="1:7">
      <c r="A499" s="387" t="s">
        <v>2</v>
      </c>
      <c r="B499" s="388" t="s">
        <v>235</v>
      </c>
      <c r="C499" s="352" t="s">
        <v>48</v>
      </c>
      <c r="D499" s="352" t="s">
        <v>237</v>
      </c>
      <c r="E499" s="378">
        <v>0.5</v>
      </c>
      <c r="F499" s="389">
        <v>0.1</v>
      </c>
      <c r="G499" s="389">
        <v>0.1</v>
      </c>
    </row>
    <row r="500" ht="15.75" spans="1:7">
      <c r="A500" s="391" t="s">
        <v>2</v>
      </c>
      <c r="B500" s="392" t="s">
        <v>235</v>
      </c>
      <c r="C500" s="360" t="s">
        <v>48</v>
      </c>
      <c r="D500" s="360" t="s">
        <v>240</v>
      </c>
      <c r="E500" s="366">
        <v>0.5</v>
      </c>
      <c r="F500" s="368">
        <v>0.1</v>
      </c>
      <c r="G500" s="368">
        <v>0.1</v>
      </c>
    </row>
    <row r="501" ht="15.75" spans="1:7">
      <c r="A501" s="391" t="s">
        <v>2</v>
      </c>
      <c r="B501" s="392" t="s">
        <v>242</v>
      </c>
      <c r="C501" s="360" t="s">
        <v>48</v>
      </c>
      <c r="D501" s="360" t="s">
        <v>237</v>
      </c>
      <c r="E501" s="366">
        <v>0.5</v>
      </c>
      <c r="F501" s="368">
        <v>0.1</v>
      </c>
      <c r="G501" s="368">
        <v>0.1</v>
      </c>
    </row>
    <row r="502" ht="16.5" spans="1:7">
      <c r="A502" s="393" t="s">
        <v>2</v>
      </c>
      <c r="B502" s="394" t="s">
        <v>242</v>
      </c>
      <c r="C502" s="372" t="s">
        <v>48</v>
      </c>
      <c r="D502" s="372" t="s">
        <v>240</v>
      </c>
      <c r="E502" s="373">
        <v>0.5</v>
      </c>
      <c r="F502" s="375">
        <v>0.1</v>
      </c>
      <c r="G502" s="375">
        <v>0.1</v>
      </c>
    </row>
    <row r="503" ht="15.75" spans="1:7">
      <c r="A503" s="387" t="s">
        <v>2</v>
      </c>
      <c r="B503" s="388" t="s">
        <v>260</v>
      </c>
      <c r="C503" s="352" t="s">
        <v>48</v>
      </c>
      <c r="D503" s="352" t="s">
        <v>237</v>
      </c>
      <c r="E503" s="378">
        <v>0.4</v>
      </c>
      <c r="F503" s="380">
        <v>0.025</v>
      </c>
      <c r="G503" s="380">
        <v>0.025</v>
      </c>
    </row>
    <row r="504" ht="15.75" spans="1:7">
      <c r="A504" s="391" t="s">
        <v>2</v>
      </c>
      <c r="B504" s="392" t="s">
        <v>260</v>
      </c>
      <c r="C504" s="360" t="s">
        <v>48</v>
      </c>
      <c r="D504" s="360" t="s">
        <v>240</v>
      </c>
      <c r="E504" s="366">
        <v>0.4</v>
      </c>
      <c r="F504" s="381">
        <v>0.025</v>
      </c>
      <c r="G504" s="381">
        <v>0.025</v>
      </c>
    </row>
    <row r="505" ht="15.75" spans="1:7">
      <c r="A505" s="391" t="s">
        <v>2</v>
      </c>
      <c r="B505" s="392" t="s">
        <v>245</v>
      </c>
      <c r="C505" s="360" t="s">
        <v>48</v>
      </c>
      <c r="D505" s="360" t="s">
        <v>237</v>
      </c>
      <c r="E505" s="366">
        <v>0.4</v>
      </c>
      <c r="F505" s="381">
        <v>0.025</v>
      </c>
      <c r="G505" s="381">
        <v>0.025</v>
      </c>
    </row>
    <row r="506" ht="16.5" spans="1:7">
      <c r="A506" s="393" t="s">
        <v>2</v>
      </c>
      <c r="B506" s="394" t="s">
        <v>245</v>
      </c>
      <c r="C506" s="372" t="s">
        <v>48</v>
      </c>
      <c r="D506" s="372" t="s">
        <v>240</v>
      </c>
      <c r="E506" s="373">
        <v>0.4</v>
      </c>
      <c r="F506" s="382">
        <v>0.025</v>
      </c>
      <c r="G506" s="382">
        <v>0.025</v>
      </c>
    </row>
    <row r="507" ht="15.75" spans="1:7">
      <c r="A507" s="387" t="s">
        <v>303</v>
      </c>
      <c r="B507" s="388" t="s">
        <v>267</v>
      </c>
      <c r="C507" s="352" t="s">
        <v>48</v>
      </c>
      <c r="D507" s="352" t="s">
        <v>237</v>
      </c>
      <c r="E507" s="378">
        <v>0.5</v>
      </c>
      <c r="F507" s="380">
        <v>0.125</v>
      </c>
      <c r="G507" s="380">
        <v>0.125</v>
      </c>
    </row>
    <row r="508" ht="15.75" spans="1:7">
      <c r="A508" s="391" t="s">
        <v>303</v>
      </c>
      <c r="B508" s="392" t="s">
        <v>267</v>
      </c>
      <c r="C508" s="360" t="s">
        <v>48</v>
      </c>
      <c r="D508" s="360" t="s">
        <v>240</v>
      </c>
      <c r="E508" s="366">
        <v>0.5</v>
      </c>
      <c r="F508" s="381">
        <v>0.125</v>
      </c>
      <c r="G508" s="381">
        <v>0.125</v>
      </c>
    </row>
    <row r="509" ht="15.75" spans="1:7">
      <c r="A509" s="391" t="s">
        <v>303</v>
      </c>
      <c r="B509" s="392" t="s">
        <v>268</v>
      </c>
      <c r="C509" s="360" t="s">
        <v>48</v>
      </c>
      <c r="D509" s="360" t="s">
        <v>237</v>
      </c>
      <c r="E509" s="366">
        <v>0.5</v>
      </c>
      <c r="F509" s="381">
        <v>0.125</v>
      </c>
      <c r="G509" s="381">
        <v>0.125</v>
      </c>
    </row>
    <row r="510" ht="16.5" spans="1:7">
      <c r="A510" s="393" t="s">
        <v>303</v>
      </c>
      <c r="B510" s="394" t="s">
        <v>268</v>
      </c>
      <c r="C510" s="372" t="s">
        <v>48</v>
      </c>
      <c r="D510" s="372" t="s">
        <v>240</v>
      </c>
      <c r="E510" s="373">
        <v>0.5</v>
      </c>
      <c r="F510" s="382">
        <v>0.125</v>
      </c>
      <c r="G510" s="382">
        <v>0.125</v>
      </c>
    </row>
    <row r="511" ht="15.75" spans="1:7">
      <c r="A511" s="387" t="s">
        <v>2</v>
      </c>
      <c r="B511" s="388" t="s">
        <v>267</v>
      </c>
      <c r="C511" s="352" t="s">
        <v>48</v>
      </c>
      <c r="D511" s="352" t="s">
        <v>237</v>
      </c>
      <c r="E511" s="378">
        <v>0.5</v>
      </c>
      <c r="F511" s="380">
        <v>0.125</v>
      </c>
      <c r="G511" s="380">
        <v>0.125</v>
      </c>
    </row>
    <row r="512" ht="15.75" spans="1:7">
      <c r="A512" s="391" t="s">
        <v>2</v>
      </c>
      <c r="B512" s="392" t="s">
        <v>267</v>
      </c>
      <c r="C512" s="360" t="s">
        <v>48</v>
      </c>
      <c r="D512" s="360" t="s">
        <v>240</v>
      </c>
      <c r="E512" s="366">
        <v>0.5</v>
      </c>
      <c r="F512" s="381">
        <v>0.125</v>
      </c>
      <c r="G512" s="381">
        <v>0.125</v>
      </c>
    </row>
    <row r="513" ht="15.75" spans="1:7">
      <c r="A513" s="391" t="s">
        <v>2</v>
      </c>
      <c r="B513" s="392" t="s">
        <v>268</v>
      </c>
      <c r="C513" s="360" t="s">
        <v>48</v>
      </c>
      <c r="D513" s="360" t="s">
        <v>237</v>
      </c>
      <c r="E513" s="366">
        <v>0.5</v>
      </c>
      <c r="F513" s="381">
        <v>0.125</v>
      </c>
      <c r="G513" s="381">
        <v>0.125</v>
      </c>
    </row>
    <row r="514" ht="16.5" spans="1:7">
      <c r="A514" s="393" t="s">
        <v>2</v>
      </c>
      <c r="B514" s="394" t="s">
        <v>268</v>
      </c>
      <c r="C514" s="372" t="s">
        <v>48</v>
      </c>
      <c r="D514" s="372" t="s">
        <v>240</v>
      </c>
      <c r="E514" s="373">
        <v>0.5</v>
      </c>
      <c r="F514" s="382">
        <v>0.125</v>
      </c>
      <c r="G514" s="382">
        <v>0.125</v>
      </c>
    </row>
    <row r="515" ht="30.75" spans="1:7">
      <c r="A515" s="386" t="s">
        <v>252</v>
      </c>
      <c r="B515" s="386" t="s">
        <v>42</v>
      </c>
      <c r="C515" s="345" t="s">
        <v>43</v>
      </c>
      <c r="D515" s="345" t="s">
        <v>233</v>
      </c>
      <c r="E515" s="346" t="s">
        <v>45</v>
      </c>
      <c r="F515" s="348" t="s">
        <v>234</v>
      </c>
      <c r="G515" s="348" t="s">
        <v>234</v>
      </c>
    </row>
    <row r="516" ht="15.75" spans="1:7">
      <c r="A516" s="387" t="s">
        <v>14</v>
      </c>
      <c r="B516" s="388" t="s">
        <v>235</v>
      </c>
      <c r="C516" s="352" t="s">
        <v>236</v>
      </c>
      <c r="D516" s="352" t="s">
        <v>237</v>
      </c>
      <c r="E516" s="378">
        <v>0.45</v>
      </c>
      <c r="F516" s="380">
        <v>0.125</v>
      </c>
      <c r="G516" s="380">
        <v>0.125</v>
      </c>
    </row>
    <row r="517" ht="15.75" spans="1:7">
      <c r="A517" s="391" t="s">
        <v>14</v>
      </c>
      <c r="B517" s="392" t="s">
        <v>235</v>
      </c>
      <c r="C517" s="360" t="s">
        <v>236</v>
      </c>
      <c r="D517" s="360" t="s">
        <v>240</v>
      </c>
      <c r="E517" s="366">
        <v>0.5</v>
      </c>
      <c r="F517" s="381">
        <v>0.125</v>
      </c>
      <c r="G517" s="381">
        <v>0.125</v>
      </c>
    </row>
    <row r="518" ht="15.75" spans="1:7">
      <c r="A518" s="391" t="s">
        <v>14</v>
      </c>
      <c r="B518" s="392" t="s">
        <v>242</v>
      </c>
      <c r="C518" s="360" t="s">
        <v>236</v>
      </c>
      <c r="D518" s="360" t="s">
        <v>237</v>
      </c>
      <c r="E518" s="366">
        <v>0.4</v>
      </c>
      <c r="F518" s="381">
        <v>0.125</v>
      </c>
      <c r="G518" s="381">
        <v>0.125</v>
      </c>
    </row>
    <row r="519" ht="16.5" spans="1:7">
      <c r="A519" s="393" t="s">
        <v>14</v>
      </c>
      <c r="B519" s="394" t="s">
        <v>242</v>
      </c>
      <c r="C519" s="372" t="s">
        <v>236</v>
      </c>
      <c r="D519" s="372" t="s">
        <v>240</v>
      </c>
      <c r="E519" s="373">
        <v>0.5</v>
      </c>
      <c r="F519" s="382">
        <v>0.125</v>
      </c>
      <c r="G519" s="382">
        <v>0.125</v>
      </c>
    </row>
    <row r="520" ht="15.75" spans="1:7">
      <c r="A520" s="387" t="s">
        <v>14</v>
      </c>
      <c r="B520" s="388" t="s">
        <v>235</v>
      </c>
      <c r="C520" s="352" t="s">
        <v>300</v>
      </c>
      <c r="D520" s="352" t="s">
        <v>237</v>
      </c>
      <c r="E520" s="378">
        <v>0.5</v>
      </c>
      <c r="F520" s="380">
        <v>0.1</v>
      </c>
      <c r="G520" s="380">
        <v>0.1</v>
      </c>
    </row>
    <row r="521" ht="15.75" spans="1:7">
      <c r="A521" s="391" t="s">
        <v>14</v>
      </c>
      <c r="B521" s="392" t="s">
        <v>235</v>
      </c>
      <c r="C521" s="360" t="s">
        <v>300</v>
      </c>
      <c r="D521" s="360" t="s">
        <v>240</v>
      </c>
      <c r="E521" s="366">
        <v>0.5</v>
      </c>
      <c r="F521" s="381">
        <v>0.1</v>
      </c>
      <c r="G521" s="381">
        <v>0.1</v>
      </c>
    </row>
    <row r="522" ht="15.75" spans="1:7">
      <c r="A522" s="391" t="s">
        <v>14</v>
      </c>
      <c r="B522" s="392" t="s">
        <v>242</v>
      </c>
      <c r="C522" s="360" t="s">
        <v>300</v>
      </c>
      <c r="D522" s="360" t="s">
        <v>237</v>
      </c>
      <c r="E522" s="366">
        <v>0.5</v>
      </c>
      <c r="F522" s="381">
        <v>0.1</v>
      </c>
      <c r="G522" s="381">
        <v>0.1</v>
      </c>
    </row>
    <row r="523" ht="16.5" spans="1:7">
      <c r="A523" s="393" t="s">
        <v>14</v>
      </c>
      <c r="B523" s="394" t="s">
        <v>242</v>
      </c>
      <c r="C523" s="372" t="s">
        <v>300</v>
      </c>
      <c r="D523" s="372" t="s">
        <v>240</v>
      </c>
      <c r="E523" s="373">
        <v>0.5</v>
      </c>
      <c r="F523" s="382">
        <v>0.1</v>
      </c>
      <c r="G523" s="382">
        <v>0.1</v>
      </c>
    </row>
    <row r="524" ht="15.75" spans="1:7">
      <c r="A524" s="387" t="s">
        <v>14</v>
      </c>
      <c r="B524" s="388" t="s">
        <v>260</v>
      </c>
      <c r="C524" s="352" t="s">
        <v>48</v>
      </c>
      <c r="D524" s="352" t="s">
        <v>237</v>
      </c>
      <c r="E524" s="378">
        <v>0.25</v>
      </c>
      <c r="F524" s="380">
        <v>0.05</v>
      </c>
      <c r="G524" s="380">
        <v>0.05</v>
      </c>
    </row>
    <row r="525" ht="15.75" spans="1:7">
      <c r="A525" s="391" t="s">
        <v>14</v>
      </c>
      <c r="B525" s="392" t="s">
        <v>260</v>
      </c>
      <c r="C525" s="360" t="s">
        <v>48</v>
      </c>
      <c r="D525" s="360" t="s">
        <v>240</v>
      </c>
      <c r="E525" s="366">
        <v>0.25</v>
      </c>
      <c r="F525" s="381">
        <v>0.05</v>
      </c>
      <c r="G525" s="381">
        <v>0.05</v>
      </c>
    </row>
    <row r="526" ht="15.75" spans="1:7">
      <c r="A526" s="391" t="s">
        <v>14</v>
      </c>
      <c r="B526" s="392" t="s">
        <v>245</v>
      </c>
      <c r="C526" s="360" t="s">
        <v>48</v>
      </c>
      <c r="D526" s="360" t="s">
        <v>237</v>
      </c>
      <c r="E526" s="366">
        <v>0.25</v>
      </c>
      <c r="F526" s="381">
        <v>0.05</v>
      </c>
      <c r="G526" s="381">
        <v>0.05</v>
      </c>
    </row>
    <row r="527" ht="16.5" spans="1:7">
      <c r="A527" s="393" t="s">
        <v>14</v>
      </c>
      <c r="B527" s="394" t="s">
        <v>245</v>
      </c>
      <c r="C527" s="372" t="s">
        <v>48</v>
      </c>
      <c r="D527" s="372" t="s">
        <v>240</v>
      </c>
      <c r="E527" s="373">
        <v>0.25</v>
      </c>
      <c r="F527" s="382">
        <v>0.05</v>
      </c>
      <c r="G527" s="382">
        <v>0.05</v>
      </c>
    </row>
    <row r="528" ht="15.75" spans="1:7">
      <c r="A528" s="387" t="s">
        <v>304</v>
      </c>
      <c r="B528" s="388" t="s">
        <v>235</v>
      </c>
      <c r="C528" s="352" t="s">
        <v>48</v>
      </c>
      <c r="D528" s="352" t="s">
        <v>237</v>
      </c>
      <c r="E528" s="378">
        <v>0.5</v>
      </c>
      <c r="F528" s="380">
        <v>0.125</v>
      </c>
      <c r="G528" s="380">
        <v>0.125</v>
      </c>
    </row>
    <row r="529" ht="15.75" spans="1:7">
      <c r="A529" s="391" t="s">
        <v>304</v>
      </c>
      <c r="B529" s="392" t="s">
        <v>235</v>
      </c>
      <c r="C529" s="360" t="s">
        <v>48</v>
      </c>
      <c r="D529" s="360" t="s">
        <v>240</v>
      </c>
      <c r="E529" s="366">
        <v>0.5</v>
      </c>
      <c r="F529" s="381">
        <v>0.125</v>
      </c>
      <c r="G529" s="381">
        <v>0.125</v>
      </c>
    </row>
    <row r="530" ht="15.75" spans="1:7">
      <c r="A530" s="391" t="s">
        <v>304</v>
      </c>
      <c r="B530" s="392" t="s">
        <v>242</v>
      </c>
      <c r="C530" s="360" t="s">
        <v>48</v>
      </c>
      <c r="D530" s="360" t="s">
        <v>237</v>
      </c>
      <c r="E530" s="366">
        <v>0.5</v>
      </c>
      <c r="F530" s="381">
        <v>0.125</v>
      </c>
      <c r="G530" s="381">
        <v>0.125</v>
      </c>
    </row>
    <row r="531" ht="16.5" spans="1:7">
      <c r="A531" s="393" t="s">
        <v>304</v>
      </c>
      <c r="B531" s="394" t="s">
        <v>242</v>
      </c>
      <c r="C531" s="372" t="s">
        <v>48</v>
      </c>
      <c r="D531" s="372" t="s">
        <v>240</v>
      </c>
      <c r="E531" s="373">
        <v>0.5</v>
      </c>
      <c r="F531" s="382">
        <v>0.125</v>
      </c>
      <c r="G531" s="382">
        <v>0.125</v>
      </c>
    </row>
    <row r="532" ht="15.75" spans="1:7">
      <c r="A532" s="387" t="s">
        <v>304</v>
      </c>
      <c r="B532" s="388" t="s">
        <v>260</v>
      </c>
      <c r="C532" s="352" t="s">
        <v>48</v>
      </c>
      <c r="D532" s="352" t="s">
        <v>237</v>
      </c>
      <c r="E532" s="378">
        <v>0.25</v>
      </c>
      <c r="F532" s="380">
        <v>0.05</v>
      </c>
      <c r="G532" s="380">
        <v>0.05</v>
      </c>
    </row>
    <row r="533" ht="15.75" spans="1:7">
      <c r="A533" s="391" t="s">
        <v>304</v>
      </c>
      <c r="B533" s="392" t="s">
        <v>260</v>
      </c>
      <c r="C533" s="360" t="s">
        <v>48</v>
      </c>
      <c r="D533" s="360" t="s">
        <v>240</v>
      </c>
      <c r="E533" s="366">
        <v>0.25</v>
      </c>
      <c r="F533" s="381">
        <v>0.05</v>
      </c>
      <c r="G533" s="381">
        <v>0.05</v>
      </c>
    </row>
    <row r="534" ht="15.75" spans="1:7">
      <c r="A534" s="391" t="s">
        <v>304</v>
      </c>
      <c r="B534" s="392" t="s">
        <v>245</v>
      </c>
      <c r="C534" s="360" t="s">
        <v>48</v>
      </c>
      <c r="D534" s="360" t="s">
        <v>237</v>
      </c>
      <c r="E534" s="366">
        <v>0.25</v>
      </c>
      <c r="F534" s="381">
        <v>0.05</v>
      </c>
      <c r="G534" s="381">
        <v>0.05</v>
      </c>
    </row>
    <row r="535" ht="16.5" spans="1:7">
      <c r="A535" s="393" t="s">
        <v>304</v>
      </c>
      <c r="B535" s="394" t="s">
        <v>245</v>
      </c>
      <c r="C535" s="372" t="s">
        <v>48</v>
      </c>
      <c r="D535" s="372" t="s">
        <v>240</v>
      </c>
      <c r="E535" s="373">
        <v>0.25</v>
      </c>
      <c r="F535" s="382">
        <v>0.05</v>
      </c>
      <c r="G535" s="382">
        <v>0.05</v>
      </c>
    </row>
    <row r="536" ht="15.75" spans="1:7">
      <c r="A536" s="387" t="s">
        <v>14</v>
      </c>
      <c r="B536" s="388" t="s">
        <v>267</v>
      </c>
      <c r="C536" s="352" t="s">
        <v>48</v>
      </c>
      <c r="D536" s="352" t="s">
        <v>237</v>
      </c>
      <c r="E536" s="378">
        <v>0.5</v>
      </c>
      <c r="F536" s="380">
        <v>0.125</v>
      </c>
      <c r="G536" s="380">
        <v>0.125</v>
      </c>
    </row>
    <row r="537" ht="15.75" spans="1:7">
      <c r="A537" s="391" t="s">
        <v>14</v>
      </c>
      <c r="B537" s="392" t="s">
        <v>267</v>
      </c>
      <c r="C537" s="360" t="s">
        <v>48</v>
      </c>
      <c r="D537" s="360" t="s">
        <v>240</v>
      </c>
      <c r="E537" s="366">
        <v>0.5</v>
      </c>
      <c r="F537" s="381">
        <v>0.125</v>
      </c>
      <c r="G537" s="381">
        <v>0.125</v>
      </c>
    </row>
    <row r="538" ht="15.75" spans="1:7">
      <c r="A538" s="391" t="s">
        <v>14</v>
      </c>
      <c r="B538" s="392" t="s">
        <v>268</v>
      </c>
      <c r="C538" s="360" t="s">
        <v>48</v>
      </c>
      <c r="D538" s="360" t="s">
        <v>237</v>
      </c>
      <c r="E538" s="366">
        <v>0.5</v>
      </c>
      <c r="F538" s="381">
        <v>0.125</v>
      </c>
      <c r="G538" s="381">
        <v>0.125</v>
      </c>
    </row>
    <row r="539" ht="16.5" spans="1:7">
      <c r="A539" s="393" t="s">
        <v>14</v>
      </c>
      <c r="B539" s="394" t="s">
        <v>268</v>
      </c>
      <c r="C539" s="372" t="s">
        <v>48</v>
      </c>
      <c r="D539" s="372" t="s">
        <v>240</v>
      </c>
      <c r="E539" s="373">
        <v>0.5</v>
      </c>
      <c r="F539" s="382">
        <v>0.125</v>
      </c>
      <c r="G539" s="382">
        <v>0.125</v>
      </c>
    </row>
    <row r="540" ht="15.75" spans="1:7">
      <c r="A540" s="387" t="s">
        <v>304</v>
      </c>
      <c r="B540" s="388" t="s">
        <v>267</v>
      </c>
      <c r="C540" s="352" t="s">
        <v>48</v>
      </c>
      <c r="D540" s="352" t="s">
        <v>237</v>
      </c>
      <c r="E540" s="378">
        <v>0.5</v>
      </c>
      <c r="F540" s="380">
        <v>0.125</v>
      </c>
      <c r="G540" s="380">
        <v>0.125</v>
      </c>
    </row>
    <row r="541" ht="15.75" spans="1:7">
      <c r="A541" s="391" t="s">
        <v>304</v>
      </c>
      <c r="B541" s="392" t="s">
        <v>267</v>
      </c>
      <c r="C541" s="360" t="s">
        <v>48</v>
      </c>
      <c r="D541" s="360" t="s">
        <v>240</v>
      </c>
      <c r="E541" s="366">
        <v>0.5</v>
      </c>
      <c r="F541" s="381">
        <v>0.125</v>
      </c>
      <c r="G541" s="381">
        <v>0.125</v>
      </c>
    </row>
    <row r="542" ht="15.75" spans="1:7">
      <c r="A542" s="391" t="s">
        <v>304</v>
      </c>
      <c r="B542" s="392" t="s">
        <v>268</v>
      </c>
      <c r="C542" s="360" t="s">
        <v>48</v>
      </c>
      <c r="D542" s="360" t="s">
        <v>237</v>
      </c>
      <c r="E542" s="366">
        <v>0.5</v>
      </c>
      <c r="F542" s="381">
        <v>0.125</v>
      </c>
      <c r="G542" s="381">
        <v>0.125</v>
      </c>
    </row>
    <row r="543" ht="16.5" spans="1:7">
      <c r="A543" s="393" t="s">
        <v>304</v>
      </c>
      <c r="B543" s="394" t="s">
        <v>268</v>
      </c>
      <c r="C543" s="372" t="s">
        <v>48</v>
      </c>
      <c r="D543" s="372" t="s">
        <v>240</v>
      </c>
      <c r="E543" s="373">
        <v>0.5</v>
      </c>
      <c r="F543" s="382">
        <v>0.125</v>
      </c>
      <c r="G543" s="382">
        <v>0.125</v>
      </c>
    </row>
  </sheetData>
  <mergeCells count="3">
    <mergeCell ref="E2:F2"/>
    <mergeCell ref="H4:H7"/>
    <mergeCell ref="H9:H12"/>
  </mergeCells>
  <conditionalFormatting sqref="A4:A7">
    <cfRule type="containsText" dxfId="3" priority="24" operator="between" text="false">
      <formula>NOT(ISERROR(SEARCH("false",A4)))</formula>
    </cfRule>
  </conditionalFormatting>
  <conditionalFormatting sqref="A9:A12">
    <cfRule type="containsText" dxfId="3" priority="23" operator="between" text="false">
      <formula>NOT(ISERROR(SEARCH("false",A9)))</formula>
    </cfRule>
  </conditionalFormatting>
  <conditionalFormatting sqref="A14:A17">
    <cfRule type="containsText" dxfId="3" priority="22" operator="between" text="false">
      <formula>NOT(ISERROR(SEARCH("false",A14)))</formula>
    </cfRule>
  </conditionalFormatting>
  <conditionalFormatting sqref="A19:A22">
    <cfRule type="containsText" dxfId="3" priority="21" operator="between" text="false">
      <formula>NOT(ISERROR(SEARCH("false",A19)))</formula>
    </cfRule>
  </conditionalFormatting>
  <conditionalFormatting sqref="A24:A27">
    <cfRule type="containsText" dxfId="3" priority="20" operator="between" text="false">
      <formula>NOT(ISERROR(SEARCH("false",A24)))</formula>
    </cfRule>
  </conditionalFormatting>
  <conditionalFormatting sqref="A29:A32">
    <cfRule type="containsText" dxfId="3" priority="19" operator="between" text="false">
      <formula>NOT(ISERROR(SEARCH("false",A29)))</formula>
    </cfRule>
  </conditionalFormatting>
  <conditionalFormatting sqref="A34:A37">
    <cfRule type="containsText" dxfId="3" priority="18" operator="between" text="false">
      <formula>NOT(ISERROR(SEARCH("false",A34)))</formula>
    </cfRule>
  </conditionalFormatting>
  <conditionalFormatting sqref="A39:A42">
    <cfRule type="containsText" dxfId="3" priority="17" operator="between" text="false">
      <formula>NOT(ISERROR(SEARCH("false",A39)))</formula>
    </cfRule>
  </conditionalFormatting>
  <conditionalFormatting sqref="A44:A47">
    <cfRule type="containsText" dxfId="3" priority="16" operator="between" text="false">
      <formula>NOT(ISERROR(SEARCH("false",A44)))</formula>
    </cfRule>
  </conditionalFormatting>
  <conditionalFormatting sqref="A49:A52">
    <cfRule type="containsText" dxfId="3" priority="15" operator="between" text="false">
      <formula>NOT(ISERROR(SEARCH("false",A49)))</formula>
    </cfRule>
  </conditionalFormatting>
  <conditionalFormatting sqref="A54:A57">
    <cfRule type="containsText" dxfId="3" priority="14" operator="between" text="false">
      <formula>NOT(ISERROR(SEARCH("false",A54)))</formula>
    </cfRule>
  </conditionalFormatting>
  <conditionalFormatting sqref="A59:A86">
    <cfRule type="containsText" dxfId="3" priority="13" operator="between" text="false">
      <formula>NOT(ISERROR(SEARCH("false",A59)))</formula>
    </cfRule>
  </conditionalFormatting>
  <conditionalFormatting sqref="A88:A135">
    <cfRule type="containsText" dxfId="3" priority="12" operator="between" text="false">
      <formula>NOT(ISERROR(SEARCH("false",A88)))</formula>
    </cfRule>
  </conditionalFormatting>
  <conditionalFormatting sqref="A137:A176">
    <cfRule type="containsText" dxfId="3" priority="11" operator="between" text="false">
      <formula>NOT(ISERROR(SEARCH("false",A137)))</formula>
    </cfRule>
  </conditionalFormatting>
  <conditionalFormatting sqref="A178:A181">
    <cfRule type="containsText" dxfId="3" priority="10" operator="between" text="false">
      <formula>NOT(ISERROR(SEARCH("false",A178)))</formula>
    </cfRule>
  </conditionalFormatting>
  <conditionalFormatting sqref="A235:A262">
    <cfRule type="containsText" dxfId="3" priority="9" operator="between" text="false">
      <formula>NOT(ISERROR(SEARCH("false",A235)))</formula>
    </cfRule>
  </conditionalFormatting>
  <conditionalFormatting sqref="A264:A291">
    <cfRule type="containsText" dxfId="3" priority="8" operator="between" text="false">
      <formula>NOT(ISERROR(SEARCH("false",A264)))</formula>
    </cfRule>
  </conditionalFormatting>
  <conditionalFormatting sqref="A293:A312">
    <cfRule type="containsText" dxfId="3" priority="7" operator="between" text="false">
      <formula>NOT(ISERROR(SEARCH("false",A293)))</formula>
    </cfRule>
  </conditionalFormatting>
  <conditionalFormatting sqref="A359:A386">
    <cfRule type="containsText" dxfId="3" priority="6" operator="between" text="false">
      <formula>NOT(ISERROR(SEARCH("false",A359)))</formula>
    </cfRule>
  </conditionalFormatting>
  <conditionalFormatting sqref="A388:A407">
    <cfRule type="containsText" dxfId="3" priority="5" operator="between" text="false">
      <formula>NOT(ISERROR(SEARCH("false",A388)))</formula>
    </cfRule>
  </conditionalFormatting>
  <conditionalFormatting sqref="A409:A464">
    <cfRule type="containsText" dxfId="3" priority="4" operator="between" text="false">
      <formula>NOT(ISERROR(SEARCH("false",A409)))</formula>
    </cfRule>
  </conditionalFormatting>
  <conditionalFormatting sqref="A466:A485">
    <cfRule type="containsText" dxfId="3" priority="3" operator="between" text="false">
      <formula>NOT(ISERROR(SEARCH("false",A466)))</formula>
    </cfRule>
  </conditionalFormatting>
  <conditionalFormatting sqref="A487:A514">
    <cfRule type="containsText" dxfId="3" priority="2" operator="between" text="false">
      <formula>NOT(ISERROR(SEARCH("false",A487)))</formula>
    </cfRule>
  </conditionalFormatting>
  <conditionalFormatting sqref="A516:A543">
    <cfRule type="containsText" dxfId="3" priority="1" operator="between" text="false">
      <formula>NOT(ISERROR(SEARCH("false",A516)))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N42"/>
  <sheetViews>
    <sheetView workbookViewId="0">
      <selection activeCell="I11" sqref="I11"/>
    </sheetView>
  </sheetViews>
  <sheetFormatPr defaultColWidth="9" defaultRowHeight="15"/>
  <cols>
    <col min="6" max="6" width="11.1047619047619" customWidth="1"/>
    <col min="11" max="11" width="21.7809523809524" customWidth="1"/>
  </cols>
  <sheetData>
    <row r="2" ht="15.75" spans="3:14">
      <c r="C2" s="267" t="s">
        <v>305</v>
      </c>
      <c r="D2" s="267"/>
      <c r="E2" s="267"/>
      <c r="F2" s="267"/>
      <c r="G2" s="268"/>
      <c r="J2" s="267" t="s">
        <v>22</v>
      </c>
      <c r="K2" s="267"/>
      <c r="L2" s="267"/>
      <c r="M2" s="267"/>
      <c r="N2" s="268"/>
    </row>
    <row r="3" ht="15.75" spans="3:14">
      <c r="C3" s="269"/>
      <c r="D3" s="270"/>
      <c r="E3" s="271" t="s">
        <v>256</v>
      </c>
      <c r="F3" s="272"/>
      <c r="G3" s="273"/>
      <c r="J3" s="269"/>
      <c r="K3" s="270"/>
      <c r="L3" s="271" t="s">
        <v>256</v>
      </c>
      <c r="M3" s="272"/>
      <c r="N3" s="273"/>
    </row>
    <row r="4" ht="15.75" spans="3:14">
      <c r="C4" s="274" t="s">
        <v>42</v>
      </c>
      <c r="D4" s="275" t="s">
        <v>43</v>
      </c>
      <c r="E4" s="276" t="s">
        <v>45</v>
      </c>
      <c r="F4" s="277" t="s">
        <v>234</v>
      </c>
      <c r="G4" s="278" t="s">
        <v>234</v>
      </c>
      <c r="J4" s="274" t="s">
        <v>42</v>
      </c>
      <c r="K4" s="275" t="s">
        <v>43</v>
      </c>
      <c r="L4" s="276" t="s">
        <v>45</v>
      </c>
      <c r="M4" s="277" t="s">
        <v>234</v>
      </c>
      <c r="N4" s="278" t="s">
        <v>234</v>
      </c>
    </row>
    <row r="5" ht="15.75" spans="3:14">
      <c r="C5" s="279" t="s">
        <v>306</v>
      </c>
      <c r="D5" s="280" t="s">
        <v>48</v>
      </c>
      <c r="E5" s="281">
        <v>0.8</v>
      </c>
      <c r="F5" s="282">
        <v>0.55</v>
      </c>
      <c r="G5" s="282">
        <v>0.55</v>
      </c>
      <c r="J5" s="292" t="s">
        <v>47</v>
      </c>
      <c r="K5" s="293" t="s">
        <v>48</v>
      </c>
      <c r="L5" s="300">
        <v>0.65</v>
      </c>
      <c r="M5" s="301">
        <v>0.25</v>
      </c>
      <c r="N5" s="301">
        <v>0.25</v>
      </c>
    </row>
    <row r="6" ht="15.75" spans="3:14">
      <c r="C6" s="283" t="s">
        <v>307</v>
      </c>
      <c r="D6" s="284" t="s">
        <v>48</v>
      </c>
      <c r="E6" s="285">
        <v>0.8</v>
      </c>
      <c r="F6" s="286">
        <v>0.6</v>
      </c>
      <c r="G6" s="286">
        <v>0.6</v>
      </c>
      <c r="J6" s="292" t="s">
        <v>95</v>
      </c>
      <c r="K6" s="293" t="s">
        <v>48</v>
      </c>
      <c r="L6" s="294" t="s">
        <v>51</v>
      </c>
      <c r="M6" s="295" t="s">
        <v>51</v>
      </c>
      <c r="N6" s="302" t="s">
        <v>51</v>
      </c>
    </row>
    <row r="7" ht="15.75" spans="3:14">
      <c r="C7" s="287" t="s">
        <v>308</v>
      </c>
      <c r="D7" s="269" t="s">
        <v>48</v>
      </c>
      <c r="E7" s="288">
        <v>0.8</v>
      </c>
      <c r="F7" s="289">
        <v>0.49</v>
      </c>
      <c r="G7" s="289">
        <v>0.49</v>
      </c>
      <c r="J7" s="287" t="s">
        <v>119</v>
      </c>
      <c r="K7" s="269" t="s">
        <v>48</v>
      </c>
      <c r="L7" s="303" t="s">
        <v>51</v>
      </c>
      <c r="M7" s="291" t="s">
        <v>51</v>
      </c>
      <c r="N7" s="304" t="s">
        <v>51</v>
      </c>
    </row>
    <row r="8" ht="15.75" spans="3:14">
      <c r="C8" s="283" t="s">
        <v>309</v>
      </c>
      <c r="D8" s="284" t="s">
        <v>48</v>
      </c>
      <c r="E8" s="285">
        <v>0.8</v>
      </c>
      <c r="F8" s="290">
        <v>0.59</v>
      </c>
      <c r="G8" s="290">
        <v>0.59</v>
      </c>
      <c r="J8" s="279" t="s">
        <v>133</v>
      </c>
      <c r="K8" s="280" t="s">
        <v>134</v>
      </c>
      <c r="L8" s="305" t="s">
        <v>51</v>
      </c>
      <c r="M8" s="282" t="s">
        <v>51</v>
      </c>
      <c r="N8" s="291" t="s">
        <v>51</v>
      </c>
    </row>
    <row r="9" ht="25.5" customHeight="1" spans="3:14">
      <c r="C9" s="287" t="s">
        <v>310</v>
      </c>
      <c r="D9" s="269" t="s">
        <v>311</v>
      </c>
      <c r="E9" s="288">
        <v>0.8</v>
      </c>
      <c r="F9" s="291">
        <v>0.1</v>
      </c>
      <c r="G9" s="291">
        <v>0.1</v>
      </c>
      <c r="J9" s="287" t="s">
        <v>135</v>
      </c>
      <c r="K9" s="269" t="s">
        <v>134</v>
      </c>
      <c r="L9" s="303" t="s">
        <v>51</v>
      </c>
      <c r="M9" s="291" t="s">
        <v>51</v>
      </c>
      <c r="N9" s="306" t="s">
        <v>51</v>
      </c>
    </row>
    <row r="10" spans="3:14">
      <c r="C10" s="287" t="s">
        <v>310</v>
      </c>
      <c r="D10" s="269" t="s">
        <v>312</v>
      </c>
      <c r="E10" s="288">
        <v>0.8</v>
      </c>
      <c r="F10" s="291">
        <v>0.3</v>
      </c>
      <c r="G10" s="291">
        <v>0.3</v>
      </c>
      <c r="J10" s="287" t="s">
        <v>158</v>
      </c>
      <c r="K10" s="269" t="s">
        <v>134</v>
      </c>
      <c r="L10" s="288" t="s">
        <v>51</v>
      </c>
      <c r="M10" s="291" t="s">
        <v>51</v>
      </c>
      <c r="N10" s="291">
        <v>0.025</v>
      </c>
    </row>
    <row r="11" spans="3:14">
      <c r="C11" s="287" t="s">
        <v>313</v>
      </c>
      <c r="D11" s="269" t="s">
        <v>311</v>
      </c>
      <c r="E11" s="288">
        <v>0.8</v>
      </c>
      <c r="F11" s="289">
        <v>0.59</v>
      </c>
      <c r="G11" s="289">
        <v>0.59</v>
      </c>
      <c r="J11" s="287" t="s">
        <v>142</v>
      </c>
      <c r="K11" s="269" t="s">
        <v>134</v>
      </c>
      <c r="L11" s="303" t="s">
        <v>51</v>
      </c>
      <c r="M11" s="291" t="s">
        <v>51</v>
      </c>
      <c r="N11" s="306" t="s">
        <v>51</v>
      </c>
    </row>
    <row r="12" ht="15.75" spans="3:14">
      <c r="C12" s="287" t="s">
        <v>313</v>
      </c>
      <c r="D12" s="269" t="s">
        <v>312</v>
      </c>
      <c r="E12" s="288">
        <v>0.8</v>
      </c>
      <c r="F12" s="289">
        <v>0.59</v>
      </c>
      <c r="G12" s="289">
        <v>0.59</v>
      </c>
      <c r="J12" s="287" t="s">
        <v>144</v>
      </c>
      <c r="K12" s="269" t="s">
        <v>134</v>
      </c>
      <c r="L12" s="303" t="s">
        <v>51</v>
      </c>
      <c r="M12" s="291" t="s">
        <v>51</v>
      </c>
      <c r="N12" s="306" t="s">
        <v>51</v>
      </c>
    </row>
    <row r="13" ht="15.75" spans="3:14">
      <c r="C13" s="292" t="s">
        <v>93</v>
      </c>
      <c r="D13" s="293" t="s">
        <v>48</v>
      </c>
      <c r="E13" s="294" t="s">
        <v>51</v>
      </c>
      <c r="F13" s="295" t="s">
        <v>51</v>
      </c>
      <c r="G13" s="295" t="s">
        <v>51</v>
      </c>
      <c r="J13" s="287" t="s">
        <v>314</v>
      </c>
      <c r="K13" s="269" t="s">
        <v>134</v>
      </c>
      <c r="L13" s="288">
        <v>0.8</v>
      </c>
      <c r="M13" s="291">
        <v>0.1</v>
      </c>
      <c r="N13" s="291">
        <v>0.125</v>
      </c>
    </row>
    <row r="14" ht="15.75" spans="3:14">
      <c r="C14" s="267" t="s">
        <v>315</v>
      </c>
      <c r="D14" s="267"/>
      <c r="E14" s="267"/>
      <c r="F14" s="267"/>
      <c r="G14" s="268"/>
      <c r="J14" s="283" t="s">
        <v>316</v>
      </c>
      <c r="K14" s="284" t="s">
        <v>134</v>
      </c>
      <c r="L14" s="285">
        <v>0.8</v>
      </c>
      <c r="M14" s="307">
        <v>0.1</v>
      </c>
      <c r="N14" s="291">
        <v>0.125</v>
      </c>
    </row>
    <row r="15" ht="15.75" spans="3:14">
      <c r="C15" s="269"/>
      <c r="D15" s="270"/>
      <c r="E15" s="271" t="s">
        <v>256</v>
      </c>
      <c r="F15" s="272"/>
      <c r="G15" s="273"/>
      <c r="J15" s="287" t="s">
        <v>149</v>
      </c>
      <c r="K15" s="269" t="s">
        <v>134</v>
      </c>
      <c r="L15" s="303" t="s">
        <v>51</v>
      </c>
      <c r="M15" s="291" t="s">
        <v>51</v>
      </c>
      <c r="N15" s="282" t="s">
        <v>51</v>
      </c>
    </row>
    <row r="16" ht="15.75" spans="3:14">
      <c r="C16" s="274" t="s">
        <v>42</v>
      </c>
      <c r="D16" s="275" t="s">
        <v>43</v>
      </c>
      <c r="E16" s="276" t="s">
        <v>45</v>
      </c>
      <c r="F16" s="277" t="s">
        <v>234</v>
      </c>
      <c r="G16" s="278" t="s">
        <v>234</v>
      </c>
      <c r="J16" s="287" t="s">
        <v>150</v>
      </c>
      <c r="K16" s="269" t="s">
        <v>134</v>
      </c>
      <c r="L16" s="303" t="s">
        <v>51</v>
      </c>
      <c r="M16" s="291" t="s">
        <v>51</v>
      </c>
      <c r="N16" s="291" t="s">
        <v>51</v>
      </c>
    </row>
    <row r="17" ht="15.75" spans="3:14">
      <c r="C17" s="296" t="s">
        <v>317</v>
      </c>
      <c r="D17" s="297" t="s">
        <v>48</v>
      </c>
      <c r="E17" s="298" t="s">
        <v>51</v>
      </c>
      <c r="F17" s="299" t="s">
        <v>51</v>
      </c>
      <c r="G17" s="299" t="s">
        <v>51</v>
      </c>
      <c r="J17" s="283" t="s">
        <v>318</v>
      </c>
      <c r="K17" s="284" t="s">
        <v>134</v>
      </c>
      <c r="L17" s="308" t="s">
        <v>51</v>
      </c>
      <c r="M17" s="286" t="s">
        <v>51</v>
      </c>
      <c r="N17" s="286" t="s">
        <v>51</v>
      </c>
    </row>
    <row r="18" ht="15.75" spans="3:14">
      <c r="C18" s="296" t="s">
        <v>319</v>
      </c>
      <c r="D18" s="297" t="s">
        <v>48</v>
      </c>
      <c r="E18" s="298">
        <v>0.8</v>
      </c>
      <c r="F18" s="299">
        <v>0.55</v>
      </c>
      <c r="G18" s="299">
        <v>0.55</v>
      </c>
      <c r="J18" s="292" t="s">
        <v>161</v>
      </c>
      <c r="K18" s="293" t="s">
        <v>48</v>
      </c>
      <c r="L18" s="300">
        <v>0.7</v>
      </c>
      <c r="M18" s="295">
        <v>0.325</v>
      </c>
      <c r="N18" s="295">
        <v>0.325</v>
      </c>
    </row>
    <row r="19" ht="15.75" spans="3:14">
      <c r="C19" s="283" t="s">
        <v>307</v>
      </c>
      <c r="D19" s="284" t="s">
        <v>48</v>
      </c>
      <c r="E19" s="285">
        <v>0.8</v>
      </c>
      <c r="F19" s="286">
        <v>0.6</v>
      </c>
      <c r="G19" s="286">
        <v>0.6</v>
      </c>
      <c r="J19" s="292" t="s">
        <v>169</v>
      </c>
      <c r="K19" s="293" t="s">
        <v>48</v>
      </c>
      <c r="L19" s="281">
        <v>0.65</v>
      </c>
      <c r="M19" s="282">
        <v>0.225</v>
      </c>
      <c r="N19" s="282">
        <v>0.225</v>
      </c>
    </row>
    <row r="20" ht="48" spans="3:14">
      <c r="C20" s="287" t="s">
        <v>320</v>
      </c>
      <c r="D20" s="269" t="s">
        <v>48</v>
      </c>
      <c r="E20" s="288" t="s">
        <v>51</v>
      </c>
      <c r="F20" s="291" t="s">
        <v>51</v>
      </c>
      <c r="G20" s="291" t="s">
        <v>51</v>
      </c>
      <c r="J20" s="309" t="s">
        <v>174</v>
      </c>
      <c r="K20" s="310" t="s">
        <v>48</v>
      </c>
      <c r="L20" s="311" t="s">
        <v>321</v>
      </c>
      <c r="M20" s="312" t="s">
        <v>322</v>
      </c>
      <c r="N20" s="312" t="s">
        <v>323</v>
      </c>
    </row>
    <row r="21" ht="15.75" spans="3:14">
      <c r="C21" s="287" t="s">
        <v>324</v>
      </c>
      <c r="D21" s="269" t="s">
        <v>48</v>
      </c>
      <c r="E21" s="288">
        <v>0.8</v>
      </c>
      <c r="F21" s="291">
        <v>0.5</v>
      </c>
      <c r="G21" s="291">
        <v>0.5</v>
      </c>
      <c r="J21" s="283" t="s">
        <v>325</v>
      </c>
      <c r="K21" s="284" t="s">
        <v>48</v>
      </c>
      <c r="L21" s="308" t="s">
        <v>51</v>
      </c>
      <c r="M21" s="286" t="s">
        <v>51</v>
      </c>
      <c r="N21" s="286" t="s">
        <v>51</v>
      </c>
    </row>
    <row r="22" ht="15.75" spans="3:14">
      <c r="C22" s="283" t="s">
        <v>309</v>
      </c>
      <c r="D22" s="284" t="s">
        <v>48</v>
      </c>
      <c r="E22" s="285">
        <v>0.8</v>
      </c>
      <c r="F22" s="290">
        <v>0.59</v>
      </c>
      <c r="G22" s="290">
        <v>0.59</v>
      </c>
      <c r="J22" s="283" t="s">
        <v>194</v>
      </c>
      <c r="K22" s="284" t="s">
        <v>48</v>
      </c>
      <c r="L22" s="285">
        <v>0.65</v>
      </c>
      <c r="M22" s="307">
        <v>0.2</v>
      </c>
      <c r="N22" s="307">
        <v>0.2</v>
      </c>
    </row>
    <row r="23" ht="15.75" spans="3:14">
      <c r="C23" s="287" t="s">
        <v>310</v>
      </c>
      <c r="D23" s="269" t="s">
        <v>311</v>
      </c>
      <c r="E23" s="288">
        <v>0.8</v>
      </c>
      <c r="F23" s="291">
        <v>0.1</v>
      </c>
      <c r="G23" s="291">
        <v>0.1</v>
      </c>
      <c r="J23" s="279" t="s">
        <v>195</v>
      </c>
      <c r="K23" s="280" t="s">
        <v>48</v>
      </c>
      <c r="L23" s="300">
        <v>0.7</v>
      </c>
      <c r="M23" s="295">
        <v>0.55</v>
      </c>
      <c r="N23" s="295">
        <v>0.55</v>
      </c>
    </row>
    <row r="24" spans="3:14">
      <c r="C24" s="287" t="s">
        <v>310</v>
      </c>
      <c r="D24" s="269" t="s">
        <v>312</v>
      </c>
      <c r="E24" s="288">
        <v>0.8</v>
      </c>
      <c r="F24" s="291">
        <v>0.3</v>
      </c>
      <c r="G24" s="291">
        <v>0.3</v>
      </c>
      <c r="J24" s="313" t="s">
        <v>196</v>
      </c>
      <c r="K24" s="314" t="s">
        <v>48</v>
      </c>
      <c r="L24" s="281">
        <v>0.7</v>
      </c>
      <c r="M24" s="282">
        <v>0.475</v>
      </c>
      <c r="N24" s="282">
        <v>0.475</v>
      </c>
    </row>
    <row r="25" spans="3:14">
      <c r="C25" s="287" t="s">
        <v>313</v>
      </c>
      <c r="D25" s="269" t="s">
        <v>311</v>
      </c>
      <c r="E25" s="288">
        <v>0.8</v>
      </c>
      <c r="F25" s="289">
        <v>0.59</v>
      </c>
      <c r="G25" s="289">
        <v>0.59</v>
      </c>
      <c r="J25" s="315" t="s">
        <v>326</v>
      </c>
      <c r="K25" s="316" t="s">
        <v>48</v>
      </c>
      <c r="L25" s="288">
        <v>0.7</v>
      </c>
      <c r="M25" s="291">
        <v>0.475</v>
      </c>
      <c r="N25" s="291">
        <v>0.475</v>
      </c>
    </row>
    <row r="26" ht="15.75" spans="3:14">
      <c r="C26" s="287" t="s">
        <v>313</v>
      </c>
      <c r="D26" s="269" t="s">
        <v>312</v>
      </c>
      <c r="E26" s="288">
        <v>0.8</v>
      </c>
      <c r="F26" s="289">
        <v>0.59</v>
      </c>
      <c r="G26" s="289">
        <v>0.59</v>
      </c>
      <c r="J26" s="315" t="s">
        <v>327</v>
      </c>
      <c r="K26" s="316" t="s">
        <v>48</v>
      </c>
      <c r="L26" s="288">
        <v>0.7</v>
      </c>
      <c r="M26" s="291">
        <v>0.475</v>
      </c>
      <c r="N26" s="291">
        <v>0.475</v>
      </c>
    </row>
    <row r="27" ht="15.75" spans="3:14">
      <c r="C27" s="292" t="s">
        <v>93</v>
      </c>
      <c r="D27" s="293" t="s">
        <v>48</v>
      </c>
      <c r="E27" s="294" t="s">
        <v>51</v>
      </c>
      <c r="F27" s="295" t="s">
        <v>51</v>
      </c>
      <c r="G27" s="295" t="s">
        <v>51</v>
      </c>
      <c r="J27" s="315" t="s">
        <v>328</v>
      </c>
      <c r="K27" s="316" t="s">
        <v>48</v>
      </c>
      <c r="L27" s="288">
        <v>0.7</v>
      </c>
      <c r="M27" s="291">
        <v>0.475</v>
      </c>
      <c r="N27" s="291">
        <v>0.475</v>
      </c>
    </row>
    <row r="28" spans="10:14">
      <c r="J28" s="315" t="s">
        <v>329</v>
      </c>
      <c r="K28" s="316" t="s">
        <v>48</v>
      </c>
      <c r="L28" s="317">
        <v>0.6</v>
      </c>
      <c r="M28" s="318">
        <v>0.3</v>
      </c>
      <c r="N28" s="318">
        <v>0.3</v>
      </c>
    </row>
    <row r="29" ht="15.75" spans="10:14">
      <c r="J29" s="319" t="s">
        <v>222</v>
      </c>
      <c r="K29" s="320" t="s">
        <v>223</v>
      </c>
      <c r="L29" s="321" t="s">
        <v>51</v>
      </c>
      <c r="M29" s="322" t="s">
        <v>51</v>
      </c>
      <c r="N29" s="322" t="s">
        <v>51</v>
      </c>
    </row>
    <row r="30" ht="15.75" spans="10:14">
      <c r="J30" s="283" t="s">
        <v>232</v>
      </c>
      <c r="K30" s="284" t="s">
        <v>48</v>
      </c>
      <c r="L30" s="308" t="s">
        <v>51</v>
      </c>
      <c r="M30" s="286" t="s">
        <v>51</v>
      </c>
      <c r="N30" s="286" t="s">
        <v>51</v>
      </c>
    </row>
    <row r="31" spans="10:14">
      <c r="J31" s="287" t="s">
        <v>330</v>
      </c>
      <c r="K31" s="323" t="s">
        <v>48</v>
      </c>
      <c r="L31" s="324">
        <v>0.99</v>
      </c>
      <c r="M31" s="325">
        <v>0.65</v>
      </c>
      <c r="N31" s="325">
        <v>0.65</v>
      </c>
    </row>
    <row r="32" spans="10:14">
      <c r="J32" s="287" t="s">
        <v>331</v>
      </c>
      <c r="K32" s="326" t="s">
        <v>48</v>
      </c>
      <c r="L32" s="327">
        <v>0.95</v>
      </c>
      <c r="M32" s="328">
        <v>0.625</v>
      </c>
      <c r="N32" s="328">
        <v>0.625</v>
      </c>
    </row>
    <row r="33" spans="10:14">
      <c r="J33" s="287" t="s">
        <v>332</v>
      </c>
      <c r="K33" s="326" t="s">
        <v>48</v>
      </c>
      <c r="L33" s="327">
        <v>0.95</v>
      </c>
      <c r="M33" s="328">
        <v>0.5</v>
      </c>
      <c r="N33" s="328">
        <v>0.5</v>
      </c>
    </row>
    <row r="34" spans="10:14">
      <c r="J34" s="287" t="s">
        <v>333</v>
      </c>
      <c r="K34" s="326" t="s">
        <v>48</v>
      </c>
      <c r="L34" s="327">
        <v>0.95</v>
      </c>
      <c r="M34" s="328">
        <v>0.5</v>
      </c>
      <c r="N34" s="328">
        <v>0.5</v>
      </c>
    </row>
    <row r="35" spans="10:14">
      <c r="J35" s="287" t="s">
        <v>334</v>
      </c>
      <c r="K35" s="326" t="s">
        <v>48</v>
      </c>
      <c r="L35" s="327">
        <v>0.95</v>
      </c>
      <c r="M35" s="328">
        <v>0.5</v>
      </c>
      <c r="N35" s="328">
        <v>0.5</v>
      </c>
    </row>
    <row r="36" ht="15.75" spans="10:14">
      <c r="J36" s="283" t="s">
        <v>335</v>
      </c>
      <c r="K36" s="329" t="s">
        <v>48</v>
      </c>
      <c r="L36" s="330">
        <v>0.95</v>
      </c>
      <c r="M36" s="331">
        <v>0.4</v>
      </c>
      <c r="N36" s="331">
        <v>0.4</v>
      </c>
    </row>
    <row r="37" spans="10:14">
      <c r="J37" s="287" t="s">
        <v>336</v>
      </c>
      <c r="K37" s="326" t="s">
        <v>48</v>
      </c>
      <c r="L37" s="327">
        <v>0.95</v>
      </c>
      <c r="M37" s="332">
        <v>0.55</v>
      </c>
      <c r="N37" s="332">
        <v>0.55</v>
      </c>
    </row>
    <row r="38" spans="10:14">
      <c r="J38" s="287" t="s">
        <v>337</v>
      </c>
      <c r="K38" s="326" t="s">
        <v>48</v>
      </c>
      <c r="L38" s="327">
        <v>0.95</v>
      </c>
      <c r="M38" s="332">
        <v>0.3</v>
      </c>
      <c r="N38" s="332">
        <v>0.3</v>
      </c>
    </row>
    <row r="39" spans="10:14">
      <c r="J39" s="287" t="s">
        <v>338</v>
      </c>
      <c r="K39" s="326" t="s">
        <v>48</v>
      </c>
      <c r="L39" s="333" t="s">
        <v>51</v>
      </c>
      <c r="M39" s="332" t="s">
        <v>51</v>
      </c>
      <c r="N39" s="334" t="s">
        <v>51</v>
      </c>
    </row>
    <row r="40" spans="10:14">
      <c r="J40" s="287" t="s">
        <v>339</v>
      </c>
      <c r="K40" s="326" t="s">
        <v>48</v>
      </c>
      <c r="L40" s="333">
        <v>0.95</v>
      </c>
      <c r="M40" s="332">
        <v>0.475</v>
      </c>
      <c r="N40" s="332">
        <v>0.475</v>
      </c>
    </row>
    <row r="41" spans="10:14">
      <c r="J41" s="287" t="s">
        <v>340</v>
      </c>
      <c r="K41" s="326" t="s">
        <v>48</v>
      </c>
      <c r="L41" s="333">
        <v>0.95</v>
      </c>
      <c r="M41" s="332">
        <v>0.25</v>
      </c>
      <c r="N41" s="332">
        <v>0.25</v>
      </c>
    </row>
    <row r="42" ht="15.75" spans="10:14">
      <c r="J42" s="283" t="s">
        <v>341</v>
      </c>
      <c r="K42" s="329" t="s">
        <v>48</v>
      </c>
      <c r="L42" s="335" t="s">
        <v>51</v>
      </c>
      <c r="M42" s="336" t="s">
        <v>51</v>
      </c>
      <c r="N42" s="337" t="s">
        <v>51</v>
      </c>
    </row>
  </sheetData>
  <mergeCells count="6">
    <mergeCell ref="C2:G2"/>
    <mergeCell ref="J2:N2"/>
    <mergeCell ref="E3:F3"/>
    <mergeCell ref="L3:M3"/>
    <mergeCell ref="C14:G14"/>
    <mergeCell ref="E15:F1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"/>
  <sheetViews>
    <sheetView zoomScale="90" zoomScaleNormal="90" topLeftCell="B1" workbookViewId="0">
      <pane xSplit="2" ySplit="2" topLeftCell="D3" activePane="bottomRight" state="frozen"/>
      <selection/>
      <selection pane="topRight"/>
      <selection pane="bottomLeft"/>
      <selection pane="bottomRight" activeCell="N12" sqref="N12"/>
    </sheetView>
  </sheetViews>
  <sheetFormatPr defaultColWidth="9" defaultRowHeight="15"/>
  <cols>
    <col min="4" max="4" width="37.7809523809524" customWidth="1"/>
    <col min="5" max="5" width="10.4380952380952" customWidth="1"/>
    <col min="6" max="6" width="5.88571428571429" customWidth="1"/>
    <col min="7" max="7" width="12.2190476190476" customWidth="1"/>
    <col min="8" max="8" width="13.4380952380952" customWidth="1"/>
    <col min="11" max="11" width="12.1047619047619" customWidth="1"/>
    <col min="12" max="12" width="13.2190476190476" customWidth="1"/>
  </cols>
  <sheetData>
    <row r="1" ht="21.75" spans="2:12">
      <c r="B1" s="229" t="s">
        <v>342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</row>
    <row r="2" ht="15.75" spans="2:12">
      <c r="B2" s="231" t="s">
        <v>343</v>
      </c>
      <c r="C2" s="231" t="s">
        <v>344</v>
      </c>
      <c r="D2" s="231" t="s">
        <v>345</v>
      </c>
      <c r="E2" s="232" t="s">
        <v>346</v>
      </c>
      <c r="F2" s="233"/>
      <c r="G2" s="232" t="s">
        <v>347</v>
      </c>
      <c r="H2" s="234"/>
      <c r="I2" s="232" t="s">
        <v>348</v>
      </c>
      <c r="J2" s="234"/>
      <c r="K2" s="232" t="s">
        <v>349</v>
      </c>
      <c r="L2" s="234"/>
    </row>
    <row r="3" ht="15.75" spans="2:12">
      <c r="B3" s="235"/>
      <c r="C3" s="235"/>
      <c r="D3" s="235"/>
      <c r="E3" s="236" t="s">
        <v>350</v>
      </c>
      <c r="F3" s="237" t="s">
        <v>351</v>
      </c>
      <c r="G3" s="236" t="s">
        <v>350</v>
      </c>
      <c r="H3" s="237" t="s">
        <v>351</v>
      </c>
      <c r="I3" s="237" t="s">
        <v>350</v>
      </c>
      <c r="J3" s="236" t="s">
        <v>351</v>
      </c>
      <c r="K3" s="237" t="s">
        <v>350</v>
      </c>
      <c r="L3" s="236" t="s">
        <v>351</v>
      </c>
    </row>
    <row r="4" ht="15.75" spans="2:12">
      <c r="B4" s="238"/>
      <c r="C4" s="238"/>
      <c r="D4" s="238"/>
      <c r="E4" s="232" t="s">
        <v>352</v>
      </c>
      <c r="F4" s="234"/>
      <c r="G4" s="232" t="s">
        <v>352</v>
      </c>
      <c r="H4" s="234"/>
      <c r="I4" s="232" t="s">
        <v>352</v>
      </c>
      <c r="J4" s="234"/>
      <c r="K4" s="232" t="s">
        <v>352</v>
      </c>
      <c r="L4" s="234"/>
    </row>
    <row r="5" spans="1:12">
      <c r="A5" s="239" t="s">
        <v>344</v>
      </c>
      <c r="B5" s="240">
        <v>1</v>
      </c>
      <c r="C5" s="240" t="s">
        <v>353</v>
      </c>
      <c r="D5" s="240" t="s">
        <v>354</v>
      </c>
      <c r="E5" s="241">
        <v>30</v>
      </c>
      <c r="F5" s="242">
        <v>19.5</v>
      </c>
      <c r="G5" s="241">
        <v>30</v>
      </c>
      <c r="H5" s="242">
        <v>19.5</v>
      </c>
      <c r="I5" s="241">
        <v>30</v>
      </c>
      <c r="J5" s="242">
        <v>19.5</v>
      </c>
      <c r="K5" s="249">
        <v>30</v>
      </c>
      <c r="L5" s="242">
        <v>19.5</v>
      </c>
    </row>
    <row r="6" ht="15.75" spans="1:12">
      <c r="A6" s="243"/>
      <c r="B6" s="240">
        <f>B5+1</f>
        <v>2</v>
      </c>
      <c r="C6" s="240" t="s">
        <v>353</v>
      </c>
      <c r="D6" s="240" t="s">
        <v>355</v>
      </c>
      <c r="E6" s="241">
        <v>25</v>
      </c>
      <c r="F6" s="244">
        <v>19.5</v>
      </c>
      <c r="G6" s="241">
        <v>25</v>
      </c>
      <c r="H6" s="244">
        <v>19.5</v>
      </c>
      <c r="I6" s="249">
        <v>25</v>
      </c>
      <c r="J6" s="244">
        <v>19.5</v>
      </c>
      <c r="K6" s="249">
        <v>25</v>
      </c>
      <c r="L6" s="244">
        <v>19.5</v>
      </c>
    </row>
    <row r="7" ht="15.75" spans="1:12">
      <c r="A7" s="245" t="s">
        <v>356</v>
      </c>
      <c r="B7" s="246">
        <f t="shared" ref="B7:B41" si="0">B6+1</f>
        <v>3</v>
      </c>
      <c r="C7" s="246" t="s">
        <v>353</v>
      </c>
      <c r="D7" s="246" t="s">
        <v>7</v>
      </c>
      <c r="E7" s="247">
        <v>30</v>
      </c>
      <c r="F7" s="247">
        <v>19.5</v>
      </c>
      <c r="G7" s="247">
        <v>30</v>
      </c>
      <c r="H7" s="247">
        <v>19.5</v>
      </c>
      <c r="I7" s="260">
        <v>30</v>
      </c>
      <c r="J7" s="247">
        <v>19.5</v>
      </c>
      <c r="K7" s="247">
        <v>30</v>
      </c>
      <c r="L7" s="247">
        <v>19.5</v>
      </c>
    </row>
    <row r="8" spans="1:12">
      <c r="A8" s="248"/>
      <c r="B8" s="240">
        <f t="shared" si="0"/>
        <v>4</v>
      </c>
      <c r="C8" s="240" t="s">
        <v>357</v>
      </c>
      <c r="D8" s="240" t="s">
        <v>271</v>
      </c>
      <c r="E8" s="249">
        <v>30</v>
      </c>
      <c r="F8" s="244">
        <v>19.5</v>
      </c>
      <c r="G8" s="249">
        <v>30</v>
      </c>
      <c r="H8" s="244">
        <v>19.5</v>
      </c>
      <c r="I8" s="249">
        <v>30</v>
      </c>
      <c r="J8" s="244">
        <v>19.5</v>
      </c>
      <c r="K8" s="249">
        <v>30</v>
      </c>
      <c r="L8" s="244">
        <v>19.5</v>
      </c>
    </row>
    <row r="9" ht="15.75" spans="1:12">
      <c r="A9" s="250"/>
      <c r="B9" s="240">
        <f t="shared" si="0"/>
        <v>5</v>
      </c>
      <c r="C9" s="240" t="s">
        <v>357</v>
      </c>
      <c r="D9" s="240" t="s">
        <v>8</v>
      </c>
      <c r="E9" s="249">
        <v>24</v>
      </c>
      <c r="F9" s="244">
        <v>19.5</v>
      </c>
      <c r="G9" s="249">
        <v>24</v>
      </c>
      <c r="H9" s="244">
        <v>19.5</v>
      </c>
      <c r="I9" s="249">
        <v>24</v>
      </c>
      <c r="J9" s="244">
        <v>19.5</v>
      </c>
      <c r="K9" s="249">
        <v>24</v>
      </c>
      <c r="L9" s="244">
        <v>19.5</v>
      </c>
    </row>
    <row r="10" ht="15.75" spans="1:12">
      <c r="A10" s="251" t="s">
        <v>358</v>
      </c>
      <c r="B10" s="240">
        <f t="shared" si="0"/>
        <v>6</v>
      </c>
      <c r="C10" s="240" t="s">
        <v>357</v>
      </c>
      <c r="D10" s="240" t="s">
        <v>359</v>
      </c>
      <c r="E10" s="241">
        <v>24</v>
      </c>
      <c r="F10" s="244">
        <v>19.5</v>
      </c>
      <c r="G10" s="241">
        <v>24</v>
      </c>
      <c r="H10" s="244">
        <v>19.5</v>
      </c>
      <c r="I10" s="249">
        <v>24</v>
      </c>
      <c r="J10" s="244">
        <v>19.5</v>
      </c>
      <c r="K10" s="249">
        <v>24</v>
      </c>
      <c r="L10" s="244">
        <v>19.5</v>
      </c>
    </row>
    <row r="11" ht="15.75" spans="1:12">
      <c r="A11" s="251" t="s">
        <v>358</v>
      </c>
      <c r="B11" s="240">
        <f t="shared" si="0"/>
        <v>7</v>
      </c>
      <c r="C11" s="240" t="s">
        <v>357</v>
      </c>
      <c r="D11" s="240" t="s">
        <v>18</v>
      </c>
      <c r="E11" s="241">
        <v>24</v>
      </c>
      <c r="F11" s="244">
        <v>19.5</v>
      </c>
      <c r="G11" s="241">
        <v>24</v>
      </c>
      <c r="H11" s="244">
        <v>19.5</v>
      </c>
      <c r="I11" s="249">
        <v>24</v>
      </c>
      <c r="J11" s="244">
        <v>19.5</v>
      </c>
      <c r="K11" s="249">
        <v>24</v>
      </c>
      <c r="L11" s="244">
        <v>19.5</v>
      </c>
    </row>
    <row r="12" spans="1:12">
      <c r="A12" s="251" t="s">
        <v>360</v>
      </c>
      <c r="B12" s="240">
        <f t="shared" si="0"/>
        <v>8</v>
      </c>
      <c r="C12" s="240" t="s">
        <v>357</v>
      </c>
      <c r="D12" s="240" t="s">
        <v>17</v>
      </c>
      <c r="E12" s="241">
        <v>24</v>
      </c>
      <c r="F12" s="244">
        <v>19.5</v>
      </c>
      <c r="G12" s="241">
        <v>24</v>
      </c>
      <c r="H12" s="244">
        <v>19.5</v>
      </c>
      <c r="I12" s="249">
        <v>24</v>
      </c>
      <c r="J12" s="244">
        <v>19.5</v>
      </c>
      <c r="K12" s="249">
        <v>24</v>
      </c>
      <c r="L12" s="244">
        <v>19.5</v>
      </c>
    </row>
    <row r="13" ht="15.75" spans="1:12">
      <c r="A13" s="252" t="s">
        <v>361</v>
      </c>
      <c r="B13" s="246">
        <f t="shared" si="0"/>
        <v>9</v>
      </c>
      <c r="C13" s="246" t="s">
        <v>357</v>
      </c>
      <c r="D13" s="246" t="s">
        <v>362</v>
      </c>
      <c r="E13" s="247">
        <v>24</v>
      </c>
      <c r="F13" s="247">
        <v>19.5</v>
      </c>
      <c r="G13" s="247">
        <v>24</v>
      </c>
      <c r="H13" s="247">
        <v>19.5</v>
      </c>
      <c r="I13" s="249">
        <v>24</v>
      </c>
      <c r="J13" s="247">
        <v>19.5</v>
      </c>
      <c r="K13" s="249">
        <v>24</v>
      </c>
      <c r="L13" s="247">
        <v>19.5</v>
      </c>
    </row>
    <row r="14" ht="15.75" spans="1:12">
      <c r="A14" s="251" t="s">
        <v>360</v>
      </c>
      <c r="B14" s="240">
        <f t="shared" si="0"/>
        <v>10</v>
      </c>
      <c r="C14" s="240" t="s">
        <v>363</v>
      </c>
      <c r="D14" s="240" t="s">
        <v>259</v>
      </c>
      <c r="E14" s="249">
        <v>22</v>
      </c>
      <c r="F14" s="253">
        <v>19.5</v>
      </c>
      <c r="G14" s="249">
        <v>22</v>
      </c>
      <c r="H14" s="253">
        <v>19.5</v>
      </c>
      <c r="I14" s="249">
        <v>24</v>
      </c>
      <c r="J14" s="253">
        <v>19.5</v>
      </c>
      <c r="K14" s="249">
        <v>24</v>
      </c>
      <c r="L14" s="253">
        <v>19.5</v>
      </c>
    </row>
    <row r="15" spans="1:12">
      <c r="A15" s="251" t="s">
        <v>360</v>
      </c>
      <c r="B15" s="240">
        <f t="shared" si="0"/>
        <v>11</v>
      </c>
      <c r="C15" s="240" t="s">
        <v>363</v>
      </c>
      <c r="D15" s="240" t="s">
        <v>364</v>
      </c>
      <c r="E15" s="249">
        <v>22</v>
      </c>
      <c r="F15" s="253">
        <v>19.5</v>
      </c>
      <c r="G15" s="249">
        <v>22</v>
      </c>
      <c r="H15" s="253">
        <v>19.5</v>
      </c>
      <c r="I15" s="249">
        <v>24</v>
      </c>
      <c r="J15" s="253">
        <v>19.5</v>
      </c>
      <c r="K15" s="249">
        <v>24</v>
      </c>
      <c r="L15" s="253">
        <v>19.5</v>
      </c>
    </row>
    <row r="16" spans="1:12">
      <c r="A16" s="252" t="s">
        <v>361</v>
      </c>
      <c r="B16" s="240">
        <f t="shared" si="0"/>
        <v>12</v>
      </c>
      <c r="C16" s="240" t="s">
        <v>363</v>
      </c>
      <c r="D16" s="240" t="s">
        <v>2</v>
      </c>
      <c r="E16" s="241">
        <v>24</v>
      </c>
      <c r="F16" s="253">
        <v>19.5</v>
      </c>
      <c r="G16" s="241">
        <v>24</v>
      </c>
      <c r="H16" s="253">
        <v>19.5</v>
      </c>
      <c r="I16" s="261">
        <v>27.5</v>
      </c>
      <c r="J16" s="253">
        <v>19.5</v>
      </c>
      <c r="K16" s="249">
        <v>27.5</v>
      </c>
      <c r="L16" s="253">
        <v>19.5</v>
      </c>
    </row>
    <row r="17" ht="15.75" spans="1:12">
      <c r="A17" s="252" t="s">
        <v>361</v>
      </c>
      <c r="B17" s="240">
        <f t="shared" si="0"/>
        <v>13</v>
      </c>
      <c r="C17" s="240" t="s">
        <v>363</v>
      </c>
      <c r="D17" s="240" t="s">
        <v>1</v>
      </c>
      <c r="E17" s="254">
        <v>22</v>
      </c>
      <c r="F17" s="253">
        <v>19.5</v>
      </c>
      <c r="G17" s="254">
        <v>22</v>
      </c>
      <c r="H17" s="253">
        <v>19.5</v>
      </c>
      <c r="I17" s="262">
        <v>27.5</v>
      </c>
      <c r="J17" s="253">
        <v>19.5</v>
      </c>
      <c r="K17" s="254">
        <v>27.5</v>
      </c>
      <c r="L17" s="253">
        <v>19.5</v>
      </c>
    </row>
    <row r="18" ht="15.75" spans="1:12">
      <c r="A18" s="251" t="s">
        <v>365</v>
      </c>
      <c r="B18" s="240">
        <f t="shared" si="0"/>
        <v>14</v>
      </c>
      <c r="C18" s="240" t="s">
        <v>363</v>
      </c>
      <c r="D18" s="240" t="s">
        <v>366</v>
      </c>
      <c r="E18" s="241">
        <v>24</v>
      </c>
      <c r="F18" s="253">
        <v>19.5</v>
      </c>
      <c r="G18" s="241">
        <v>24</v>
      </c>
      <c r="H18" s="253">
        <v>19.5</v>
      </c>
      <c r="I18" s="261">
        <v>24</v>
      </c>
      <c r="J18" s="253">
        <v>19.5</v>
      </c>
      <c r="K18" s="249">
        <v>24</v>
      </c>
      <c r="L18" s="253">
        <v>19.5</v>
      </c>
    </row>
    <row r="19" ht="15.75" spans="1:12">
      <c r="A19" s="251" t="s">
        <v>365</v>
      </c>
      <c r="B19" s="240">
        <f t="shared" si="0"/>
        <v>15</v>
      </c>
      <c r="C19" s="240" t="s">
        <v>363</v>
      </c>
      <c r="D19" s="240" t="s">
        <v>367</v>
      </c>
      <c r="E19" s="241">
        <v>24</v>
      </c>
      <c r="F19" s="253">
        <v>19.5</v>
      </c>
      <c r="G19" s="241">
        <v>24</v>
      </c>
      <c r="H19" s="253">
        <v>19.5</v>
      </c>
      <c r="I19" s="261">
        <v>24</v>
      </c>
      <c r="J19" s="253">
        <v>19.5</v>
      </c>
      <c r="K19" s="249">
        <v>24</v>
      </c>
      <c r="L19" s="253">
        <v>19.5</v>
      </c>
    </row>
    <row r="20" ht="15.75" spans="1:12">
      <c r="A20" s="251" t="s">
        <v>368</v>
      </c>
      <c r="B20" s="246">
        <f t="shared" si="0"/>
        <v>16</v>
      </c>
      <c r="C20" s="246" t="s">
        <v>363</v>
      </c>
      <c r="D20" s="246" t="s">
        <v>4</v>
      </c>
      <c r="E20" s="247">
        <v>24</v>
      </c>
      <c r="F20" s="255">
        <v>19.5</v>
      </c>
      <c r="G20" s="247">
        <v>24</v>
      </c>
      <c r="H20" s="255">
        <v>19.5</v>
      </c>
      <c r="I20" s="263">
        <v>24</v>
      </c>
      <c r="J20" s="255">
        <v>19.5</v>
      </c>
      <c r="K20" s="264">
        <v>24</v>
      </c>
      <c r="L20" s="255">
        <v>19.5</v>
      </c>
    </row>
    <row r="21" ht="15.75" spans="1:12">
      <c r="A21" s="251" t="s">
        <v>368</v>
      </c>
      <c r="B21" s="240">
        <f t="shared" si="0"/>
        <v>17</v>
      </c>
      <c r="C21" s="240" t="s">
        <v>369</v>
      </c>
      <c r="D21" s="240" t="s">
        <v>370</v>
      </c>
      <c r="E21" s="249">
        <v>24</v>
      </c>
      <c r="F21" s="253">
        <v>24</v>
      </c>
      <c r="G21" s="249">
        <v>24</v>
      </c>
      <c r="H21" s="253">
        <v>24</v>
      </c>
      <c r="I21" s="261">
        <v>27</v>
      </c>
      <c r="J21" s="253">
        <v>24</v>
      </c>
      <c r="K21" s="249">
        <v>27</v>
      </c>
      <c r="L21" s="253">
        <v>24</v>
      </c>
    </row>
    <row r="22" ht="15.75" spans="1:12">
      <c r="A22" s="251" t="s">
        <v>368</v>
      </c>
      <c r="B22" s="240">
        <f t="shared" si="0"/>
        <v>18</v>
      </c>
      <c r="C22" s="240" t="s">
        <v>369</v>
      </c>
      <c r="D22" s="240" t="s">
        <v>371</v>
      </c>
      <c r="E22" s="249">
        <v>24</v>
      </c>
      <c r="F22" s="253">
        <v>19.5</v>
      </c>
      <c r="G22" s="249">
        <v>24</v>
      </c>
      <c r="H22" s="253">
        <v>19.5</v>
      </c>
      <c r="I22" s="261">
        <v>27</v>
      </c>
      <c r="J22" s="253">
        <v>19.5</v>
      </c>
      <c r="K22" s="249">
        <v>27</v>
      </c>
      <c r="L22" s="253">
        <v>19.5</v>
      </c>
    </row>
    <row r="23" ht="15.75" spans="1:12">
      <c r="A23" s="251" t="s">
        <v>368</v>
      </c>
      <c r="B23" s="240">
        <f t="shared" si="0"/>
        <v>19</v>
      </c>
      <c r="C23" s="240" t="s">
        <v>369</v>
      </c>
      <c r="D23" s="240" t="s">
        <v>372</v>
      </c>
      <c r="E23" s="241">
        <v>24</v>
      </c>
      <c r="F23" s="253">
        <v>19.5</v>
      </c>
      <c r="G23" s="241">
        <v>24</v>
      </c>
      <c r="H23" s="253">
        <v>19.5</v>
      </c>
      <c r="I23" s="265">
        <v>27</v>
      </c>
      <c r="J23" s="253">
        <v>19.5</v>
      </c>
      <c r="K23" s="241">
        <v>27</v>
      </c>
      <c r="L23" s="253">
        <v>19.5</v>
      </c>
    </row>
    <row r="24" ht="15.75" spans="1:12">
      <c r="A24" s="251" t="s">
        <v>368</v>
      </c>
      <c r="B24" s="240">
        <f t="shared" si="0"/>
        <v>20</v>
      </c>
      <c r="C24" s="240" t="s">
        <v>369</v>
      </c>
      <c r="D24" s="240" t="s">
        <v>373</v>
      </c>
      <c r="E24" s="241">
        <v>22.5</v>
      </c>
      <c r="F24" s="253">
        <v>19.5</v>
      </c>
      <c r="G24" s="241">
        <v>22.5</v>
      </c>
      <c r="H24" s="253">
        <v>19.5</v>
      </c>
      <c r="I24" s="261">
        <v>22.5</v>
      </c>
      <c r="J24" s="253">
        <v>19.5</v>
      </c>
      <c r="K24" s="249">
        <v>22.5</v>
      </c>
      <c r="L24" s="253">
        <v>19.5</v>
      </c>
    </row>
    <row r="25" ht="15.75" spans="1:12">
      <c r="A25" s="251" t="s">
        <v>368</v>
      </c>
      <c r="B25" s="240">
        <f t="shared" si="0"/>
        <v>21</v>
      </c>
      <c r="C25" s="240" t="s">
        <v>369</v>
      </c>
      <c r="D25" s="240" t="s">
        <v>374</v>
      </c>
      <c r="E25" s="241">
        <v>22.5</v>
      </c>
      <c r="F25" s="253">
        <v>19.5</v>
      </c>
      <c r="G25" s="241">
        <v>22.5</v>
      </c>
      <c r="H25" s="253">
        <v>19.5</v>
      </c>
      <c r="I25" s="265">
        <v>22.5</v>
      </c>
      <c r="J25" s="253">
        <v>19.5</v>
      </c>
      <c r="K25" s="241">
        <v>22.5</v>
      </c>
      <c r="L25" s="253">
        <v>19.5</v>
      </c>
    </row>
    <row r="26" ht="15.75" spans="1:12">
      <c r="A26" s="251" t="s">
        <v>375</v>
      </c>
      <c r="B26" s="240">
        <f t="shared" si="0"/>
        <v>22</v>
      </c>
      <c r="C26" s="240" t="s">
        <v>369</v>
      </c>
      <c r="D26" s="240" t="s">
        <v>376</v>
      </c>
      <c r="E26" s="241">
        <v>24</v>
      </c>
      <c r="F26" s="253">
        <v>19.5</v>
      </c>
      <c r="G26" s="241">
        <v>24</v>
      </c>
      <c r="H26" s="253">
        <v>19.5</v>
      </c>
      <c r="I26" s="265">
        <v>24</v>
      </c>
      <c r="J26" s="253">
        <v>19.5</v>
      </c>
      <c r="K26" s="241">
        <v>24</v>
      </c>
      <c r="L26" s="253">
        <v>19.5</v>
      </c>
    </row>
    <row r="27" ht="15.75" spans="1:12">
      <c r="A27" s="251" t="s">
        <v>375</v>
      </c>
      <c r="B27" s="240">
        <f t="shared" si="0"/>
        <v>23</v>
      </c>
      <c r="C27" s="240" t="s">
        <v>369</v>
      </c>
      <c r="D27" s="240" t="s">
        <v>22</v>
      </c>
      <c r="E27" s="241">
        <v>25</v>
      </c>
      <c r="F27" s="253">
        <v>19.5</v>
      </c>
      <c r="G27" s="241">
        <v>25</v>
      </c>
      <c r="H27" s="253">
        <v>19.5</v>
      </c>
      <c r="I27" s="265">
        <v>25</v>
      </c>
      <c r="J27" s="253">
        <v>19.5</v>
      </c>
      <c r="K27" s="241">
        <v>25</v>
      </c>
      <c r="L27" s="253">
        <v>19.5</v>
      </c>
    </row>
    <row r="28" ht="15.75" spans="1:12">
      <c r="A28" s="251" t="s">
        <v>375</v>
      </c>
      <c r="B28" s="240">
        <f t="shared" si="0"/>
        <v>24</v>
      </c>
      <c r="C28" s="240" t="s">
        <v>369</v>
      </c>
      <c r="D28" s="240" t="s">
        <v>377</v>
      </c>
      <c r="E28" s="241">
        <v>25</v>
      </c>
      <c r="F28" s="253">
        <v>19.5</v>
      </c>
      <c r="G28" s="256" t="s">
        <v>378</v>
      </c>
      <c r="H28" s="253">
        <v>19.5</v>
      </c>
      <c r="I28" s="266" t="s">
        <v>379</v>
      </c>
      <c r="J28" s="253">
        <v>19.5</v>
      </c>
      <c r="K28" s="256" t="s">
        <v>380</v>
      </c>
      <c r="L28" s="253">
        <v>19.5</v>
      </c>
    </row>
    <row r="29" ht="15.75" spans="1:12">
      <c r="A29" s="251" t="s">
        <v>357</v>
      </c>
      <c r="B29" s="240">
        <f t="shared" si="0"/>
        <v>25</v>
      </c>
      <c r="C29" s="240" t="s">
        <v>369</v>
      </c>
      <c r="D29" s="240" t="s">
        <v>381</v>
      </c>
      <c r="E29" s="241">
        <v>22</v>
      </c>
      <c r="F29" s="253">
        <v>19.5</v>
      </c>
      <c r="G29" s="241">
        <v>22</v>
      </c>
      <c r="H29" s="253">
        <v>19.5</v>
      </c>
      <c r="I29" s="261">
        <v>24</v>
      </c>
      <c r="J29" s="253">
        <v>19.5</v>
      </c>
      <c r="K29" s="261">
        <v>24</v>
      </c>
      <c r="L29" s="253">
        <v>19.5</v>
      </c>
    </row>
    <row r="30" ht="15.75" spans="1:12">
      <c r="A30" s="251" t="s">
        <v>357</v>
      </c>
      <c r="B30" s="240">
        <f t="shared" si="0"/>
        <v>26</v>
      </c>
      <c r="C30" s="240" t="s">
        <v>369</v>
      </c>
      <c r="D30" s="240" t="s">
        <v>382</v>
      </c>
      <c r="E30" s="241">
        <v>22</v>
      </c>
      <c r="F30" s="253">
        <v>19.5</v>
      </c>
      <c r="G30" s="241">
        <v>22</v>
      </c>
      <c r="H30" s="253">
        <v>19.5</v>
      </c>
      <c r="I30" s="265">
        <v>24</v>
      </c>
      <c r="J30" s="253">
        <v>19.5</v>
      </c>
      <c r="K30" s="241">
        <v>24</v>
      </c>
      <c r="L30" s="253">
        <v>19.5</v>
      </c>
    </row>
    <row r="31" ht="15.75" spans="1:12">
      <c r="A31" s="251" t="s">
        <v>357</v>
      </c>
      <c r="B31" s="240">
        <f t="shared" si="0"/>
        <v>27</v>
      </c>
      <c r="C31" s="240" t="s">
        <v>369</v>
      </c>
      <c r="D31" s="240" t="s">
        <v>36</v>
      </c>
      <c r="E31" s="241">
        <v>24</v>
      </c>
      <c r="F31" s="253">
        <v>19.5</v>
      </c>
      <c r="G31" s="241">
        <v>24</v>
      </c>
      <c r="H31" s="253">
        <v>19.5</v>
      </c>
      <c r="I31" s="265">
        <v>24</v>
      </c>
      <c r="J31" s="253">
        <v>19.5</v>
      </c>
      <c r="K31" s="241">
        <v>24</v>
      </c>
      <c r="L31" s="253">
        <v>19.5</v>
      </c>
    </row>
    <row r="32" ht="15.75" spans="1:12">
      <c r="A32" s="251" t="s">
        <v>383</v>
      </c>
      <c r="B32" s="246">
        <f t="shared" si="0"/>
        <v>28</v>
      </c>
      <c r="C32" s="246" t="s">
        <v>369</v>
      </c>
      <c r="D32" s="246" t="s">
        <v>37</v>
      </c>
      <c r="E32" s="247">
        <v>24</v>
      </c>
      <c r="F32" s="255">
        <v>19.5</v>
      </c>
      <c r="G32" s="247">
        <v>24</v>
      </c>
      <c r="H32" s="255">
        <v>19.5</v>
      </c>
      <c r="I32" s="255">
        <v>24</v>
      </c>
      <c r="J32" s="255">
        <v>19.5</v>
      </c>
      <c r="K32" s="247">
        <v>24</v>
      </c>
      <c r="L32" s="255">
        <v>19.5</v>
      </c>
    </row>
    <row r="33" spans="1:12">
      <c r="A33" s="257" t="s">
        <v>383</v>
      </c>
      <c r="B33" s="240">
        <f t="shared" si="0"/>
        <v>29</v>
      </c>
      <c r="C33" s="240" t="s">
        <v>383</v>
      </c>
      <c r="D33" s="240" t="s">
        <v>384</v>
      </c>
      <c r="E33" s="241">
        <v>22</v>
      </c>
      <c r="F33" s="253">
        <v>19.5</v>
      </c>
      <c r="G33" s="241">
        <v>22</v>
      </c>
      <c r="H33" s="253">
        <v>19.5</v>
      </c>
      <c r="I33" s="265">
        <v>24</v>
      </c>
      <c r="J33" s="253">
        <v>19.5</v>
      </c>
      <c r="K33" s="241">
        <v>24</v>
      </c>
      <c r="L33" s="253">
        <v>19.5</v>
      </c>
    </row>
    <row r="34" spans="1:12">
      <c r="A34" s="258" t="s">
        <v>360</v>
      </c>
      <c r="B34" s="240">
        <f t="shared" si="0"/>
        <v>30</v>
      </c>
      <c r="C34" s="240" t="s">
        <v>383</v>
      </c>
      <c r="D34" s="240" t="s">
        <v>385</v>
      </c>
      <c r="E34" s="241">
        <v>30</v>
      </c>
      <c r="F34" s="253">
        <v>19.5</v>
      </c>
      <c r="G34" s="241">
        <v>30</v>
      </c>
      <c r="H34" s="253">
        <v>19.5</v>
      </c>
      <c r="I34" s="265">
        <v>30</v>
      </c>
      <c r="J34" s="253">
        <v>19.5</v>
      </c>
      <c r="K34" s="241">
        <v>30</v>
      </c>
      <c r="L34" s="253">
        <v>19.5</v>
      </c>
    </row>
    <row r="35" spans="1:12">
      <c r="A35" s="258" t="s">
        <v>7</v>
      </c>
      <c r="B35" s="240">
        <f t="shared" si="0"/>
        <v>31</v>
      </c>
      <c r="C35" s="240" t="s">
        <v>383</v>
      </c>
      <c r="D35" s="240" t="s">
        <v>386</v>
      </c>
      <c r="E35" s="241">
        <v>22</v>
      </c>
      <c r="F35" s="253">
        <v>19.5</v>
      </c>
      <c r="G35" s="241">
        <v>22</v>
      </c>
      <c r="H35" s="253">
        <v>19.5</v>
      </c>
      <c r="I35" s="261">
        <v>24</v>
      </c>
      <c r="J35" s="253">
        <v>19.5</v>
      </c>
      <c r="K35" s="249">
        <v>24</v>
      </c>
      <c r="L35" s="253">
        <v>19.5</v>
      </c>
    </row>
    <row r="36" spans="2:12">
      <c r="B36" s="240">
        <f t="shared" si="0"/>
        <v>32</v>
      </c>
      <c r="C36" s="240" t="s">
        <v>383</v>
      </c>
      <c r="D36" s="240" t="s">
        <v>387</v>
      </c>
      <c r="E36" s="241">
        <v>22</v>
      </c>
      <c r="F36" s="253">
        <v>19.5</v>
      </c>
      <c r="G36" s="241">
        <v>22</v>
      </c>
      <c r="H36" s="253">
        <v>19.5</v>
      </c>
      <c r="I36" s="261">
        <v>24</v>
      </c>
      <c r="J36" s="253">
        <v>19.5</v>
      </c>
      <c r="K36" s="249">
        <v>24</v>
      </c>
      <c r="L36" s="253">
        <v>19.5</v>
      </c>
    </row>
    <row r="37" spans="2:12">
      <c r="B37" s="240">
        <f t="shared" si="0"/>
        <v>33</v>
      </c>
      <c r="C37" s="240" t="s">
        <v>383</v>
      </c>
      <c r="D37" s="240" t="s">
        <v>388</v>
      </c>
      <c r="E37" s="241">
        <v>27.5</v>
      </c>
      <c r="F37" s="253">
        <v>19.5</v>
      </c>
      <c r="G37" s="241">
        <v>27.5</v>
      </c>
      <c r="H37" s="253">
        <v>19.5</v>
      </c>
      <c r="I37" s="265">
        <v>24</v>
      </c>
      <c r="J37" s="253">
        <v>19.5</v>
      </c>
      <c r="K37" s="241">
        <v>24</v>
      </c>
      <c r="L37" s="253">
        <v>19.5</v>
      </c>
    </row>
    <row r="38" spans="2:12">
      <c r="B38" s="240">
        <f t="shared" si="0"/>
        <v>34</v>
      </c>
      <c r="C38" s="240" t="s">
        <v>383</v>
      </c>
      <c r="D38" s="240" t="s">
        <v>389</v>
      </c>
      <c r="E38" s="241">
        <v>22</v>
      </c>
      <c r="F38" s="253">
        <v>19.5</v>
      </c>
      <c r="G38" s="241">
        <v>22</v>
      </c>
      <c r="H38" s="253">
        <v>19.5</v>
      </c>
      <c r="I38" s="265">
        <v>24</v>
      </c>
      <c r="J38" s="253">
        <v>19.5</v>
      </c>
      <c r="K38" s="241">
        <v>24</v>
      </c>
      <c r="L38" s="253">
        <v>19.5</v>
      </c>
    </row>
    <row r="39" spans="2:12">
      <c r="B39" s="240">
        <f t="shared" si="0"/>
        <v>35</v>
      </c>
      <c r="C39" s="240" t="s">
        <v>383</v>
      </c>
      <c r="D39" s="240" t="s">
        <v>16</v>
      </c>
      <c r="E39" s="241">
        <v>27.5</v>
      </c>
      <c r="F39" s="253">
        <v>19.5</v>
      </c>
      <c r="G39" s="241">
        <v>27.5</v>
      </c>
      <c r="H39" s="253">
        <v>19.5</v>
      </c>
      <c r="I39" s="265">
        <v>22.5</v>
      </c>
      <c r="J39" s="253">
        <v>19.5</v>
      </c>
      <c r="K39" s="241">
        <v>22.5</v>
      </c>
      <c r="L39" s="253">
        <v>19.5</v>
      </c>
    </row>
    <row r="40" ht="15.75" spans="2:12">
      <c r="B40" s="246">
        <f t="shared" si="0"/>
        <v>36</v>
      </c>
      <c r="C40" s="246" t="s">
        <v>383</v>
      </c>
      <c r="D40" s="246" t="s">
        <v>253</v>
      </c>
      <c r="E40" s="247">
        <v>24</v>
      </c>
      <c r="F40" s="255">
        <v>19.5</v>
      </c>
      <c r="G40" s="247">
        <v>24</v>
      </c>
      <c r="H40" s="255">
        <v>19.5</v>
      </c>
      <c r="I40" s="255">
        <v>27.5</v>
      </c>
      <c r="J40" s="255">
        <v>19.5</v>
      </c>
      <c r="K40" s="247">
        <v>27.5</v>
      </c>
      <c r="L40" s="255">
        <v>19.5</v>
      </c>
    </row>
    <row r="41" ht="15.75" spans="2:12">
      <c r="B41" s="246">
        <f t="shared" si="0"/>
        <v>37</v>
      </c>
      <c r="C41" s="259" t="s">
        <v>48</v>
      </c>
      <c r="D41" s="259" t="s">
        <v>390</v>
      </c>
      <c r="E41" s="247" t="s">
        <v>391</v>
      </c>
      <c r="F41" s="255" t="s">
        <v>391</v>
      </c>
      <c r="G41" s="247" t="s">
        <v>391</v>
      </c>
      <c r="H41" s="255" t="s">
        <v>391</v>
      </c>
      <c r="I41" s="255" t="s">
        <v>391</v>
      </c>
      <c r="J41" s="255" t="s">
        <v>391</v>
      </c>
      <c r="K41" s="247" t="s">
        <v>391</v>
      </c>
      <c r="L41" s="255" t="s">
        <v>391</v>
      </c>
    </row>
  </sheetData>
  <mergeCells count="14">
    <mergeCell ref="B1:L1"/>
    <mergeCell ref="E2:F2"/>
    <mergeCell ref="G2:H2"/>
    <mergeCell ref="I2:J2"/>
    <mergeCell ref="K2:L2"/>
    <mergeCell ref="E4:F4"/>
    <mergeCell ref="G4:H4"/>
    <mergeCell ref="I4:J4"/>
    <mergeCell ref="K4:L4"/>
    <mergeCell ref="A5:A6"/>
    <mergeCell ref="A7:A9"/>
    <mergeCell ref="B2:B4"/>
    <mergeCell ref="C2:C4"/>
    <mergeCell ref="D2:D4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G410"/>
  <sheetViews>
    <sheetView workbookViewId="0">
      <pane ySplit="4" topLeftCell="A68" activePane="bottomLeft" state="frozen"/>
      <selection/>
      <selection pane="bottomLeft" activeCell="J68" sqref="J68"/>
    </sheetView>
  </sheetViews>
  <sheetFormatPr defaultColWidth="9" defaultRowHeight="15" outlineLevelCol="6"/>
  <cols>
    <col min="3" max="3" width="24.6666666666667" customWidth="1"/>
    <col min="4" max="4" width="29.2190476190476" customWidth="1"/>
  </cols>
  <sheetData>
    <row r="2" ht="15.75"/>
    <row r="3" ht="15.75" spans="5:7">
      <c r="E3" s="172" t="s">
        <v>392</v>
      </c>
      <c r="F3" s="197"/>
      <c r="G3" s="172" t="s">
        <v>258</v>
      </c>
    </row>
    <row r="4" ht="15.75" spans="3:7">
      <c r="C4" s="198" t="s">
        <v>393</v>
      </c>
      <c r="D4" s="199" t="s">
        <v>394</v>
      </c>
      <c r="E4" s="200" t="s">
        <v>45</v>
      </c>
      <c r="F4" s="201" t="s">
        <v>234</v>
      </c>
      <c r="G4" s="202" t="s">
        <v>234</v>
      </c>
    </row>
    <row r="5" spans="3:7">
      <c r="C5" s="203" t="s">
        <v>395</v>
      </c>
      <c r="D5" s="204" t="s">
        <v>396</v>
      </c>
      <c r="E5" s="205">
        <v>0</v>
      </c>
      <c r="F5" s="206">
        <v>0</v>
      </c>
      <c r="G5" s="207">
        <v>0</v>
      </c>
    </row>
    <row r="6" spans="3:7">
      <c r="C6" s="203" t="s">
        <v>395</v>
      </c>
      <c r="D6" s="204" t="s">
        <v>397</v>
      </c>
      <c r="E6" s="205">
        <v>0</v>
      </c>
      <c r="F6" s="206">
        <v>0</v>
      </c>
      <c r="G6" s="207">
        <v>0</v>
      </c>
    </row>
    <row r="7" spans="3:7">
      <c r="C7" s="203" t="s">
        <v>395</v>
      </c>
      <c r="D7" s="204" t="s">
        <v>398</v>
      </c>
      <c r="E7" s="205">
        <v>0</v>
      </c>
      <c r="F7" s="206">
        <v>0</v>
      </c>
      <c r="G7" s="207">
        <v>0</v>
      </c>
    </row>
    <row r="8" spans="3:7">
      <c r="C8" s="203" t="s">
        <v>395</v>
      </c>
      <c r="D8" s="204" t="s">
        <v>399</v>
      </c>
      <c r="E8" s="205">
        <v>0</v>
      </c>
      <c r="F8" s="206">
        <v>0</v>
      </c>
      <c r="G8" s="207">
        <v>0</v>
      </c>
    </row>
    <row r="9" spans="3:7">
      <c r="C9" s="203" t="s">
        <v>395</v>
      </c>
      <c r="D9" s="204" t="s">
        <v>400</v>
      </c>
      <c r="E9" s="205">
        <v>0.4</v>
      </c>
      <c r="F9" s="206">
        <v>0.2</v>
      </c>
      <c r="G9" s="207">
        <v>0</v>
      </c>
    </row>
    <row r="10" spans="3:7">
      <c r="C10" s="203" t="s">
        <v>395</v>
      </c>
      <c r="D10" s="204" t="s">
        <v>401</v>
      </c>
      <c r="E10" s="205">
        <v>0</v>
      </c>
      <c r="F10" s="206">
        <v>0</v>
      </c>
      <c r="G10" s="207">
        <v>0</v>
      </c>
    </row>
    <row r="11" spans="3:7">
      <c r="C11" s="203" t="s">
        <v>395</v>
      </c>
      <c r="D11" s="204" t="s">
        <v>402</v>
      </c>
      <c r="E11" s="205">
        <v>0.4</v>
      </c>
      <c r="F11" s="206">
        <v>0.2</v>
      </c>
      <c r="G11" s="207">
        <v>0.2</v>
      </c>
    </row>
    <row r="12" spans="3:7">
      <c r="C12" s="203" t="s">
        <v>403</v>
      </c>
      <c r="D12" s="204" t="s">
        <v>396</v>
      </c>
      <c r="E12" s="205">
        <v>0</v>
      </c>
      <c r="F12" s="206">
        <v>0</v>
      </c>
      <c r="G12" s="207">
        <v>0</v>
      </c>
    </row>
    <row r="13" spans="3:7">
      <c r="C13" s="203" t="s">
        <v>403</v>
      </c>
      <c r="D13" s="204" t="s">
        <v>397</v>
      </c>
      <c r="E13" s="205">
        <v>0.4</v>
      </c>
      <c r="F13" s="206">
        <v>0.2</v>
      </c>
      <c r="G13" s="207">
        <v>0.075</v>
      </c>
    </row>
    <row r="14" spans="3:7">
      <c r="C14" s="203" t="s">
        <v>403</v>
      </c>
      <c r="D14" s="204" t="s">
        <v>398</v>
      </c>
      <c r="E14" s="205">
        <v>0.4</v>
      </c>
      <c r="F14" s="206">
        <v>0.15</v>
      </c>
      <c r="G14" s="207">
        <v>0.15</v>
      </c>
    </row>
    <row r="15" spans="3:7">
      <c r="C15" s="203" t="s">
        <v>403</v>
      </c>
      <c r="D15" s="204" t="s">
        <v>399</v>
      </c>
      <c r="E15" s="205">
        <v>0.4</v>
      </c>
      <c r="F15" s="206">
        <v>0.15</v>
      </c>
      <c r="G15" s="207">
        <v>0.15</v>
      </c>
    </row>
    <row r="16" spans="3:7">
      <c r="C16" s="203" t="s">
        <v>403</v>
      </c>
      <c r="D16" s="204" t="s">
        <v>400</v>
      </c>
      <c r="E16" s="205">
        <v>0.4</v>
      </c>
      <c r="F16" s="206">
        <v>0.4</v>
      </c>
      <c r="G16" s="207">
        <v>0.3</v>
      </c>
    </row>
    <row r="17" spans="3:7">
      <c r="C17" s="203" t="s">
        <v>403</v>
      </c>
      <c r="D17" s="204" t="s">
        <v>401</v>
      </c>
      <c r="E17" s="205">
        <v>0.4</v>
      </c>
      <c r="F17" s="206">
        <v>0.2</v>
      </c>
      <c r="G17" s="207">
        <v>0.1</v>
      </c>
    </row>
    <row r="18" spans="3:7">
      <c r="C18" s="203" t="s">
        <v>403</v>
      </c>
      <c r="D18" s="204" t="s">
        <v>402</v>
      </c>
      <c r="E18" s="205">
        <v>0.4</v>
      </c>
      <c r="F18" s="206">
        <v>0.55</v>
      </c>
      <c r="G18" s="207">
        <v>0.45</v>
      </c>
    </row>
    <row r="19" spans="3:7">
      <c r="C19" s="203" t="s">
        <v>404</v>
      </c>
      <c r="D19" s="204" t="s">
        <v>396</v>
      </c>
      <c r="E19" s="205">
        <v>0.4</v>
      </c>
      <c r="F19" s="206">
        <v>0.4</v>
      </c>
      <c r="G19" s="207">
        <v>0.31</v>
      </c>
    </row>
    <row r="20" spans="3:7">
      <c r="C20" s="203" t="s">
        <v>404</v>
      </c>
      <c r="D20" s="204" t="s">
        <v>397</v>
      </c>
      <c r="E20" s="205">
        <v>0.4</v>
      </c>
      <c r="F20" s="206">
        <v>0.4</v>
      </c>
      <c r="G20" s="208">
        <v>0.475</v>
      </c>
    </row>
    <row r="21" spans="3:7">
      <c r="C21" s="203" t="s">
        <v>404</v>
      </c>
      <c r="D21" s="204" t="s">
        <v>398</v>
      </c>
      <c r="E21" s="205">
        <v>0.4</v>
      </c>
      <c r="F21" s="206">
        <v>0.35</v>
      </c>
      <c r="G21" s="207">
        <v>0.3</v>
      </c>
    </row>
    <row r="22" spans="3:7">
      <c r="C22" s="203" t="s">
        <v>404</v>
      </c>
      <c r="D22" s="204" t="s">
        <v>399</v>
      </c>
      <c r="E22" s="205">
        <v>0.4</v>
      </c>
      <c r="F22" s="206">
        <v>0.35</v>
      </c>
      <c r="G22" s="207">
        <v>0.28</v>
      </c>
    </row>
    <row r="23" spans="3:7">
      <c r="C23" s="203" t="s">
        <v>404</v>
      </c>
      <c r="D23" s="204" t="s">
        <v>400</v>
      </c>
      <c r="E23" s="205">
        <v>0.4</v>
      </c>
      <c r="F23" s="206">
        <v>0.35</v>
      </c>
      <c r="G23" s="207">
        <v>0.3</v>
      </c>
    </row>
    <row r="24" spans="3:7">
      <c r="C24" s="203" t="s">
        <v>404</v>
      </c>
      <c r="D24" s="204" t="s">
        <v>401</v>
      </c>
      <c r="E24" s="205">
        <v>0.4</v>
      </c>
      <c r="F24" s="206">
        <v>0.25</v>
      </c>
      <c r="G24" s="207">
        <v>0.1</v>
      </c>
    </row>
    <row r="25" spans="3:7">
      <c r="C25" s="203" t="s">
        <v>404</v>
      </c>
      <c r="D25" s="204" t="s">
        <v>402</v>
      </c>
      <c r="E25" s="205">
        <v>0.4</v>
      </c>
      <c r="F25" s="206">
        <v>0.55</v>
      </c>
      <c r="G25" s="207">
        <v>0.5</v>
      </c>
    </row>
    <row r="26" spans="3:7">
      <c r="C26" s="203" t="s">
        <v>405</v>
      </c>
      <c r="D26" s="204" t="s">
        <v>396</v>
      </c>
      <c r="E26" s="205">
        <v>0.4</v>
      </c>
      <c r="F26" s="206">
        <v>0.425</v>
      </c>
      <c r="G26" s="207">
        <v>0.35</v>
      </c>
    </row>
    <row r="27" spans="3:7">
      <c r="C27" s="203" t="s">
        <v>405</v>
      </c>
      <c r="D27" s="204" t="s">
        <v>397</v>
      </c>
      <c r="E27" s="205">
        <v>0.4</v>
      </c>
      <c r="F27" s="206">
        <v>0.425</v>
      </c>
      <c r="G27" s="208">
        <v>0.475</v>
      </c>
    </row>
    <row r="28" spans="3:7">
      <c r="C28" s="203" t="s">
        <v>405</v>
      </c>
      <c r="D28" s="204" t="s">
        <v>398</v>
      </c>
      <c r="E28" s="205">
        <v>0.4</v>
      </c>
      <c r="F28" s="206">
        <v>0.35</v>
      </c>
      <c r="G28" s="207">
        <v>0.3</v>
      </c>
    </row>
    <row r="29" spans="3:7">
      <c r="C29" s="203" t="s">
        <v>405</v>
      </c>
      <c r="D29" s="204" t="s">
        <v>399</v>
      </c>
      <c r="E29" s="205">
        <v>0.4</v>
      </c>
      <c r="F29" s="206">
        <v>0.35</v>
      </c>
      <c r="G29" s="207">
        <v>0.3</v>
      </c>
    </row>
    <row r="30" spans="3:7">
      <c r="C30" s="203" t="s">
        <v>405</v>
      </c>
      <c r="D30" s="204" t="s">
        <v>400</v>
      </c>
      <c r="E30" s="205">
        <v>0.4</v>
      </c>
      <c r="F30" s="206">
        <v>0.35</v>
      </c>
      <c r="G30" s="207">
        <v>0.3</v>
      </c>
    </row>
    <row r="31" spans="3:7">
      <c r="C31" s="203" t="s">
        <v>405</v>
      </c>
      <c r="D31" s="204" t="s">
        <v>401</v>
      </c>
      <c r="E31" s="205">
        <v>0.4</v>
      </c>
      <c r="F31" s="206">
        <v>0.25</v>
      </c>
      <c r="G31" s="207">
        <v>0.1</v>
      </c>
    </row>
    <row r="32" ht="15.75" spans="3:7">
      <c r="C32" s="209" t="s">
        <v>405</v>
      </c>
      <c r="D32" s="210" t="s">
        <v>402</v>
      </c>
      <c r="E32" s="211">
        <v>0.4</v>
      </c>
      <c r="F32" s="212">
        <v>0.55</v>
      </c>
      <c r="G32" s="213">
        <v>0.5</v>
      </c>
    </row>
    <row r="33" spans="3:7">
      <c r="C33" s="203" t="s">
        <v>406</v>
      </c>
      <c r="D33" s="204" t="s">
        <v>396</v>
      </c>
      <c r="E33" s="205">
        <v>0</v>
      </c>
      <c r="F33" s="206">
        <v>0.1</v>
      </c>
      <c r="G33" s="207">
        <v>0</v>
      </c>
    </row>
    <row r="34" spans="3:7">
      <c r="C34" s="203" t="s">
        <v>406</v>
      </c>
      <c r="D34" s="204" t="s">
        <v>397</v>
      </c>
      <c r="E34" s="205">
        <v>0</v>
      </c>
      <c r="F34" s="206">
        <v>0.15</v>
      </c>
      <c r="G34" s="207">
        <v>0</v>
      </c>
    </row>
    <row r="35" spans="3:7">
      <c r="C35" s="203" t="s">
        <v>406</v>
      </c>
      <c r="D35" s="204" t="s">
        <v>398</v>
      </c>
      <c r="E35" s="205">
        <v>0.2</v>
      </c>
      <c r="F35" s="206">
        <v>0.2</v>
      </c>
      <c r="G35" s="207">
        <v>0.2</v>
      </c>
    </row>
    <row r="36" spans="3:7">
      <c r="C36" s="203" t="s">
        <v>406</v>
      </c>
      <c r="D36" s="204" t="s">
        <v>399</v>
      </c>
      <c r="E36" s="205">
        <v>0.2</v>
      </c>
      <c r="F36" s="206">
        <v>0.2</v>
      </c>
      <c r="G36" s="207">
        <v>0.15</v>
      </c>
    </row>
    <row r="37" spans="3:7">
      <c r="C37" s="203" t="s">
        <v>406</v>
      </c>
      <c r="D37" s="204" t="s">
        <v>400</v>
      </c>
      <c r="E37" s="205">
        <v>0.5</v>
      </c>
      <c r="F37" s="206">
        <v>0.3</v>
      </c>
      <c r="G37" s="207">
        <v>0.27</v>
      </c>
    </row>
    <row r="38" spans="3:7">
      <c r="C38" s="203" t="s">
        <v>406</v>
      </c>
      <c r="D38" s="204" t="s">
        <v>401</v>
      </c>
      <c r="E38" s="205">
        <v>0</v>
      </c>
      <c r="F38" s="206">
        <v>0</v>
      </c>
      <c r="G38" s="207">
        <v>0</v>
      </c>
    </row>
    <row r="39" spans="3:7">
      <c r="C39" s="203" t="s">
        <v>406</v>
      </c>
      <c r="D39" s="204" t="s">
        <v>402</v>
      </c>
      <c r="E39" s="205">
        <v>0.4</v>
      </c>
      <c r="F39" s="206">
        <v>0.55</v>
      </c>
      <c r="G39" s="207">
        <v>0.55</v>
      </c>
    </row>
    <row r="40" spans="3:7">
      <c r="C40" s="203" t="s">
        <v>407</v>
      </c>
      <c r="D40" s="204" t="s">
        <v>396</v>
      </c>
      <c r="E40" s="205">
        <v>0.2</v>
      </c>
      <c r="F40" s="206">
        <v>0.35</v>
      </c>
      <c r="G40" s="207">
        <v>0.15</v>
      </c>
    </row>
    <row r="41" spans="3:7">
      <c r="C41" s="203" t="s">
        <v>407</v>
      </c>
      <c r="D41" s="204" t="s">
        <v>397</v>
      </c>
      <c r="E41" s="205">
        <v>0.2</v>
      </c>
      <c r="F41" s="206">
        <v>0.275</v>
      </c>
      <c r="G41" s="207">
        <v>0.2</v>
      </c>
    </row>
    <row r="42" spans="3:7">
      <c r="C42" s="203" t="s">
        <v>407</v>
      </c>
      <c r="D42" s="204" t="s">
        <v>398</v>
      </c>
      <c r="E42" s="205">
        <v>0</v>
      </c>
      <c r="F42" s="206">
        <v>0</v>
      </c>
      <c r="G42" s="207">
        <v>0</v>
      </c>
    </row>
    <row r="43" spans="3:7">
      <c r="C43" s="203" t="s">
        <v>407</v>
      </c>
      <c r="D43" s="204" t="s">
        <v>399</v>
      </c>
      <c r="E43" s="205">
        <v>0</v>
      </c>
      <c r="F43" s="206">
        <v>0</v>
      </c>
      <c r="G43" s="207">
        <v>0</v>
      </c>
    </row>
    <row r="44" spans="3:7">
      <c r="C44" s="203" t="s">
        <v>407</v>
      </c>
      <c r="D44" s="204" t="s">
        <v>400</v>
      </c>
      <c r="E44" s="205">
        <v>0.5</v>
      </c>
      <c r="F44" s="206">
        <v>0.3</v>
      </c>
      <c r="G44" s="207">
        <v>0.225</v>
      </c>
    </row>
    <row r="45" spans="3:7">
      <c r="C45" s="203" t="s">
        <v>407</v>
      </c>
      <c r="D45" s="204" t="s">
        <v>401</v>
      </c>
      <c r="E45" s="205">
        <v>0</v>
      </c>
      <c r="F45" s="206">
        <v>0</v>
      </c>
      <c r="G45" s="207">
        <v>0</v>
      </c>
    </row>
    <row r="46" spans="3:7">
      <c r="C46" s="203" t="s">
        <v>407</v>
      </c>
      <c r="D46" s="204" t="s">
        <v>402</v>
      </c>
      <c r="E46" s="205">
        <v>0.4</v>
      </c>
      <c r="F46" s="206">
        <v>0.55</v>
      </c>
      <c r="G46" s="207">
        <v>0.55</v>
      </c>
    </row>
    <row r="47" spans="3:7">
      <c r="C47" s="203" t="s">
        <v>408</v>
      </c>
      <c r="D47" s="204" t="s">
        <v>396</v>
      </c>
      <c r="E47" s="205">
        <v>0.5</v>
      </c>
      <c r="F47" s="206">
        <v>0.4</v>
      </c>
      <c r="G47" s="208">
        <v>0.325</v>
      </c>
    </row>
    <row r="48" spans="3:7">
      <c r="C48" s="203" t="s">
        <v>408</v>
      </c>
      <c r="D48" s="204" t="s">
        <v>397</v>
      </c>
      <c r="E48" s="205">
        <v>0.5</v>
      </c>
      <c r="F48" s="206">
        <v>0.4</v>
      </c>
      <c r="G48" s="208">
        <v>0.375</v>
      </c>
    </row>
    <row r="49" spans="3:7">
      <c r="C49" s="203" t="s">
        <v>408</v>
      </c>
      <c r="D49" s="204" t="s">
        <v>398</v>
      </c>
      <c r="E49" s="205">
        <v>0.2</v>
      </c>
      <c r="F49" s="206">
        <v>0.23</v>
      </c>
      <c r="G49" s="207">
        <v>0.1</v>
      </c>
    </row>
    <row r="50" spans="3:7">
      <c r="C50" s="203" t="s">
        <v>408</v>
      </c>
      <c r="D50" s="204" t="s">
        <v>399</v>
      </c>
      <c r="E50" s="205">
        <v>0</v>
      </c>
      <c r="F50" s="206">
        <v>0</v>
      </c>
      <c r="G50" s="207">
        <v>0</v>
      </c>
    </row>
    <row r="51" spans="3:7">
      <c r="C51" s="203" t="s">
        <v>408</v>
      </c>
      <c r="D51" s="204" t="s">
        <v>400</v>
      </c>
      <c r="E51" s="205">
        <v>0.5</v>
      </c>
      <c r="F51" s="206">
        <v>0.45</v>
      </c>
      <c r="G51" s="207">
        <v>0.25</v>
      </c>
    </row>
    <row r="52" spans="3:7">
      <c r="C52" s="203" t="s">
        <v>408</v>
      </c>
      <c r="D52" s="204" t="s">
        <v>401</v>
      </c>
      <c r="E52" s="205">
        <v>0.4</v>
      </c>
      <c r="F52" s="206">
        <v>0.2</v>
      </c>
      <c r="G52" s="207">
        <v>0.1</v>
      </c>
    </row>
    <row r="53" spans="3:7">
      <c r="C53" s="203" t="s">
        <v>408</v>
      </c>
      <c r="D53" s="204" t="s">
        <v>402</v>
      </c>
      <c r="E53" s="205">
        <v>0.5</v>
      </c>
      <c r="F53" s="206">
        <v>0.55</v>
      </c>
      <c r="G53" s="207">
        <v>0.55</v>
      </c>
    </row>
    <row r="54" spans="3:7">
      <c r="C54" s="203" t="s">
        <v>409</v>
      </c>
      <c r="D54" s="204" t="s">
        <v>396</v>
      </c>
      <c r="E54" s="205">
        <v>0.5</v>
      </c>
      <c r="F54" s="206">
        <v>0.45</v>
      </c>
      <c r="G54" s="208">
        <v>0.375</v>
      </c>
    </row>
    <row r="55" spans="3:7">
      <c r="C55" s="203" t="s">
        <v>409</v>
      </c>
      <c r="D55" s="204" t="s">
        <v>397</v>
      </c>
      <c r="E55" s="205">
        <v>0.5</v>
      </c>
      <c r="F55" s="206">
        <v>0.45</v>
      </c>
      <c r="G55" s="208">
        <v>0.4</v>
      </c>
    </row>
    <row r="56" spans="3:7">
      <c r="C56" s="203" t="s">
        <v>409</v>
      </c>
      <c r="D56" s="204" t="s">
        <v>398</v>
      </c>
      <c r="E56" s="205">
        <v>0.2</v>
      </c>
      <c r="F56" s="206">
        <v>0.23</v>
      </c>
      <c r="G56" s="207">
        <v>0.15</v>
      </c>
    </row>
    <row r="57" spans="3:7">
      <c r="C57" s="203" t="s">
        <v>409</v>
      </c>
      <c r="D57" s="204" t="s">
        <v>399</v>
      </c>
      <c r="E57" s="205">
        <v>0.2</v>
      </c>
      <c r="F57" s="206">
        <v>0.15</v>
      </c>
      <c r="G57" s="207">
        <v>0.075</v>
      </c>
    </row>
    <row r="58" spans="3:7">
      <c r="C58" s="203" t="s">
        <v>409</v>
      </c>
      <c r="D58" s="204" t="s">
        <v>400</v>
      </c>
      <c r="E58" s="205">
        <v>0.5</v>
      </c>
      <c r="F58" s="206">
        <v>0.45</v>
      </c>
      <c r="G58" s="207">
        <v>0.3</v>
      </c>
    </row>
    <row r="59" spans="3:7">
      <c r="C59" s="203" t="s">
        <v>409</v>
      </c>
      <c r="D59" s="204" t="s">
        <v>401</v>
      </c>
      <c r="E59" s="205">
        <v>0.2</v>
      </c>
      <c r="F59" s="206">
        <v>0.2</v>
      </c>
      <c r="G59" s="207">
        <v>0.2</v>
      </c>
    </row>
    <row r="60" ht="15.75" spans="3:7">
      <c r="C60" s="209" t="s">
        <v>409</v>
      </c>
      <c r="D60" s="210" t="s">
        <v>402</v>
      </c>
      <c r="E60" s="211">
        <v>0.5</v>
      </c>
      <c r="F60" s="212">
        <v>0.55</v>
      </c>
      <c r="G60" s="214">
        <v>0.55</v>
      </c>
    </row>
    <row r="61" spans="3:7">
      <c r="C61" s="203" t="s">
        <v>410</v>
      </c>
      <c r="D61" s="204" t="s">
        <v>396</v>
      </c>
      <c r="E61" s="205">
        <v>0</v>
      </c>
      <c r="F61" s="206">
        <v>0</v>
      </c>
      <c r="G61" s="207">
        <v>0</v>
      </c>
    </row>
    <row r="62" spans="3:7">
      <c r="C62" s="203" t="s">
        <v>410</v>
      </c>
      <c r="D62" s="204" t="s">
        <v>397</v>
      </c>
      <c r="E62" s="205">
        <v>0</v>
      </c>
      <c r="F62" s="206">
        <v>0.15</v>
      </c>
      <c r="G62" s="207">
        <v>0</v>
      </c>
    </row>
    <row r="63" spans="3:7">
      <c r="C63" s="203" t="s">
        <v>410</v>
      </c>
      <c r="D63" s="204" t="s">
        <v>398</v>
      </c>
      <c r="E63" s="205">
        <v>0</v>
      </c>
      <c r="F63" s="206">
        <v>0</v>
      </c>
      <c r="G63" s="207">
        <v>0</v>
      </c>
    </row>
    <row r="64" spans="3:7">
      <c r="C64" s="203" t="s">
        <v>410</v>
      </c>
      <c r="D64" s="204" t="s">
        <v>399</v>
      </c>
      <c r="E64" s="205">
        <v>0</v>
      </c>
      <c r="F64" s="206">
        <v>0</v>
      </c>
      <c r="G64" s="207">
        <v>0</v>
      </c>
    </row>
    <row r="65" spans="3:7">
      <c r="C65" s="203" t="s">
        <v>410</v>
      </c>
      <c r="D65" s="204" t="s">
        <v>400</v>
      </c>
      <c r="E65" s="205">
        <v>0.4</v>
      </c>
      <c r="F65" s="206">
        <v>0.395</v>
      </c>
      <c r="G65" s="207">
        <v>0.15</v>
      </c>
    </row>
    <row r="66" spans="3:7">
      <c r="C66" s="203" t="s">
        <v>410</v>
      </c>
      <c r="D66" s="204" t="s">
        <v>401</v>
      </c>
      <c r="E66" s="205">
        <v>0</v>
      </c>
      <c r="F66" s="206">
        <v>0</v>
      </c>
      <c r="G66" s="207">
        <v>0</v>
      </c>
    </row>
    <row r="67" spans="3:7">
      <c r="C67" s="203" t="s">
        <v>410</v>
      </c>
      <c r="D67" s="204" t="s">
        <v>402</v>
      </c>
      <c r="E67" s="205">
        <v>0.4</v>
      </c>
      <c r="F67" s="206">
        <v>0.55</v>
      </c>
      <c r="G67" s="207">
        <v>0.55</v>
      </c>
    </row>
    <row r="68" spans="3:7">
      <c r="C68" s="203" t="s">
        <v>411</v>
      </c>
      <c r="D68" s="204" t="s">
        <v>396</v>
      </c>
      <c r="E68" s="205">
        <v>0.2</v>
      </c>
      <c r="F68" s="206">
        <v>0.3</v>
      </c>
      <c r="G68" s="207">
        <v>0.15</v>
      </c>
    </row>
    <row r="69" spans="3:7">
      <c r="C69" s="203" t="s">
        <v>411</v>
      </c>
      <c r="D69" s="204" t="s">
        <v>397</v>
      </c>
      <c r="E69" s="205">
        <v>0.2</v>
      </c>
      <c r="F69" s="206">
        <v>0.43</v>
      </c>
      <c r="G69" s="207">
        <v>0.26</v>
      </c>
    </row>
    <row r="70" spans="3:7">
      <c r="C70" s="203" t="s">
        <v>411</v>
      </c>
      <c r="D70" s="204" t="s">
        <v>398</v>
      </c>
      <c r="E70" s="205">
        <v>0.4</v>
      </c>
      <c r="F70" s="206">
        <v>0.2</v>
      </c>
      <c r="G70" s="207">
        <v>0.15</v>
      </c>
    </row>
    <row r="71" spans="3:7">
      <c r="C71" s="203" t="s">
        <v>411</v>
      </c>
      <c r="D71" s="204" t="s">
        <v>399</v>
      </c>
      <c r="E71" s="205">
        <v>0</v>
      </c>
      <c r="F71" s="206">
        <v>0</v>
      </c>
      <c r="G71" s="207">
        <v>0</v>
      </c>
    </row>
    <row r="72" spans="3:7">
      <c r="C72" s="203" t="s">
        <v>411</v>
      </c>
      <c r="D72" s="204" t="s">
        <v>400</v>
      </c>
      <c r="E72" s="205">
        <v>0.4</v>
      </c>
      <c r="F72" s="206">
        <v>0.4</v>
      </c>
      <c r="G72" s="207">
        <v>0.25</v>
      </c>
    </row>
    <row r="73" spans="3:7">
      <c r="C73" s="203" t="s">
        <v>411</v>
      </c>
      <c r="D73" s="204" t="s">
        <v>401</v>
      </c>
      <c r="E73" s="205">
        <v>0.2</v>
      </c>
      <c r="F73" s="206">
        <v>0.15</v>
      </c>
      <c r="G73" s="207">
        <v>0</v>
      </c>
    </row>
    <row r="74" spans="3:7">
      <c r="C74" s="203" t="s">
        <v>411</v>
      </c>
      <c r="D74" s="204" t="s">
        <v>402</v>
      </c>
      <c r="E74" s="205">
        <v>0.7</v>
      </c>
      <c r="F74" s="206">
        <v>0.55</v>
      </c>
      <c r="G74" s="207">
        <v>0.55</v>
      </c>
    </row>
    <row r="75" spans="3:7">
      <c r="C75" s="203" t="s">
        <v>412</v>
      </c>
      <c r="D75" s="204" t="s">
        <v>396</v>
      </c>
      <c r="E75" s="205">
        <v>0.4</v>
      </c>
      <c r="F75" s="206">
        <v>0.425</v>
      </c>
      <c r="G75" s="207">
        <v>0.4</v>
      </c>
    </row>
    <row r="76" spans="3:7">
      <c r="C76" s="203" t="s">
        <v>412</v>
      </c>
      <c r="D76" s="204" t="s">
        <v>397</v>
      </c>
      <c r="E76" s="205">
        <v>0.4</v>
      </c>
      <c r="F76" s="206">
        <v>0.465</v>
      </c>
      <c r="G76" s="207">
        <v>0.465</v>
      </c>
    </row>
    <row r="77" spans="3:7">
      <c r="C77" s="203" t="s">
        <v>412</v>
      </c>
      <c r="D77" s="204" t="s">
        <v>398</v>
      </c>
      <c r="E77" s="205">
        <v>0</v>
      </c>
      <c r="F77" s="206">
        <v>0.2</v>
      </c>
      <c r="G77" s="207">
        <v>0.2</v>
      </c>
    </row>
    <row r="78" spans="3:7">
      <c r="C78" s="203" t="s">
        <v>412</v>
      </c>
      <c r="D78" s="204" t="s">
        <v>399</v>
      </c>
      <c r="E78" s="205">
        <v>0.2</v>
      </c>
      <c r="F78" s="206">
        <v>0.3</v>
      </c>
      <c r="G78" s="207">
        <v>0.3</v>
      </c>
    </row>
    <row r="79" spans="3:7">
      <c r="C79" s="203" t="s">
        <v>412</v>
      </c>
      <c r="D79" s="204" t="s">
        <v>400</v>
      </c>
      <c r="E79" s="205">
        <v>0.5</v>
      </c>
      <c r="F79" s="206">
        <v>0.45</v>
      </c>
      <c r="G79" s="207">
        <v>0.38</v>
      </c>
    </row>
    <row r="80" spans="3:7">
      <c r="C80" s="203" t="s">
        <v>412</v>
      </c>
      <c r="D80" s="204" t="s">
        <v>401</v>
      </c>
      <c r="E80" s="205">
        <v>0.2</v>
      </c>
      <c r="F80" s="206">
        <v>0.2</v>
      </c>
      <c r="G80" s="207">
        <v>0.2</v>
      </c>
    </row>
    <row r="81" spans="3:7">
      <c r="C81" s="203" t="s">
        <v>412</v>
      </c>
      <c r="D81" s="204" t="s">
        <v>402</v>
      </c>
      <c r="E81" s="205">
        <v>0.7</v>
      </c>
      <c r="F81" s="206">
        <v>0.55</v>
      </c>
      <c r="G81" s="207">
        <v>0.55</v>
      </c>
    </row>
    <row r="82" spans="3:7">
      <c r="C82" s="203" t="s">
        <v>413</v>
      </c>
      <c r="D82" s="204" t="s">
        <v>396</v>
      </c>
      <c r="E82" s="205">
        <v>0</v>
      </c>
      <c r="F82" s="206">
        <v>0</v>
      </c>
      <c r="G82" s="207">
        <v>0</v>
      </c>
    </row>
    <row r="83" spans="3:7">
      <c r="C83" s="203" t="s">
        <v>413</v>
      </c>
      <c r="D83" s="204" t="s">
        <v>397</v>
      </c>
      <c r="E83" s="205">
        <v>0</v>
      </c>
      <c r="F83" s="206">
        <v>0</v>
      </c>
      <c r="G83" s="207">
        <v>0</v>
      </c>
    </row>
    <row r="84" spans="3:7">
      <c r="C84" s="203" t="s">
        <v>413</v>
      </c>
      <c r="D84" s="204" t="s">
        <v>398</v>
      </c>
      <c r="E84" s="205">
        <v>0</v>
      </c>
      <c r="F84" s="206">
        <v>0</v>
      </c>
      <c r="G84" s="207">
        <v>0</v>
      </c>
    </row>
    <row r="85" spans="3:7">
      <c r="C85" s="203" t="s">
        <v>413</v>
      </c>
      <c r="D85" s="204" t="s">
        <v>399</v>
      </c>
      <c r="E85" s="205">
        <v>0</v>
      </c>
      <c r="F85" s="206">
        <v>0</v>
      </c>
      <c r="G85" s="207">
        <v>0</v>
      </c>
    </row>
    <row r="86" spans="3:7">
      <c r="C86" s="203" t="s">
        <v>413</v>
      </c>
      <c r="D86" s="204" t="s">
        <v>400</v>
      </c>
      <c r="E86" s="205">
        <v>0</v>
      </c>
      <c r="F86" s="206">
        <v>0</v>
      </c>
      <c r="G86" s="207">
        <v>0</v>
      </c>
    </row>
    <row r="87" spans="3:7">
      <c r="C87" s="203" t="s">
        <v>413</v>
      </c>
      <c r="D87" s="204" t="s">
        <v>401</v>
      </c>
      <c r="E87" s="205">
        <v>0</v>
      </c>
      <c r="F87" s="206">
        <v>0</v>
      </c>
      <c r="G87" s="207">
        <v>0</v>
      </c>
    </row>
    <row r="88" ht="15.75" spans="3:7">
      <c r="C88" s="209" t="s">
        <v>413</v>
      </c>
      <c r="D88" s="210" t="s">
        <v>402</v>
      </c>
      <c r="E88" s="211">
        <v>0.4</v>
      </c>
      <c r="F88" s="212">
        <v>0.3</v>
      </c>
      <c r="G88" s="214">
        <v>0.3</v>
      </c>
    </row>
    <row r="89" spans="3:7">
      <c r="C89" s="203" t="s">
        <v>414</v>
      </c>
      <c r="D89" s="204" t="s">
        <v>396</v>
      </c>
      <c r="E89" s="205">
        <v>0</v>
      </c>
      <c r="F89" s="206">
        <v>0</v>
      </c>
      <c r="G89" s="207">
        <v>0</v>
      </c>
    </row>
    <row r="90" spans="3:7">
      <c r="C90" s="203" t="s">
        <v>414</v>
      </c>
      <c r="D90" s="204" t="s">
        <v>397</v>
      </c>
      <c r="E90" s="205">
        <v>0</v>
      </c>
      <c r="F90" s="206">
        <v>0</v>
      </c>
      <c r="G90" s="207">
        <v>0</v>
      </c>
    </row>
    <row r="91" spans="3:7">
      <c r="C91" s="203" t="s">
        <v>414</v>
      </c>
      <c r="D91" s="204" t="s">
        <v>398</v>
      </c>
      <c r="E91" s="205">
        <v>0</v>
      </c>
      <c r="F91" s="206">
        <v>0</v>
      </c>
      <c r="G91" s="207">
        <v>0</v>
      </c>
    </row>
    <row r="92" spans="3:7">
      <c r="C92" s="203" t="s">
        <v>414</v>
      </c>
      <c r="D92" s="204" t="s">
        <v>399</v>
      </c>
      <c r="E92" s="205">
        <v>0</v>
      </c>
      <c r="F92" s="206">
        <v>0</v>
      </c>
      <c r="G92" s="207">
        <v>0</v>
      </c>
    </row>
    <row r="93" spans="3:7">
      <c r="C93" s="203" t="s">
        <v>414</v>
      </c>
      <c r="D93" s="204" t="s">
        <v>400</v>
      </c>
      <c r="E93" s="205">
        <v>0</v>
      </c>
      <c r="F93" s="206">
        <v>0</v>
      </c>
      <c r="G93" s="207">
        <v>0</v>
      </c>
    </row>
    <row r="94" spans="3:7">
      <c r="C94" s="203" t="s">
        <v>414</v>
      </c>
      <c r="D94" s="204" t="s">
        <v>401</v>
      </c>
      <c r="E94" s="205">
        <v>0</v>
      </c>
      <c r="F94" s="206">
        <v>0</v>
      </c>
      <c r="G94" s="207">
        <v>0</v>
      </c>
    </row>
    <row r="95" spans="3:7">
      <c r="C95" s="203" t="s">
        <v>414</v>
      </c>
      <c r="D95" s="204" t="s">
        <v>402</v>
      </c>
      <c r="E95" s="205">
        <v>0.4</v>
      </c>
      <c r="F95" s="215">
        <v>0.55</v>
      </c>
      <c r="G95" s="208">
        <v>0.55</v>
      </c>
    </row>
    <row r="96" spans="3:7">
      <c r="C96" s="203" t="s">
        <v>415</v>
      </c>
      <c r="D96" s="204" t="s">
        <v>396</v>
      </c>
      <c r="E96" s="205">
        <v>0.4</v>
      </c>
      <c r="F96" s="206">
        <v>0.35</v>
      </c>
      <c r="G96" s="207">
        <v>0.2</v>
      </c>
    </row>
    <row r="97" spans="3:7">
      <c r="C97" s="203" t="s">
        <v>415</v>
      </c>
      <c r="D97" s="204" t="s">
        <v>397</v>
      </c>
      <c r="E97" s="205">
        <v>0.4</v>
      </c>
      <c r="F97" s="215">
        <v>0.25</v>
      </c>
      <c r="G97" s="208">
        <v>0.3</v>
      </c>
    </row>
    <row r="98" spans="3:7">
      <c r="C98" s="203" t="s">
        <v>415</v>
      </c>
      <c r="D98" s="204" t="s">
        <v>398</v>
      </c>
      <c r="E98" s="205">
        <v>0</v>
      </c>
      <c r="F98" s="206">
        <v>0.2</v>
      </c>
      <c r="G98" s="207">
        <v>0.2</v>
      </c>
    </row>
    <row r="99" spans="3:7">
      <c r="C99" s="203" t="s">
        <v>415</v>
      </c>
      <c r="D99" s="204" t="s">
        <v>399</v>
      </c>
      <c r="E99" s="205">
        <v>0</v>
      </c>
      <c r="F99" s="206">
        <v>0.1</v>
      </c>
      <c r="G99" s="207">
        <v>0.1</v>
      </c>
    </row>
    <row r="100" spans="3:7">
      <c r="C100" s="203" t="s">
        <v>415</v>
      </c>
      <c r="D100" s="204" t="s">
        <v>400</v>
      </c>
      <c r="E100" s="205">
        <v>0.4</v>
      </c>
      <c r="F100" s="215">
        <v>0.3</v>
      </c>
      <c r="G100" s="208">
        <v>0.3</v>
      </c>
    </row>
    <row r="101" spans="3:7">
      <c r="C101" s="203" t="s">
        <v>415</v>
      </c>
      <c r="D101" s="204" t="s">
        <v>401</v>
      </c>
      <c r="E101" s="205">
        <v>0</v>
      </c>
      <c r="F101" s="206">
        <v>0</v>
      </c>
      <c r="G101" s="207">
        <v>0</v>
      </c>
    </row>
    <row r="102" spans="3:7">
      <c r="C102" s="203" t="s">
        <v>415</v>
      </c>
      <c r="D102" s="204" t="s">
        <v>402</v>
      </c>
      <c r="E102" s="205">
        <v>0.5</v>
      </c>
      <c r="F102" s="206">
        <v>0.55</v>
      </c>
      <c r="G102" s="207">
        <v>0.55</v>
      </c>
    </row>
    <row r="103" spans="3:7">
      <c r="C103" s="203" t="s">
        <v>416</v>
      </c>
      <c r="D103" s="204" t="s">
        <v>396</v>
      </c>
      <c r="E103" s="205">
        <v>0</v>
      </c>
      <c r="F103" s="206">
        <v>0.1</v>
      </c>
      <c r="G103" s="207">
        <v>0</v>
      </c>
    </row>
    <row r="104" spans="3:7">
      <c r="C104" s="203" t="s">
        <v>416</v>
      </c>
      <c r="D104" s="204" t="s">
        <v>397</v>
      </c>
      <c r="E104" s="205">
        <v>0</v>
      </c>
      <c r="F104" s="215">
        <v>0.25</v>
      </c>
      <c r="G104" s="207">
        <v>0</v>
      </c>
    </row>
    <row r="105" spans="3:7">
      <c r="C105" s="203" t="s">
        <v>416</v>
      </c>
      <c r="D105" s="204" t="s">
        <v>398</v>
      </c>
      <c r="E105" s="205">
        <v>0</v>
      </c>
      <c r="F105" s="206">
        <v>0</v>
      </c>
      <c r="G105" s="207">
        <v>0</v>
      </c>
    </row>
    <row r="106" spans="3:7">
      <c r="C106" s="203" t="s">
        <v>416</v>
      </c>
      <c r="D106" s="204" t="s">
        <v>399</v>
      </c>
      <c r="E106" s="205">
        <v>0</v>
      </c>
      <c r="F106" s="206">
        <v>0</v>
      </c>
      <c r="G106" s="207">
        <v>0</v>
      </c>
    </row>
    <row r="107" spans="3:7">
      <c r="C107" s="203" t="s">
        <v>416</v>
      </c>
      <c r="D107" s="204" t="s">
        <v>400</v>
      </c>
      <c r="E107" s="205">
        <v>0.4</v>
      </c>
      <c r="F107" s="215">
        <v>0.3</v>
      </c>
      <c r="G107" s="208">
        <v>0.3</v>
      </c>
    </row>
    <row r="108" spans="3:7">
      <c r="C108" s="203" t="s">
        <v>416</v>
      </c>
      <c r="D108" s="204" t="s">
        <v>401</v>
      </c>
      <c r="E108" s="205">
        <v>0</v>
      </c>
      <c r="F108" s="206">
        <v>0</v>
      </c>
      <c r="G108" s="207">
        <v>0</v>
      </c>
    </row>
    <row r="109" spans="3:7">
      <c r="C109" s="203" t="s">
        <v>416</v>
      </c>
      <c r="D109" s="204" t="s">
        <v>402</v>
      </c>
      <c r="E109" s="205">
        <v>0.5</v>
      </c>
      <c r="F109" s="206">
        <v>0.5</v>
      </c>
      <c r="G109" s="207">
        <v>0.5</v>
      </c>
    </row>
    <row r="110" spans="3:7">
      <c r="C110" s="203" t="s">
        <v>417</v>
      </c>
      <c r="D110" s="204" t="s">
        <v>396</v>
      </c>
      <c r="E110" s="205">
        <v>0.4</v>
      </c>
      <c r="F110" s="206">
        <v>0.35</v>
      </c>
      <c r="G110" s="207">
        <v>0.3</v>
      </c>
    </row>
    <row r="111" spans="3:7">
      <c r="C111" s="203" t="s">
        <v>417</v>
      </c>
      <c r="D111" s="204" t="s">
        <v>397</v>
      </c>
      <c r="E111" s="205">
        <v>0.4</v>
      </c>
      <c r="F111" s="206">
        <v>0.4</v>
      </c>
      <c r="G111" s="207">
        <v>0.4</v>
      </c>
    </row>
    <row r="112" spans="3:7">
      <c r="C112" s="203" t="s">
        <v>417</v>
      </c>
      <c r="D112" s="204" t="s">
        <v>398</v>
      </c>
      <c r="E112" s="205">
        <v>0</v>
      </c>
      <c r="F112" s="206">
        <v>0</v>
      </c>
      <c r="G112" s="207">
        <v>0</v>
      </c>
    </row>
    <row r="113" spans="3:7">
      <c r="C113" s="203" t="s">
        <v>417</v>
      </c>
      <c r="D113" s="204" t="s">
        <v>399</v>
      </c>
      <c r="E113" s="205">
        <v>0</v>
      </c>
      <c r="F113" s="206">
        <v>0</v>
      </c>
      <c r="G113" s="207">
        <v>0</v>
      </c>
    </row>
    <row r="114" spans="3:7">
      <c r="C114" s="203" t="s">
        <v>417</v>
      </c>
      <c r="D114" s="204" t="s">
        <v>400</v>
      </c>
      <c r="E114" s="205">
        <v>0.5</v>
      </c>
      <c r="F114" s="206">
        <v>0.295</v>
      </c>
      <c r="G114" s="207">
        <v>0.25</v>
      </c>
    </row>
    <row r="115" spans="3:7">
      <c r="C115" s="203" t="s">
        <v>417</v>
      </c>
      <c r="D115" s="204" t="s">
        <v>401</v>
      </c>
      <c r="E115" s="205">
        <v>0.2</v>
      </c>
      <c r="F115" s="206">
        <v>0.25</v>
      </c>
      <c r="G115" s="207">
        <v>0</v>
      </c>
    </row>
    <row r="116" spans="3:7">
      <c r="C116" s="203" t="s">
        <v>417</v>
      </c>
      <c r="D116" s="204" t="s">
        <v>402</v>
      </c>
      <c r="E116" s="205">
        <v>0.4</v>
      </c>
      <c r="F116" s="206">
        <v>0.525</v>
      </c>
      <c r="G116" s="207">
        <v>0.46</v>
      </c>
    </row>
    <row r="117" spans="3:7">
      <c r="C117" s="203" t="s">
        <v>418</v>
      </c>
      <c r="D117" s="204" t="s">
        <v>396</v>
      </c>
      <c r="E117" s="205">
        <v>0.4</v>
      </c>
      <c r="F117" s="206">
        <v>0.15</v>
      </c>
      <c r="G117" s="207">
        <v>0.15</v>
      </c>
    </row>
    <row r="118" spans="3:7">
      <c r="C118" s="203" t="s">
        <v>418</v>
      </c>
      <c r="D118" s="204" t="s">
        <v>397</v>
      </c>
      <c r="E118" s="205">
        <v>0.4</v>
      </c>
      <c r="F118" s="206">
        <v>0.3</v>
      </c>
      <c r="G118" s="207">
        <v>0.25</v>
      </c>
    </row>
    <row r="119" spans="3:7">
      <c r="C119" s="203" t="s">
        <v>418</v>
      </c>
      <c r="D119" s="204" t="s">
        <v>398</v>
      </c>
      <c r="E119" s="205">
        <v>0</v>
      </c>
      <c r="F119" s="206">
        <v>0</v>
      </c>
      <c r="G119" s="207">
        <v>0</v>
      </c>
    </row>
    <row r="120" spans="3:7">
      <c r="C120" s="203" t="s">
        <v>418</v>
      </c>
      <c r="D120" s="204" t="s">
        <v>399</v>
      </c>
      <c r="E120" s="205">
        <v>0</v>
      </c>
      <c r="F120" s="206">
        <v>0</v>
      </c>
      <c r="G120" s="207">
        <v>0</v>
      </c>
    </row>
    <row r="121" spans="3:7">
      <c r="C121" s="203" t="s">
        <v>418</v>
      </c>
      <c r="D121" s="204" t="s">
        <v>400</v>
      </c>
      <c r="E121" s="205">
        <v>0.4</v>
      </c>
      <c r="F121" s="206">
        <v>0.35</v>
      </c>
      <c r="G121" s="207">
        <v>0.25</v>
      </c>
    </row>
    <row r="122" spans="3:7">
      <c r="C122" s="203" t="s">
        <v>418</v>
      </c>
      <c r="D122" s="204" t="s">
        <v>401</v>
      </c>
      <c r="E122" s="205">
        <v>0</v>
      </c>
      <c r="F122" s="206">
        <v>0</v>
      </c>
      <c r="G122" s="207">
        <v>0</v>
      </c>
    </row>
    <row r="123" spans="3:7">
      <c r="C123" s="203" t="s">
        <v>418</v>
      </c>
      <c r="D123" s="204" t="s">
        <v>402</v>
      </c>
      <c r="E123" s="205">
        <v>0.4</v>
      </c>
      <c r="F123" s="206">
        <v>0.505</v>
      </c>
      <c r="G123" s="207">
        <v>0.505</v>
      </c>
    </row>
    <row r="124" spans="3:7">
      <c r="C124" s="203" t="s">
        <v>419</v>
      </c>
      <c r="D124" s="204" t="s">
        <v>396</v>
      </c>
      <c r="E124" s="205">
        <v>0.4</v>
      </c>
      <c r="F124" s="206">
        <v>0.285</v>
      </c>
      <c r="G124" s="207">
        <v>0.285</v>
      </c>
    </row>
    <row r="125" spans="3:7">
      <c r="C125" s="203" t="s">
        <v>419</v>
      </c>
      <c r="D125" s="204" t="s">
        <v>397</v>
      </c>
      <c r="E125" s="205">
        <v>0.4</v>
      </c>
      <c r="F125" s="206">
        <v>0.45</v>
      </c>
      <c r="G125" s="207">
        <v>0.33</v>
      </c>
    </row>
    <row r="126" spans="3:7">
      <c r="C126" s="203" t="s">
        <v>419</v>
      </c>
      <c r="D126" s="204" t="s">
        <v>398</v>
      </c>
      <c r="E126" s="205">
        <v>0.2</v>
      </c>
      <c r="F126" s="206">
        <v>0.2</v>
      </c>
      <c r="G126" s="207">
        <v>0.2</v>
      </c>
    </row>
    <row r="127" spans="3:7">
      <c r="C127" s="203" t="s">
        <v>419</v>
      </c>
      <c r="D127" s="204" t="s">
        <v>399</v>
      </c>
      <c r="E127" s="205">
        <v>0</v>
      </c>
      <c r="F127" s="206">
        <v>0</v>
      </c>
      <c r="G127" s="207">
        <v>0</v>
      </c>
    </row>
    <row r="128" spans="3:7">
      <c r="C128" s="203" t="s">
        <v>419</v>
      </c>
      <c r="D128" s="204" t="s">
        <v>400</v>
      </c>
      <c r="E128" s="205">
        <v>0.4</v>
      </c>
      <c r="F128" s="206">
        <v>0.35</v>
      </c>
      <c r="G128" s="207">
        <v>0.33</v>
      </c>
    </row>
    <row r="129" spans="3:7">
      <c r="C129" s="203" t="s">
        <v>419</v>
      </c>
      <c r="D129" s="204" t="s">
        <v>401</v>
      </c>
      <c r="E129" s="205">
        <v>0.2</v>
      </c>
      <c r="F129" s="206">
        <v>0.2</v>
      </c>
      <c r="G129" s="207">
        <v>0.2</v>
      </c>
    </row>
    <row r="130" spans="3:7">
      <c r="C130" s="203" t="s">
        <v>419</v>
      </c>
      <c r="D130" s="204" t="s">
        <v>402</v>
      </c>
      <c r="E130" s="205">
        <v>0.4</v>
      </c>
      <c r="F130" s="206">
        <v>0.55</v>
      </c>
      <c r="G130" s="207">
        <v>0.55</v>
      </c>
    </row>
    <row r="131" spans="3:7">
      <c r="C131" s="203" t="s">
        <v>420</v>
      </c>
      <c r="D131" s="204" t="s">
        <v>396</v>
      </c>
      <c r="E131" s="205">
        <v>0</v>
      </c>
      <c r="F131" s="206">
        <v>0</v>
      </c>
      <c r="G131" s="207">
        <v>0</v>
      </c>
    </row>
    <row r="132" spans="3:7">
      <c r="C132" s="203" t="s">
        <v>420</v>
      </c>
      <c r="D132" s="204" t="s">
        <v>397</v>
      </c>
      <c r="E132" s="205">
        <v>0</v>
      </c>
      <c r="F132" s="206">
        <v>0</v>
      </c>
      <c r="G132" s="207">
        <v>0</v>
      </c>
    </row>
    <row r="133" spans="3:7">
      <c r="C133" s="203" t="s">
        <v>420</v>
      </c>
      <c r="D133" s="204" t="s">
        <v>398</v>
      </c>
      <c r="E133" s="205">
        <v>0</v>
      </c>
      <c r="F133" s="206">
        <v>0</v>
      </c>
      <c r="G133" s="207">
        <v>0</v>
      </c>
    </row>
    <row r="134" spans="3:7">
      <c r="C134" s="203" t="s">
        <v>420</v>
      </c>
      <c r="D134" s="204" t="s">
        <v>399</v>
      </c>
      <c r="E134" s="205">
        <v>0</v>
      </c>
      <c r="F134" s="206">
        <v>0</v>
      </c>
      <c r="G134" s="207">
        <v>0</v>
      </c>
    </row>
    <row r="135" spans="3:7">
      <c r="C135" s="203" t="s">
        <v>420</v>
      </c>
      <c r="D135" s="204" t="s">
        <v>400</v>
      </c>
      <c r="E135" s="205">
        <v>0.4</v>
      </c>
      <c r="F135" s="206">
        <v>0.2</v>
      </c>
      <c r="G135" s="207">
        <v>0.2</v>
      </c>
    </row>
    <row r="136" spans="3:7">
      <c r="C136" s="203" t="s">
        <v>420</v>
      </c>
      <c r="D136" s="204" t="s">
        <v>401</v>
      </c>
      <c r="E136" s="205">
        <v>0</v>
      </c>
      <c r="F136" s="206">
        <v>0</v>
      </c>
      <c r="G136" s="207">
        <v>0</v>
      </c>
    </row>
    <row r="137" spans="3:7">
      <c r="C137" s="203" t="s">
        <v>420</v>
      </c>
      <c r="D137" s="204" t="s">
        <v>402</v>
      </c>
      <c r="E137" s="205">
        <v>0.4</v>
      </c>
      <c r="F137" s="206">
        <v>0.5</v>
      </c>
      <c r="G137" s="207">
        <v>0.5</v>
      </c>
    </row>
    <row r="138" spans="3:7">
      <c r="C138" s="203" t="s">
        <v>421</v>
      </c>
      <c r="D138" s="204" t="s">
        <v>396</v>
      </c>
      <c r="E138" s="205">
        <v>0</v>
      </c>
      <c r="F138" s="206">
        <v>0</v>
      </c>
      <c r="G138" s="207">
        <v>0</v>
      </c>
    </row>
    <row r="139" spans="3:7">
      <c r="C139" s="203" t="s">
        <v>421</v>
      </c>
      <c r="D139" s="204" t="s">
        <v>397</v>
      </c>
      <c r="E139" s="205">
        <v>0.2</v>
      </c>
      <c r="F139" s="206">
        <v>0.15</v>
      </c>
      <c r="G139" s="207">
        <v>0</v>
      </c>
    </row>
    <row r="140" spans="3:7">
      <c r="C140" s="203" t="s">
        <v>421</v>
      </c>
      <c r="D140" s="204" t="s">
        <v>398</v>
      </c>
      <c r="E140" s="205">
        <v>0.4</v>
      </c>
      <c r="F140" s="206">
        <v>0.2</v>
      </c>
      <c r="G140" s="207">
        <v>0</v>
      </c>
    </row>
    <row r="141" spans="3:7">
      <c r="C141" s="203" t="s">
        <v>421</v>
      </c>
      <c r="D141" s="204" t="s">
        <v>399</v>
      </c>
      <c r="E141" s="205">
        <v>0</v>
      </c>
      <c r="F141" s="206">
        <v>0</v>
      </c>
      <c r="G141" s="207">
        <v>0</v>
      </c>
    </row>
    <row r="142" spans="3:7">
      <c r="C142" s="203" t="s">
        <v>421</v>
      </c>
      <c r="D142" s="204" t="s">
        <v>400</v>
      </c>
      <c r="E142" s="205">
        <v>0.4</v>
      </c>
      <c r="F142" s="206">
        <v>0.35</v>
      </c>
      <c r="G142" s="207">
        <v>0.275</v>
      </c>
    </row>
    <row r="143" spans="3:7">
      <c r="C143" s="203" t="s">
        <v>421</v>
      </c>
      <c r="D143" s="204" t="s">
        <v>401</v>
      </c>
      <c r="E143" s="205">
        <v>0</v>
      </c>
      <c r="F143" s="206">
        <v>0</v>
      </c>
      <c r="G143" s="207">
        <v>0</v>
      </c>
    </row>
    <row r="144" spans="3:7">
      <c r="C144" s="203" t="s">
        <v>421</v>
      </c>
      <c r="D144" s="204" t="s">
        <v>402</v>
      </c>
      <c r="E144" s="205">
        <v>0.4</v>
      </c>
      <c r="F144" s="206">
        <v>0.5</v>
      </c>
      <c r="G144" s="207">
        <v>0.5</v>
      </c>
    </row>
    <row r="145" spans="3:7">
      <c r="C145" s="203" t="s">
        <v>422</v>
      </c>
      <c r="D145" s="204" t="s">
        <v>396</v>
      </c>
      <c r="E145" s="205">
        <v>0</v>
      </c>
      <c r="F145" s="206">
        <v>0.1</v>
      </c>
      <c r="G145" s="207">
        <v>0</v>
      </c>
    </row>
    <row r="146" spans="3:7">
      <c r="C146" s="203" t="s">
        <v>422</v>
      </c>
      <c r="D146" s="204" t="s">
        <v>397</v>
      </c>
      <c r="E146" s="205">
        <v>0.5</v>
      </c>
      <c r="F146" s="206">
        <v>0.1</v>
      </c>
      <c r="G146" s="207">
        <v>0</v>
      </c>
    </row>
    <row r="147" spans="3:7">
      <c r="C147" s="203" t="s">
        <v>422</v>
      </c>
      <c r="D147" s="204" t="s">
        <v>398</v>
      </c>
      <c r="E147" s="205">
        <v>0</v>
      </c>
      <c r="F147" s="206">
        <v>0</v>
      </c>
      <c r="G147" s="207">
        <v>0</v>
      </c>
    </row>
    <row r="148" spans="3:7">
      <c r="C148" s="203" t="s">
        <v>422</v>
      </c>
      <c r="D148" s="204" t="s">
        <v>399</v>
      </c>
      <c r="E148" s="205">
        <v>0</v>
      </c>
      <c r="F148" s="206">
        <v>0</v>
      </c>
      <c r="G148" s="207">
        <v>0</v>
      </c>
    </row>
    <row r="149" spans="3:7">
      <c r="C149" s="203" t="s">
        <v>422</v>
      </c>
      <c r="D149" s="204" t="s">
        <v>400</v>
      </c>
      <c r="E149" s="205">
        <v>0.5</v>
      </c>
      <c r="F149" s="206">
        <v>0.1</v>
      </c>
      <c r="G149" s="207">
        <v>0.1</v>
      </c>
    </row>
    <row r="150" spans="3:7">
      <c r="C150" s="203" t="s">
        <v>422</v>
      </c>
      <c r="D150" s="204" t="s">
        <v>401</v>
      </c>
      <c r="E150" s="205">
        <v>0</v>
      </c>
      <c r="F150" s="206">
        <v>0</v>
      </c>
      <c r="G150" s="207">
        <v>0</v>
      </c>
    </row>
    <row r="151" spans="3:7">
      <c r="C151" s="203" t="s">
        <v>422</v>
      </c>
      <c r="D151" s="204" t="s">
        <v>402</v>
      </c>
      <c r="E151" s="205">
        <v>0.5</v>
      </c>
      <c r="F151" s="206">
        <v>0.48</v>
      </c>
      <c r="G151" s="207">
        <v>0.48</v>
      </c>
    </row>
    <row r="152" spans="3:7">
      <c r="C152" s="203" t="s">
        <v>423</v>
      </c>
      <c r="D152" s="204" t="s">
        <v>396</v>
      </c>
      <c r="E152" s="205">
        <v>0.5</v>
      </c>
      <c r="F152" s="206">
        <v>0.25</v>
      </c>
      <c r="G152" s="207">
        <v>0.25</v>
      </c>
    </row>
    <row r="153" spans="3:7">
      <c r="C153" s="203" t="s">
        <v>423</v>
      </c>
      <c r="D153" s="204" t="s">
        <v>397</v>
      </c>
      <c r="E153" s="205">
        <v>0.5</v>
      </c>
      <c r="F153" s="206">
        <v>0.35</v>
      </c>
      <c r="G153" s="207">
        <v>0.3</v>
      </c>
    </row>
    <row r="154" spans="3:7">
      <c r="C154" s="203" t="s">
        <v>423</v>
      </c>
      <c r="D154" s="204" t="s">
        <v>398</v>
      </c>
      <c r="E154" s="205">
        <v>0</v>
      </c>
      <c r="F154" s="206">
        <v>0</v>
      </c>
      <c r="G154" s="207">
        <v>0</v>
      </c>
    </row>
    <row r="155" spans="3:7">
      <c r="C155" s="203" t="s">
        <v>423</v>
      </c>
      <c r="D155" s="204" t="s">
        <v>399</v>
      </c>
      <c r="E155" s="205">
        <v>0</v>
      </c>
      <c r="F155" s="206">
        <v>0</v>
      </c>
      <c r="G155" s="207">
        <v>0</v>
      </c>
    </row>
    <row r="156" spans="3:7">
      <c r="C156" s="203" t="s">
        <v>423</v>
      </c>
      <c r="D156" s="204" t="s">
        <v>400</v>
      </c>
      <c r="E156" s="205">
        <v>0.5</v>
      </c>
      <c r="F156" s="206">
        <v>0.395</v>
      </c>
      <c r="G156" s="207">
        <v>0.3</v>
      </c>
    </row>
    <row r="157" spans="3:7">
      <c r="C157" s="203" t="s">
        <v>423</v>
      </c>
      <c r="D157" s="204" t="s">
        <v>401</v>
      </c>
      <c r="E157" s="205">
        <v>0.2</v>
      </c>
      <c r="F157" s="206">
        <v>0.2</v>
      </c>
      <c r="G157" s="207">
        <v>0.2</v>
      </c>
    </row>
    <row r="158" spans="3:7">
      <c r="C158" s="203" t="s">
        <v>423</v>
      </c>
      <c r="D158" s="204" t="s">
        <v>402</v>
      </c>
      <c r="E158" s="205">
        <v>0.5</v>
      </c>
      <c r="F158" s="206">
        <v>0.525</v>
      </c>
      <c r="G158" s="207">
        <v>0.48</v>
      </c>
    </row>
    <row r="159" spans="3:7">
      <c r="C159" s="203" t="s">
        <v>424</v>
      </c>
      <c r="D159" s="204" t="s">
        <v>396</v>
      </c>
      <c r="E159" s="205">
        <v>0.4</v>
      </c>
      <c r="F159" s="206">
        <v>0.4</v>
      </c>
      <c r="G159" s="207">
        <v>0.3</v>
      </c>
    </row>
    <row r="160" spans="3:7">
      <c r="C160" s="203" t="s">
        <v>424</v>
      </c>
      <c r="D160" s="204" t="s">
        <v>397</v>
      </c>
      <c r="E160" s="205">
        <v>0.4</v>
      </c>
      <c r="F160" s="206">
        <v>0.4</v>
      </c>
      <c r="G160" s="207">
        <v>0.36</v>
      </c>
    </row>
    <row r="161" spans="3:7">
      <c r="C161" s="203" t="s">
        <v>424</v>
      </c>
      <c r="D161" s="204" t="s">
        <v>398</v>
      </c>
      <c r="E161" s="205">
        <v>0</v>
      </c>
      <c r="F161" s="206">
        <v>0</v>
      </c>
      <c r="G161" s="207">
        <v>0</v>
      </c>
    </row>
    <row r="162" spans="3:7">
      <c r="C162" s="203" t="s">
        <v>424</v>
      </c>
      <c r="D162" s="204" t="s">
        <v>399</v>
      </c>
      <c r="E162" s="205">
        <v>0</v>
      </c>
      <c r="F162" s="206">
        <v>0</v>
      </c>
      <c r="G162" s="207">
        <v>0</v>
      </c>
    </row>
    <row r="163" spans="3:7">
      <c r="C163" s="203" t="s">
        <v>424</v>
      </c>
      <c r="D163" s="204" t="s">
        <v>400</v>
      </c>
      <c r="E163" s="205">
        <v>0.5</v>
      </c>
      <c r="F163" s="206">
        <v>0.395</v>
      </c>
      <c r="G163" s="207">
        <v>0.3</v>
      </c>
    </row>
    <row r="164" spans="3:7">
      <c r="C164" s="203" t="s">
        <v>424</v>
      </c>
      <c r="D164" s="204" t="s">
        <v>401</v>
      </c>
      <c r="E164" s="205">
        <v>0.2</v>
      </c>
      <c r="F164" s="206">
        <v>0.2</v>
      </c>
      <c r="G164" s="207">
        <v>0.2</v>
      </c>
    </row>
    <row r="165" spans="3:7">
      <c r="C165" s="203" t="s">
        <v>424</v>
      </c>
      <c r="D165" s="204" t="s">
        <v>402</v>
      </c>
      <c r="E165" s="205">
        <v>0.4</v>
      </c>
      <c r="F165" s="206">
        <v>0.48</v>
      </c>
      <c r="G165" s="207">
        <v>0.48</v>
      </c>
    </row>
    <row r="166" spans="3:7">
      <c r="C166" s="203" t="s">
        <v>425</v>
      </c>
      <c r="D166" s="204" t="s">
        <v>396</v>
      </c>
      <c r="E166" s="205">
        <v>0</v>
      </c>
      <c r="F166" s="206">
        <v>0.2</v>
      </c>
      <c r="G166" s="207">
        <v>0.075</v>
      </c>
    </row>
    <row r="167" spans="3:7">
      <c r="C167" s="203" t="s">
        <v>425</v>
      </c>
      <c r="D167" s="204" t="s">
        <v>397</v>
      </c>
      <c r="E167" s="205">
        <v>0.4</v>
      </c>
      <c r="F167" s="206">
        <v>0.325</v>
      </c>
      <c r="G167" s="207">
        <v>0.15</v>
      </c>
    </row>
    <row r="168" spans="3:7">
      <c r="C168" s="203" t="s">
        <v>425</v>
      </c>
      <c r="D168" s="204" t="s">
        <v>398</v>
      </c>
      <c r="E168" s="205">
        <v>0.4</v>
      </c>
      <c r="F168" s="206">
        <v>0.2</v>
      </c>
      <c r="G168" s="207">
        <v>0.15</v>
      </c>
    </row>
    <row r="169" spans="3:7">
      <c r="C169" s="203" t="s">
        <v>425</v>
      </c>
      <c r="D169" s="204" t="s">
        <v>399</v>
      </c>
      <c r="E169" s="205">
        <v>0.4</v>
      </c>
      <c r="F169" s="206">
        <v>0.1</v>
      </c>
      <c r="G169" s="207">
        <v>0.1</v>
      </c>
    </row>
    <row r="170" spans="3:7">
      <c r="C170" s="203" t="s">
        <v>425</v>
      </c>
      <c r="D170" s="204" t="s">
        <v>400</v>
      </c>
      <c r="E170" s="205">
        <v>0.5</v>
      </c>
      <c r="F170" s="206">
        <v>0.45</v>
      </c>
      <c r="G170" s="207">
        <v>0.35</v>
      </c>
    </row>
    <row r="171" spans="3:7">
      <c r="C171" s="203" t="s">
        <v>425</v>
      </c>
      <c r="D171" s="204" t="s">
        <v>401</v>
      </c>
      <c r="E171" s="205">
        <v>0.2</v>
      </c>
      <c r="F171" s="206">
        <v>0.25</v>
      </c>
      <c r="G171" s="207">
        <v>0.25</v>
      </c>
    </row>
    <row r="172" spans="3:7">
      <c r="C172" s="203" t="s">
        <v>425</v>
      </c>
      <c r="D172" s="204" t="s">
        <v>402</v>
      </c>
      <c r="E172" s="205">
        <v>0.4</v>
      </c>
      <c r="F172" s="206">
        <v>0.55</v>
      </c>
      <c r="G172" s="207">
        <v>0.55</v>
      </c>
    </row>
    <row r="173" spans="3:7">
      <c r="C173" s="203" t="s">
        <v>426</v>
      </c>
      <c r="D173" s="204" t="s">
        <v>396</v>
      </c>
      <c r="E173" s="205">
        <v>0.4</v>
      </c>
      <c r="F173" s="206">
        <v>0.405</v>
      </c>
      <c r="G173" s="207">
        <v>0.405</v>
      </c>
    </row>
    <row r="174" spans="3:7">
      <c r="C174" s="203" t="s">
        <v>426</v>
      </c>
      <c r="D174" s="204" t="s">
        <v>397</v>
      </c>
      <c r="E174" s="205">
        <v>0</v>
      </c>
      <c r="F174" s="206">
        <v>0.41</v>
      </c>
      <c r="G174" s="207">
        <v>0.41</v>
      </c>
    </row>
    <row r="175" spans="3:7">
      <c r="C175" s="203" t="s">
        <v>426</v>
      </c>
      <c r="D175" s="204" t="s">
        <v>398</v>
      </c>
      <c r="E175" s="205">
        <v>0.4</v>
      </c>
      <c r="F175" s="206">
        <v>0.35</v>
      </c>
      <c r="G175" s="207">
        <v>0.305</v>
      </c>
    </row>
    <row r="176" spans="3:7">
      <c r="C176" s="203" t="s">
        <v>426</v>
      </c>
      <c r="D176" s="204" t="s">
        <v>399</v>
      </c>
      <c r="E176" s="205">
        <v>0</v>
      </c>
      <c r="F176" s="206">
        <v>0.315</v>
      </c>
      <c r="G176" s="207">
        <v>0.305</v>
      </c>
    </row>
    <row r="177" spans="3:7">
      <c r="C177" s="203" t="s">
        <v>426</v>
      </c>
      <c r="D177" s="204" t="s">
        <v>400</v>
      </c>
      <c r="E177" s="205">
        <v>0.5</v>
      </c>
      <c r="F177" s="206">
        <v>0.45</v>
      </c>
      <c r="G177" s="207">
        <v>0.305</v>
      </c>
    </row>
    <row r="178" spans="3:7">
      <c r="C178" s="203" t="s">
        <v>426</v>
      </c>
      <c r="D178" s="204" t="s">
        <v>401</v>
      </c>
      <c r="E178" s="205">
        <v>0.2</v>
      </c>
      <c r="F178" s="206">
        <v>0.23</v>
      </c>
      <c r="G178" s="207">
        <v>0.23</v>
      </c>
    </row>
    <row r="179" ht="15.75" spans="3:7">
      <c r="C179" s="203" t="s">
        <v>426</v>
      </c>
      <c r="D179" s="204" t="s">
        <v>402</v>
      </c>
      <c r="E179" s="205">
        <v>0.4</v>
      </c>
      <c r="F179" s="206">
        <v>0.55</v>
      </c>
      <c r="G179" s="207">
        <v>0.55</v>
      </c>
    </row>
    <row r="180" spans="3:7">
      <c r="C180" s="203" t="s">
        <v>427</v>
      </c>
      <c r="D180" s="204" t="s">
        <v>396</v>
      </c>
      <c r="E180" s="216">
        <v>0.4</v>
      </c>
      <c r="F180" s="217">
        <v>0.2</v>
      </c>
      <c r="G180" s="207">
        <v>0.075</v>
      </c>
    </row>
    <row r="181" spans="3:7">
      <c r="C181" s="203" t="s">
        <v>427</v>
      </c>
      <c r="D181" s="204" t="s">
        <v>397</v>
      </c>
      <c r="E181" s="205">
        <v>0.4</v>
      </c>
      <c r="F181" s="206">
        <v>0.325</v>
      </c>
      <c r="G181" s="208">
        <v>0.25</v>
      </c>
    </row>
    <row r="182" spans="3:7">
      <c r="C182" s="203" t="s">
        <v>427</v>
      </c>
      <c r="D182" s="204" t="s">
        <v>398</v>
      </c>
      <c r="E182" s="205">
        <v>0</v>
      </c>
      <c r="F182" s="206">
        <v>0</v>
      </c>
      <c r="G182" s="207">
        <v>0</v>
      </c>
    </row>
    <row r="183" spans="3:7">
      <c r="C183" s="203" t="s">
        <v>427</v>
      </c>
      <c r="D183" s="204" t="s">
        <v>399</v>
      </c>
      <c r="E183" s="205">
        <v>0</v>
      </c>
      <c r="F183" s="206">
        <v>0</v>
      </c>
      <c r="G183" s="207">
        <v>0</v>
      </c>
    </row>
    <row r="184" spans="3:7">
      <c r="C184" s="203" t="s">
        <v>427</v>
      </c>
      <c r="D184" s="204" t="s">
        <v>400</v>
      </c>
      <c r="E184" s="205">
        <v>0.4</v>
      </c>
      <c r="F184" s="206">
        <v>0.3</v>
      </c>
      <c r="G184" s="207">
        <v>0.3</v>
      </c>
    </row>
    <row r="185" spans="3:7">
      <c r="C185" s="203" t="s">
        <v>427</v>
      </c>
      <c r="D185" s="204" t="s">
        <v>401</v>
      </c>
      <c r="E185" s="205">
        <v>0</v>
      </c>
      <c r="F185" s="206">
        <v>0</v>
      </c>
      <c r="G185" s="207">
        <v>0</v>
      </c>
    </row>
    <row r="186" spans="3:7">
      <c r="C186" s="203" t="s">
        <v>427</v>
      </c>
      <c r="D186" s="204" t="s">
        <v>402</v>
      </c>
      <c r="E186" s="205">
        <v>0.4</v>
      </c>
      <c r="F186" s="206">
        <v>0.5</v>
      </c>
      <c r="G186" s="207">
        <v>0.5</v>
      </c>
    </row>
    <row r="187" spans="3:7">
      <c r="C187" s="203" t="s">
        <v>428</v>
      </c>
      <c r="D187" s="204" t="s">
        <v>396</v>
      </c>
      <c r="E187" s="205">
        <v>0</v>
      </c>
      <c r="F187" s="206">
        <v>0</v>
      </c>
      <c r="G187" s="207">
        <v>0</v>
      </c>
    </row>
    <row r="188" spans="3:7">
      <c r="C188" s="203" t="s">
        <v>428</v>
      </c>
      <c r="D188" s="204" t="s">
        <v>397</v>
      </c>
      <c r="E188" s="205">
        <v>0</v>
      </c>
      <c r="F188" s="206">
        <v>0</v>
      </c>
      <c r="G188" s="207">
        <v>0</v>
      </c>
    </row>
    <row r="189" spans="3:7">
      <c r="C189" s="203" t="s">
        <v>428</v>
      </c>
      <c r="D189" s="204" t="s">
        <v>398</v>
      </c>
      <c r="E189" s="205">
        <v>0</v>
      </c>
      <c r="F189" s="206">
        <v>0</v>
      </c>
      <c r="G189" s="207">
        <v>0</v>
      </c>
    </row>
    <row r="190" spans="3:7">
      <c r="C190" s="203" t="s">
        <v>428</v>
      </c>
      <c r="D190" s="204" t="s">
        <v>399</v>
      </c>
      <c r="E190" s="205">
        <v>0</v>
      </c>
      <c r="F190" s="206">
        <v>0</v>
      </c>
      <c r="G190" s="207">
        <v>0</v>
      </c>
    </row>
    <row r="191" spans="3:7">
      <c r="C191" s="203" t="s">
        <v>428</v>
      </c>
      <c r="D191" s="204" t="s">
        <v>400</v>
      </c>
      <c r="E191" s="205">
        <v>0.4</v>
      </c>
      <c r="F191" s="206">
        <v>0.2</v>
      </c>
      <c r="G191" s="207">
        <v>0.2</v>
      </c>
    </row>
    <row r="192" spans="3:7">
      <c r="C192" s="203" t="s">
        <v>428</v>
      </c>
      <c r="D192" s="204" t="s">
        <v>401</v>
      </c>
      <c r="E192" s="205">
        <v>0</v>
      </c>
      <c r="F192" s="206">
        <v>0</v>
      </c>
      <c r="G192" s="207">
        <v>0</v>
      </c>
    </row>
    <row r="193" ht="15.75" spans="3:7">
      <c r="C193" s="203" t="s">
        <v>428</v>
      </c>
      <c r="D193" s="204" t="s">
        <v>402</v>
      </c>
      <c r="E193" s="205">
        <v>0.4</v>
      </c>
      <c r="F193" s="206">
        <v>0.45</v>
      </c>
      <c r="G193" s="207">
        <v>0.45</v>
      </c>
    </row>
    <row r="194" spans="3:7">
      <c r="C194" s="218" t="s">
        <v>429</v>
      </c>
      <c r="D194" s="219" t="s">
        <v>396</v>
      </c>
      <c r="E194" s="216">
        <v>0</v>
      </c>
      <c r="F194" s="217">
        <v>0</v>
      </c>
      <c r="G194" s="207">
        <v>0</v>
      </c>
    </row>
    <row r="195" spans="3:7">
      <c r="C195" s="203" t="s">
        <v>429</v>
      </c>
      <c r="D195" s="204" t="s">
        <v>397</v>
      </c>
      <c r="E195" s="205">
        <v>0</v>
      </c>
      <c r="F195" s="206">
        <v>0</v>
      </c>
      <c r="G195" s="207">
        <v>0</v>
      </c>
    </row>
    <row r="196" spans="3:7">
      <c r="C196" s="203" t="s">
        <v>429</v>
      </c>
      <c r="D196" s="204" t="s">
        <v>398</v>
      </c>
      <c r="E196" s="205">
        <v>0</v>
      </c>
      <c r="F196" s="206">
        <v>0</v>
      </c>
      <c r="G196" s="207">
        <v>0</v>
      </c>
    </row>
    <row r="197" spans="3:7">
      <c r="C197" s="203" t="s">
        <v>429</v>
      </c>
      <c r="D197" s="204" t="s">
        <v>399</v>
      </c>
      <c r="E197" s="205">
        <v>0</v>
      </c>
      <c r="F197" s="206">
        <v>0</v>
      </c>
      <c r="G197" s="207">
        <v>0</v>
      </c>
    </row>
    <row r="198" spans="3:7">
      <c r="C198" s="203" t="s">
        <v>429</v>
      </c>
      <c r="D198" s="204" t="s">
        <v>400</v>
      </c>
      <c r="E198" s="205">
        <v>0.4</v>
      </c>
      <c r="F198" s="206">
        <v>0.215</v>
      </c>
      <c r="G198" s="207">
        <v>0.215</v>
      </c>
    </row>
    <row r="199" spans="3:7">
      <c r="C199" s="203" t="s">
        <v>429</v>
      </c>
      <c r="D199" s="204" t="s">
        <v>401</v>
      </c>
      <c r="E199" s="205">
        <v>0</v>
      </c>
      <c r="F199" s="206">
        <v>0</v>
      </c>
      <c r="G199" s="207">
        <v>0</v>
      </c>
    </row>
    <row r="200" spans="3:7">
      <c r="C200" s="203" t="s">
        <v>429</v>
      </c>
      <c r="D200" s="204" t="s">
        <v>402</v>
      </c>
      <c r="E200" s="205">
        <v>0.4</v>
      </c>
      <c r="F200" s="206">
        <v>0.4</v>
      </c>
      <c r="G200" s="207">
        <v>0.4</v>
      </c>
    </row>
    <row r="201" spans="3:7">
      <c r="C201" s="203" t="s">
        <v>430</v>
      </c>
      <c r="D201" s="204" t="s">
        <v>396</v>
      </c>
      <c r="E201" s="205">
        <v>0</v>
      </c>
      <c r="F201" s="206">
        <v>0</v>
      </c>
      <c r="G201" s="207">
        <v>0</v>
      </c>
    </row>
    <row r="202" spans="3:7">
      <c r="C202" s="203" t="s">
        <v>430</v>
      </c>
      <c r="D202" s="204" t="s">
        <v>397</v>
      </c>
      <c r="E202" s="205">
        <v>0</v>
      </c>
      <c r="F202" s="206">
        <v>0</v>
      </c>
      <c r="G202" s="207">
        <v>0</v>
      </c>
    </row>
    <row r="203" spans="3:7">
      <c r="C203" s="203" t="s">
        <v>430</v>
      </c>
      <c r="D203" s="204" t="s">
        <v>398</v>
      </c>
      <c r="E203" s="205">
        <v>0</v>
      </c>
      <c r="F203" s="206">
        <v>0</v>
      </c>
      <c r="G203" s="207">
        <v>0</v>
      </c>
    </row>
    <row r="204" spans="3:7">
      <c r="C204" s="203" t="s">
        <v>430</v>
      </c>
      <c r="D204" s="204" t="s">
        <v>399</v>
      </c>
      <c r="E204" s="205">
        <v>0</v>
      </c>
      <c r="F204" s="206">
        <v>0</v>
      </c>
      <c r="G204" s="207">
        <v>0</v>
      </c>
    </row>
    <row r="205" spans="3:7">
      <c r="C205" s="203" t="s">
        <v>430</v>
      </c>
      <c r="D205" s="204" t="s">
        <v>400</v>
      </c>
      <c r="E205" s="205">
        <v>0</v>
      </c>
      <c r="F205" s="206">
        <v>0</v>
      </c>
      <c r="G205" s="207">
        <v>0</v>
      </c>
    </row>
    <row r="206" spans="3:7">
      <c r="C206" s="203" t="s">
        <v>430</v>
      </c>
      <c r="D206" s="204" t="s">
        <v>401</v>
      </c>
      <c r="E206" s="205">
        <v>0</v>
      </c>
      <c r="F206" s="206">
        <v>0</v>
      </c>
      <c r="G206" s="207">
        <v>0</v>
      </c>
    </row>
    <row r="207" ht="15.75" spans="3:7">
      <c r="C207" s="209" t="s">
        <v>430</v>
      </c>
      <c r="D207" s="210" t="s">
        <v>402</v>
      </c>
      <c r="E207" s="211">
        <v>0.4</v>
      </c>
      <c r="F207" s="212">
        <v>0.35</v>
      </c>
      <c r="G207" s="213">
        <v>0.235</v>
      </c>
    </row>
    <row r="208" spans="3:7">
      <c r="C208" s="203" t="s">
        <v>431</v>
      </c>
      <c r="D208" s="204" t="s">
        <v>396</v>
      </c>
      <c r="E208" s="216">
        <v>0.7</v>
      </c>
      <c r="F208" s="217">
        <v>0.35</v>
      </c>
      <c r="G208" s="207">
        <v>0.325</v>
      </c>
    </row>
    <row r="209" spans="3:7">
      <c r="C209" s="203" t="s">
        <v>431</v>
      </c>
      <c r="D209" s="204" t="s">
        <v>397</v>
      </c>
      <c r="E209" s="205">
        <v>0.7</v>
      </c>
      <c r="F209" s="206">
        <v>0.5</v>
      </c>
      <c r="G209" s="208">
        <v>0.5</v>
      </c>
    </row>
    <row r="210" spans="3:7">
      <c r="C210" s="203" t="s">
        <v>431</v>
      </c>
      <c r="D210" s="204" t="s">
        <v>398</v>
      </c>
      <c r="E210" s="205">
        <v>0.4</v>
      </c>
      <c r="F210" s="206">
        <v>0.4</v>
      </c>
      <c r="G210" s="208">
        <v>0.4</v>
      </c>
    </row>
    <row r="211" spans="3:7">
      <c r="C211" s="203" t="s">
        <v>431</v>
      </c>
      <c r="D211" s="204" t="s">
        <v>399</v>
      </c>
      <c r="E211" s="205">
        <v>0.4</v>
      </c>
      <c r="F211" s="206">
        <v>0.4</v>
      </c>
      <c r="G211" s="207">
        <v>0</v>
      </c>
    </row>
    <row r="212" spans="3:7">
      <c r="C212" s="203" t="s">
        <v>431</v>
      </c>
      <c r="D212" s="204" t="s">
        <v>400</v>
      </c>
      <c r="E212" s="205">
        <v>0.5</v>
      </c>
      <c r="F212" s="215">
        <v>0.425</v>
      </c>
      <c r="G212" s="215">
        <v>0.425</v>
      </c>
    </row>
    <row r="213" spans="3:7">
      <c r="C213" s="203" t="s">
        <v>431</v>
      </c>
      <c r="D213" s="204" t="s">
        <v>401</v>
      </c>
      <c r="E213" s="205">
        <v>0.2</v>
      </c>
      <c r="F213" s="206">
        <v>0.295</v>
      </c>
      <c r="G213" s="207">
        <v>0.2</v>
      </c>
    </row>
    <row r="214" spans="3:7">
      <c r="C214" s="203" t="s">
        <v>431</v>
      </c>
      <c r="D214" s="204" t="s">
        <v>402</v>
      </c>
      <c r="E214" s="205">
        <v>0.7</v>
      </c>
      <c r="F214" s="206">
        <v>0.55</v>
      </c>
      <c r="G214" s="207">
        <v>0.55</v>
      </c>
    </row>
    <row r="215" spans="3:7">
      <c r="C215" s="203" t="s">
        <v>411</v>
      </c>
      <c r="D215" s="204" t="s">
        <v>396</v>
      </c>
      <c r="E215" s="205">
        <v>0.2</v>
      </c>
      <c r="F215" s="206">
        <v>0.3</v>
      </c>
      <c r="G215" s="207">
        <v>0.15</v>
      </c>
    </row>
    <row r="216" spans="3:7">
      <c r="C216" s="203" t="s">
        <v>411</v>
      </c>
      <c r="D216" s="204" t="s">
        <v>397</v>
      </c>
      <c r="E216" s="205">
        <v>0.2</v>
      </c>
      <c r="F216" s="206">
        <v>0.43</v>
      </c>
      <c r="G216" s="208">
        <v>0.3</v>
      </c>
    </row>
    <row r="217" spans="3:7">
      <c r="C217" s="203" t="s">
        <v>411</v>
      </c>
      <c r="D217" s="204" t="s">
        <v>398</v>
      </c>
      <c r="E217" s="205">
        <v>0.4</v>
      </c>
      <c r="F217" s="206">
        <v>0.2</v>
      </c>
      <c r="G217" s="207">
        <v>0.15</v>
      </c>
    </row>
    <row r="218" spans="3:7">
      <c r="C218" s="203" t="s">
        <v>411</v>
      </c>
      <c r="D218" s="204" t="s">
        <v>399</v>
      </c>
      <c r="E218" s="205">
        <v>0</v>
      </c>
      <c r="F218" s="206">
        <v>0</v>
      </c>
      <c r="G218" s="207">
        <v>0</v>
      </c>
    </row>
    <row r="219" spans="3:7">
      <c r="C219" s="203" t="s">
        <v>411</v>
      </c>
      <c r="D219" s="204" t="s">
        <v>400</v>
      </c>
      <c r="E219" s="205">
        <v>0.4</v>
      </c>
      <c r="F219" s="206">
        <v>0.4</v>
      </c>
      <c r="G219" s="207">
        <v>0.25</v>
      </c>
    </row>
    <row r="220" spans="3:7">
      <c r="C220" s="203" t="s">
        <v>411</v>
      </c>
      <c r="D220" s="204" t="s">
        <v>401</v>
      </c>
      <c r="E220" s="205">
        <v>0.2</v>
      </c>
      <c r="F220" s="206">
        <v>0.15</v>
      </c>
      <c r="G220" s="207">
        <v>0</v>
      </c>
    </row>
    <row r="221" ht="15.75" spans="3:7">
      <c r="C221" s="209" t="s">
        <v>411</v>
      </c>
      <c r="D221" s="210" t="s">
        <v>402</v>
      </c>
      <c r="E221" s="211">
        <v>0.7</v>
      </c>
      <c r="F221" s="212">
        <v>0.55</v>
      </c>
      <c r="G221" s="214">
        <v>0.55</v>
      </c>
    </row>
    <row r="222" spans="3:7">
      <c r="C222" s="203" t="s">
        <v>432</v>
      </c>
      <c r="D222" s="204" t="s">
        <v>396</v>
      </c>
      <c r="E222" s="205">
        <v>0</v>
      </c>
      <c r="F222" s="206">
        <v>0</v>
      </c>
      <c r="G222" s="207">
        <v>0</v>
      </c>
    </row>
    <row r="223" spans="3:7">
      <c r="C223" s="203" t="s">
        <v>432</v>
      </c>
      <c r="D223" s="204" t="s">
        <v>397</v>
      </c>
      <c r="E223" s="205">
        <v>0</v>
      </c>
      <c r="F223" s="206">
        <v>0</v>
      </c>
      <c r="G223" s="207">
        <v>0</v>
      </c>
    </row>
    <row r="224" spans="3:7">
      <c r="C224" s="203" t="s">
        <v>432</v>
      </c>
      <c r="D224" s="204" t="s">
        <v>398</v>
      </c>
      <c r="E224" s="205">
        <v>0</v>
      </c>
      <c r="F224" s="206">
        <v>0</v>
      </c>
      <c r="G224" s="207">
        <v>0</v>
      </c>
    </row>
    <row r="225" spans="3:7">
      <c r="C225" s="203" t="s">
        <v>432</v>
      </c>
      <c r="D225" s="204" t="s">
        <v>399</v>
      </c>
      <c r="E225" s="205">
        <v>0</v>
      </c>
      <c r="F225" s="206">
        <v>0</v>
      </c>
      <c r="G225" s="207">
        <v>0</v>
      </c>
    </row>
    <row r="226" spans="3:7">
      <c r="C226" s="203" t="s">
        <v>432</v>
      </c>
      <c r="D226" s="204" t="s">
        <v>400</v>
      </c>
      <c r="E226" s="205">
        <v>0</v>
      </c>
      <c r="F226" s="206">
        <v>0</v>
      </c>
      <c r="G226" s="207">
        <v>0</v>
      </c>
    </row>
    <row r="227" spans="3:7">
      <c r="C227" s="203" t="s">
        <v>432</v>
      </c>
      <c r="D227" s="204" t="s">
        <v>401</v>
      </c>
      <c r="E227" s="205">
        <v>0</v>
      </c>
      <c r="F227" s="206">
        <v>0</v>
      </c>
      <c r="G227" s="207">
        <v>0</v>
      </c>
    </row>
    <row r="228" spans="3:7">
      <c r="C228" s="203" t="s">
        <v>432</v>
      </c>
      <c r="D228" s="204" t="s">
        <v>402</v>
      </c>
      <c r="E228" s="205">
        <v>0.6</v>
      </c>
      <c r="F228" s="206">
        <v>0.42</v>
      </c>
      <c r="G228" s="207">
        <v>0.35</v>
      </c>
    </row>
    <row r="229" spans="3:7">
      <c r="C229" s="203" t="s">
        <v>433</v>
      </c>
      <c r="D229" s="204" t="s">
        <v>396</v>
      </c>
      <c r="E229" s="205">
        <v>0</v>
      </c>
      <c r="F229" s="206">
        <v>0</v>
      </c>
      <c r="G229" s="207">
        <v>0</v>
      </c>
    </row>
    <row r="230" spans="3:7">
      <c r="C230" s="203" t="s">
        <v>433</v>
      </c>
      <c r="D230" s="204" t="s">
        <v>397</v>
      </c>
      <c r="E230" s="205">
        <v>0</v>
      </c>
      <c r="F230" s="206">
        <v>0</v>
      </c>
      <c r="G230" s="207">
        <v>0</v>
      </c>
    </row>
    <row r="231" spans="3:7">
      <c r="C231" s="203" t="s">
        <v>433</v>
      </c>
      <c r="D231" s="204" t="s">
        <v>398</v>
      </c>
      <c r="E231" s="205">
        <v>0</v>
      </c>
      <c r="F231" s="206">
        <v>0</v>
      </c>
      <c r="G231" s="207">
        <v>0</v>
      </c>
    </row>
    <row r="232" spans="3:7">
      <c r="C232" s="203" t="s">
        <v>433</v>
      </c>
      <c r="D232" s="204" t="s">
        <v>399</v>
      </c>
      <c r="E232" s="205">
        <v>0</v>
      </c>
      <c r="F232" s="206">
        <v>0</v>
      </c>
      <c r="G232" s="207">
        <v>0</v>
      </c>
    </row>
    <row r="233" spans="3:7">
      <c r="C233" s="203" t="s">
        <v>433</v>
      </c>
      <c r="D233" s="204" t="s">
        <v>400</v>
      </c>
      <c r="E233" s="205">
        <v>0</v>
      </c>
      <c r="F233" s="206">
        <v>0</v>
      </c>
      <c r="G233" s="207">
        <v>0</v>
      </c>
    </row>
    <row r="234" spans="3:7">
      <c r="C234" s="203" t="s">
        <v>433</v>
      </c>
      <c r="D234" s="204" t="s">
        <v>401</v>
      </c>
      <c r="E234" s="205">
        <v>0</v>
      </c>
      <c r="F234" s="206">
        <v>0</v>
      </c>
      <c r="G234" s="207">
        <v>0</v>
      </c>
    </row>
    <row r="235" spans="3:7">
      <c r="C235" s="203" t="s">
        <v>433</v>
      </c>
      <c r="D235" s="204" t="s">
        <v>402</v>
      </c>
      <c r="E235" s="205">
        <v>0.4</v>
      </c>
      <c r="F235" s="206">
        <v>0.35</v>
      </c>
      <c r="G235" s="207">
        <v>0.2</v>
      </c>
    </row>
    <row r="236" spans="3:7">
      <c r="C236" s="203" t="s">
        <v>434</v>
      </c>
      <c r="D236" s="204" t="s">
        <v>396</v>
      </c>
      <c r="E236" s="205">
        <v>0</v>
      </c>
      <c r="F236" s="206">
        <v>0</v>
      </c>
      <c r="G236" s="207">
        <v>0</v>
      </c>
    </row>
    <row r="237" spans="3:7">
      <c r="C237" s="203" t="s">
        <v>434</v>
      </c>
      <c r="D237" s="204" t="s">
        <v>397</v>
      </c>
      <c r="E237" s="205">
        <v>0</v>
      </c>
      <c r="F237" s="206">
        <v>0</v>
      </c>
      <c r="G237" s="207">
        <v>0</v>
      </c>
    </row>
    <row r="238" spans="3:7">
      <c r="C238" s="203" t="s">
        <v>434</v>
      </c>
      <c r="D238" s="204" t="s">
        <v>398</v>
      </c>
      <c r="E238" s="205">
        <v>0</v>
      </c>
      <c r="F238" s="206">
        <v>0</v>
      </c>
      <c r="G238" s="207">
        <v>0</v>
      </c>
    </row>
    <row r="239" spans="3:7">
      <c r="C239" s="203" t="s">
        <v>434</v>
      </c>
      <c r="D239" s="204" t="s">
        <v>399</v>
      </c>
      <c r="E239" s="205">
        <v>0</v>
      </c>
      <c r="F239" s="206">
        <v>0</v>
      </c>
      <c r="G239" s="207">
        <v>0</v>
      </c>
    </row>
    <row r="240" spans="3:7">
      <c r="C240" s="203" t="s">
        <v>434</v>
      </c>
      <c r="D240" s="204" t="s">
        <v>400</v>
      </c>
      <c r="E240" s="205">
        <v>0</v>
      </c>
      <c r="F240" s="206">
        <v>0</v>
      </c>
      <c r="G240" s="207">
        <v>0</v>
      </c>
    </row>
    <row r="241" spans="3:7">
      <c r="C241" s="203" t="s">
        <v>434</v>
      </c>
      <c r="D241" s="204" t="s">
        <v>401</v>
      </c>
      <c r="E241" s="205">
        <v>0</v>
      </c>
      <c r="F241" s="206">
        <v>0</v>
      </c>
      <c r="G241" s="207">
        <v>0</v>
      </c>
    </row>
    <row r="242" spans="3:7">
      <c r="C242" s="203" t="s">
        <v>434</v>
      </c>
      <c r="D242" s="204" t="s">
        <v>402</v>
      </c>
      <c r="E242" s="205">
        <v>0.2</v>
      </c>
      <c r="F242" s="206">
        <v>0.3</v>
      </c>
      <c r="G242" s="207">
        <v>0.25</v>
      </c>
    </row>
    <row r="243" spans="3:7">
      <c r="C243" s="203" t="s">
        <v>435</v>
      </c>
      <c r="D243" s="204" t="s">
        <v>396</v>
      </c>
      <c r="E243" s="205">
        <v>0</v>
      </c>
      <c r="F243" s="206">
        <v>0</v>
      </c>
      <c r="G243" s="207">
        <v>0</v>
      </c>
    </row>
    <row r="244" spans="3:7">
      <c r="C244" s="203" t="s">
        <v>435</v>
      </c>
      <c r="D244" s="204" t="s">
        <v>397</v>
      </c>
      <c r="E244" s="205">
        <v>0</v>
      </c>
      <c r="F244" s="206">
        <v>0</v>
      </c>
      <c r="G244" s="207">
        <v>0</v>
      </c>
    </row>
    <row r="245" spans="3:7">
      <c r="C245" s="203" t="s">
        <v>435</v>
      </c>
      <c r="D245" s="204" t="s">
        <v>398</v>
      </c>
      <c r="E245" s="205">
        <v>0</v>
      </c>
      <c r="F245" s="206">
        <v>0</v>
      </c>
      <c r="G245" s="207">
        <v>0</v>
      </c>
    </row>
    <row r="246" spans="3:7">
      <c r="C246" s="203" t="s">
        <v>435</v>
      </c>
      <c r="D246" s="204" t="s">
        <v>399</v>
      </c>
      <c r="E246" s="205">
        <v>0</v>
      </c>
      <c r="F246" s="206">
        <v>0</v>
      </c>
      <c r="G246" s="207">
        <v>0</v>
      </c>
    </row>
    <row r="247" spans="3:7">
      <c r="C247" s="203" t="s">
        <v>435</v>
      </c>
      <c r="D247" s="204" t="s">
        <v>400</v>
      </c>
      <c r="E247" s="205">
        <v>0</v>
      </c>
      <c r="F247" s="206">
        <v>0</v>
      </c>
      <c r="G247" s="207">
        <v>0</v>
      </c>
    </row>
    <row r="248" spans="3:7">
      <c r="C248" s="203" t="s">
        <v>435</v>
      </c>
      <c r="D248" s="204" t="s">
        <v>401</v>
      </c>
      <c r="E248" s="205">
        <v>0</v>
      </c>
      <c r="F248" s="206">
        <v>0</v>
      </c>
      <c r="G248" s="207">
        <v>0</v>
      </c>
    </row>
    <row r="249" ht="15.75" spans="3:7">
      <c r="C249" s="209" t="s">
        <v>435</v>
      </c>
      <c r="D249" s="210" t="s">
        <v>402</v>
      </c>
      <c r="E249" s="211">
        <v>0.4</v>
      </c>
      <c r="F249" s="212">
        <v>0.3</v>
      </c>
      <c r="G249" s="214">
        <v>0.2</v>
      </c>
    </row>
    <row r="250" spans="3:7">
      <c r="C250" s="203" t="s">
        <v>433</v>
      </c>
      <c r="D250" s="204" t="s">
        <v>396</v>
      </c>
      <c r="E250" s="216">
        <v>0</v>
      </c>
      <c r="F250" s="217">
        <v>0</v>
      </c>
      <c r="G250" s="220">
        <v>0</v>
      </c>
    </row>
    <row r="251" spans="3:7">
      <c r="C251" s="203" t="s">
        <v>433</v>
      </c>
      <c r="D251" s="204" t="s">
        <v>397</v>
      </c>
      <c r="E251" s="205">
        <v>0</v>
      </c>
      <c r="F251" s="206">
        <v>0</v>
      </c>
      <c r="G251" s="207">
        <v>0</v>
      </c>
    </row>
    <row r="252" spans="3:7">
      <c r="C252" s="203" t="s">
        <v>433</v>
      </c>
      <c r="D252" s="204" t="s">
        <v>398</v>
      </c>
      <c r="E252" s="205">
        <v>0</v>
      </c>
      <c r="F252" s="206">
        <v>0</v>
      </c>
      <c r="G252" s="207">
        <v>0</v>
      </c>
    </row>
    <row r="253" spans="3:7">
      <c r="C253" s="203" t="s">
        <v>433</v>
      </c>
      <c r="D253" s="204" t="s">
        <v>399</v>
      </c>
      <c r="E253" s="205">
        <v>0</v>
      </c>
      <c r="F253" s="206">
        <v>0</v>
      </c>
      <c r="G253" s="207">
        <v>0</v>
      </c>
    </row>
    <row r="254" spans="3:7">
      <c r="C254" s="203" t="s">
        <v>433</v>
      </c>
      <c r="D254" s="204" t="s">
        <v>400</v>
      </c>
      <c r="E254" s="205">
        <v>0</v>
      </c>
      <c r="F254" s="206">
        <v>0</v>
      </c>
      <c r="G254" s="207">
        <v>0</v>
      </c>
    </row>
    <row r="255" spans="3:7">
      <c r="C255" s="203" t="s">
        <v>433</v>
      </c>
      <c r="D255" s="204" t="s">
        <v>401</v>
      </c>
      <c r="E255" s="205">
        <v>0</v>
      </c>
      <c r="F255" s="206">
        <v>0</v>
      </c>
      <c r="G255" s="207">
        <v>0</v>
      </c>
    </row>
    <row r="256" spans="3:7">
      <c r="C256" s="203" t="s">
        <v>433</v>
      </c>
      <c r="D256" s="204" t="s">
        <v>402</v>
      </c>
      <c r="E256" s="205">
        <v>0.4</v>
      </c>
      <c r="F256" s="206">
        <v>0.35</v>
      </c>
      <c r="G256" s="207">
        <v>0.2</v>
      </c>
    </row>
    <row r="257" spans="3:7">
      <c r="C257" s="203" t="s">
        <v>434</v>
      </c>
      <c r="D257" s="204" t="s">
        <v>396</v>
      </c>
      <c r="E257" s="205">
        <v>0</v>
      </c>
      <c r="F257" s="206">
        <v>0</v>
      </c>
      <c r="G257" s="207">
        <v>0</v>
      </c>
    </row>
    <row r="258" spans="3:7">
      <c r="C258" s="203" t="s">
        <v>434</v>
      </c>
      <c r="D258" s="204" t="s">
        <v>397</v>
      </c>
      <c r="E258" s="205">
        <v>0</v>
      </c>
      <c r="F258" s="206">
        <v>0</v>
      </c>
      <c r="G258" s="207">
        <v>0</v>
      </c>
    </row>
    <row r="259" spans="3:7">
      <c r="C259" s="203" t="s">
        <v>434</v>
      </c>
      <c r="D259" s="204" t="s">
        <v>398</v>
      </c>
      <c r="E259" s="205">
        <v>0</v>
      </c>
      <c r="F259" s="206">
        <v>0</v>
      </c>
      <c r="G259" s="207">
        <v>0</v>
      </c>
    </row>
    <row r="260" spans="3:7">
      <c r="C260" s="203" t="s">
        <v>434</v>
      </c>
      <c r="D260" s="204" t="s">
        <v>399</v>
      </c>
      <c r="E260" s="205">
        <v>0</v>
      </c>
      <c r="F260" s="206">
        <v>0</v>
      </c>
      <c r="G260" s="207">
        <v>0</v>
      </c>
    </row>
    <row r="261" spans="3:7">
      <c r="C261" s="203" t="s">
        <v>434</v>
      </c>
      <c r="D261" s="204" t="s">
        <v>400</v>
      </c>
      <c r="E261" s="205">
        <v>0</v>
      </c>
      <c r="F261" s="206">
        <v>0</v>
      </c>
      <c r="G261" s="207">
        <v>0</v>
      </c>
    </row>
    <row r="262" spans="3:7">
      <c r="C262" s="203" t="s">
        <v>434</v>
      </c>
      <c r="D262" s="204" t="s">
        <v>401</v>
      </c>
      <c r="E262" s="205">
        <v>0</v>
      </c>
      <c r="F262" s="206">
        <v>0</v>
      </c>
      <c r="G262" s="207">
        <v>0</v>
      </c>
    </row>
    <row r="263" spans="3:7">
      <c r="C263" s="203" t="s">
        <v>434</v>
      </c>
      <c r="D263" s="204" t="s">
        <v>402</v>
      </c>
      <c r="E263" s="205">
        <v>0.2</v>
      </c>
      <c r="F263" s="206">
        <v>0.3</v>
      </c>
      <c r="G263" s="207">
        <v>0.25</v>
      </c>
    </row>
    <row r="264" spans="3:7">
      <c r="C264" s="203" t="s">
        <v>435</v>
      </c>
      <c r="D264" s="204" t="s">
        <v>396</v>
      </c>
      <c r="E264" s="205">
        <v>0</v>
      </c>
      <c r="F264" s="206">
        <v>0</v>
      </c>
      <c r="G264" s="207">
        <v>0</v>
      </c>
    </row>
    <row r="265" spans="3:7">
      <c r="C265" s="203" t="s">
        <v>435</v>
      </c>
      <c r="D265" s="204" t="s">
        <v>397</v>
      </c>
      <c r="E265" s="205">
        <v>0</v>
      </c>
      <c r="F265" s="206">
        <v>0</v>
      </c>
      <c r="G265" s="207">
        <v>0</v>
      </c>
    </row>
    <row r="266" spans="3:7">
      <c r="C266" s="203" t="s">
        <v>435</v>
      </c>
      <c r="D266" s="204" t="s">
        <v>398</v>
      </c>
      <c r="E266" s="205">
        <v>0</v>
      </c>
      <c r="F266" s="206">
        <v>0</v>
      </c>
      <c r="G266" s="207">
        <v>0</v>
      </c>
    </row>
    <row r="267" spans="3:7">
      <c r="C267" s="203" t="s">
        <v>435</v>
      </c>
      <c r="D267" s="204" t="s">
        <v>399</v>
      </c>
      <c r="E267" s="205">
        <v>0</v>
      </c>
      <c r="F267" s="206">
        <v>0</v>
      </c>
      <c r="G267" s="207">
        <v>0</v>
      </c>
    </row>
    <row r="268" spans="3:7">
      <c r="C268" s="203" t="s">
        <v>435</v>
      </c>
      <c r="D268" s="204" t="s">
        <v>400</v>
      </c>
      <c r="E268" s="205">
        <v>0</v>
      </c>
      <c r="F268" s="206">
        <v>0</v>
      </c>
      <c r="G268" s="207">
        <v>0</v>
      </c>
    </row>
    <row r="269" spans="3:7">
      <c r="C269" s="203" t="s">
        <v>435</v>
      </c>
      <c r="D269" s="204" t="s">
        <v>401</v>
      </c>
      <c r="E269" s="205">
        <v>0</v>
      </c>
      <c r="F269" s="206">
        <v>0</v>
      </c>
      <c r="G269" s="207">
        <v>0</v>
      </c>
    </row>
    <row r="270" ht="15.75" spans="3:7">
      <c r="C270" s="209" t="s">
        <v>435</v>
      </c>
      <c r="D270" s="210" t="s">
        <v>402</v>
      </c>
      <c r="E270" s="211">
        <v>0.4</v>
      </c>
      <c r="F270" s="212">
        <v>0.3</v>
      </c>
      <c r="G270" s="214">
        <v>0.2</v>
      </c>
    </row>
    <row r="271" spans="3:7">
      <c r="C271" s="218" t="s">
        <v>436</v>
      </c>
      <c r="D271" s="219" t="s">
        <v>396</v>
      </c>
      <c r="E271" s="216">
        <v>0</v>
      </c>
      <c r="F271" s="217">
        <v>0</v>
      </c>
      <c r="G271" s="207">
        <v>0</v>
      </c>
    </row>
    <row r="272" spans="3:7">
      <c r="C272" s="203" t="s">
        <v>436</v>
      </c>
      <c r="D272" s="204" t="s">
        <v>397</v>
      </c>
      <c r="E272" s="205">
        <v>0</v>
      </c>
      <c r="F272" s="206">
        <v>0</v>
      </c>
      <c r="G272" s="207">
        <v>0</v>
      </c>
    </row>
    <row r="273" spans="3:7">
      <c r="C273" s="203" t="s">
        <v>436</v>
      </c>
      <c r="D273" s="204" t="s">
        <v>398</v>
      </c>
      <c r="E273" s="205">
        <v>0</v>
      </c>
      <c r="F273" s="206">
        <v>0</v>
      </c>
      <c r="G273" s="207">
        <v>0</v>
      </c>
    </row>
    <row r="274" spans="3:7">
      <c r="C274" s="203" t="s">
        <v>436</v>
      </c>
      <c r="D274" s="204" t="s">
        <v>399</v>
      </c>
      <c r="E274" s="205">
        <v>0</v>
      </c>
      <c r="F274" s="206">
        <v>0</v>
      </c>
      <c r="G274" s="207">
        <v>0</v>
      </c>
    </row>
    <row r="275" spans="3:7">
      <c r="C275" s="203" t="s">
        <v>436</v>
      </c>
      <c r="D275" s="204" t="s">
        <v>400</v>
      </c>
      <c r="E275" s="205">
        <v>0</v>
      </c>
      <c r="F275" s="206">
        <v>0</v>
      </c>
      <c r="G275" s="207">
        <v>0</v>
      </c>
    </row>
    <row r="276" spans="3:7">
      <c r="C276" s="203" t="s">
        <v>436</v>
      </c>
      <c r="D276" s="204" t="s">
        <v>401</v>
      </c>
      <c r="E276" s="205">
        <v>0</v>
      </c>
      <c r="F276" s="206">
        <v>0</v>
      </c>
      <c r="G276" s="207">
        <v>0</v>
      </c>
    </row>
    <row r="277" spans="3:7">
      <c r="C277" s="203" t="s">
        <v>436</v>
      </c>
      <c r="D277" s="204" t="s">
        <v>402</v>
      </c>
      <c r="E277" s="221">
        <v>0.6</v>
      </c>
      <c r="F277" s="215">
        <v>0.32</v>
      </c>
      <c r="G277" s="207">
        <v>0.1</v>
      </c>
    </row>
    <row r="278" spans="3:7">
      <c r="C278" s="203" t="s">
        <v>437</v>
      </c>
      <c r="D278" s="204" t="s">
        <v>396</v>
      </c>
      <c r="E278" s="205">
        <v>0</v>
      </c>
      <c r="F278" s="206">
        <v>0</v>
      </c>
      <c r="G278" s="207">
        <v>0</v>
      </c>
    </row>
    <row r="279" spans="3:7">
      <c r="C279" s="203" t="s">
        <v>437</v>
      </c>
      <c r="D279" s="204" t="s">
        <v>397</v>
      </c>
      <c r="E279" s="205">
        <v>0</v>
      </c>
      <c r="F279" s="206">
        <v>0</v>
      </c>
      <c r="G279" s="207">
        <v>0</v>
      </c>
    </row>
    <row r="280" spans="3:7">
      <c r="C280" s="203" t="s">
        <v>437</v>
      </c>
      <c r="D280" s="204" t="s">
        <v>398</v>
      </c>
      <c r="E280" s="205">
        <v>0</v>
      </c>
      <c r="F280" s="206">
        <v>0</v>
      </c>
      <c r="G280" s="207">
        <v>0</v>
      </c>
    </row>
    <row r="281" spans="3:7">
      <c r="C281" s="203" t="s">
        <v>437</v>
      </c>
      <c r="D281" s="204" t="s">
        <v>399</v>
      </c>
      <c r="E281" s="205">
        <v>0</v>
      </c>
      <c r="F281" s="206">
        <v>0</v>
      </c>
      <c r="G281" s="207">
        <v>0</v>
      </c>
    </row>
    <row r="282" spans="3:7">
      <c r="C282" s="203" t="s">
        <v>437</v>
      </c>
      <c r="D282" s="204" t="s">
        <v>400</v>
      </c>
      <c r="E282" s="205">
        <v>0</v>
      </c>
      <c r="F282" s="206">
        <v>0.26</v>
      </c>
      <c r="G282" s="207">
        <v>0</v>
      </c>
    </row>
    <row r="283" spans="3:7">
      <c r="C283" s="203" t="s">
        <v>437</v>
      </c>
      <c r="D283" s="204" t="s">
        <v>401</v>
      </c>
      <c r="E283" s="205">
        <v>0</v>
      </c>
      <c r="F283" s="206">
        <v>0</v>
      </c>
      <c r="G283" s="207">
        <v>0</v>
      </c>
    </row>
    <row r="284" spans="3:7">
      <c r="C284" s="203" t="s">
        <v>437</v>
      </c>
      <c r="D284" s="204" t="s">
        <v>402</v>
      </c>
      <c r="E284" s="221">
        <v>0.75</v>
      </c>
      <c r="F284" s="215">
        <v>0.52</v>
      </c>
      <c r="G284" s="208">
        <v>0.52</v>
      </c>
    </row>
    <row r="285" spans="3:7">
      <c r="C285" s="203" t="s">
        <v>434</v>
      </c>
      <c r="D285" s="204" t="s">
        <v>396</v>
      </c>
      <c r="E285" s="205">
        <v>0</v>
      </c>
      <c r="F285" s="206">
        <v>0</v>
      </c>
      <c r="G285" s="222">
        <v>0</v>
      </c>
    </row>
    <row r="286" spans="3:7">
      <c r="C286" s="203" t="s">
        <v>434</v>
      </c>
      <c r="D286" s="204" t="s">
        <v>397</v>
      </c>
      <c r="E286" s="205">
        <v>0</v>
      </c>
      <c r="F286" s="206">
        <v>0</v>
      </c>
      <c r="G286" s="222">
        <v>0</v>
      </c>
    </row>
    <row r="287" spans="3:7">
      <c r="C287" s="203" t="s">
        <v>434</v>
      </c>
      <c r="D287" s="204" t="s">
        <v>398</v>
      </c>
      <c r="E287" s="205">
        <v>0</v>
      </c>
      <c r="F287" s="206">
        <v>0</v>
      </c>
      <c r="G287" s="222">
        <v>0</v>
      </c>
    </row>
    <row r="288" spans="3:7">
      <c r="C288" s="203" t="s">
        <v>434</v>
      </c>
      <c r="D288" s="204" t="s">
        <v>399</v>
      </c>
      <c r="E288" s="205">
        <v>0</v>
      </c>
      <c r="F288" s="206">
        <v>0</v>
      </c>
      <c r="G288" s="222">
        <v>0</v>
      </c>
    </row>
    <row r="289" spans="3:7">
      <c r="C289" s="203" t="s">
        <v>434</v>
      </c>
      <c r="D289" s="204" t="s">
        <v>400</v>
      </c>
      <c r="E289" s="205">
        <v>0</v>
      </c>
      <c r="F289" s="206">
        <v>0</v>
      </c>
      <c r="G289" s="222">
        <v>0</v>
      </c>
    </row>
    <row r="290" spans="3:7">
      <c r="C290" s="203" t="s">
        <v>434</v>
      </c>
      <c r="D290" s="204" t="s">
        <v>401</v>
      </c>
      <c r="E290" s="205">
        <v>0</v>
      </c>
      <c r="F290" s="206">
        <v>0</v>
      </c>
      <c r="G290" s="222">
        <v>0</v>
      </c>
    </row>
    <row r="291" ht="15.75" spans="3:7">
      <c r="C291" s="209" t="s">
        <v>434</v>
      </c>
      <c r="D291" s="210" t="s">
        <v>402</v>
      </c>
      <c r="E291" s="211">
        <v>0.2</v>
      </c>
      <c r="F291" s="212">
        <v>0.3</v>
      </c>
      <c r="G291" s="214">
        <v>0.25</v>
      </c>
    </row>
    <row r="292" spans="3:7">
      <c r="C292" s="218" t="s">
        <v>1</v>
      </c>
      <c r="D292" s="219" t="s">
        <v>396</v>
      </c>
      <c r="E292" s="216">
        <v>0</v>
      </c>
      <c r="F292" s="217">
        <v>0.4</v>
      </c>
      <c r="G292" s="208">
        <v>0.375</v>
      </c>
    </row>
    <row r="293" spans="3:7">
      <c r="C293" s="203" t="s">
        <v>1</v>
      </c>
      <c r="D293" s="204" t="s">
        <v>397</v>
      </c>
      <c r="E293" s="205">
        <v>0.4</v>
      </c>
      <c r="F293" s="206">
        <v>0.45</v>
      </c>
      <c r="G293" s="207">
        <v>0.45</v>
      </c>
    </row>
    <row r="294" spans="3:7">
      <c r="C294" s="203" t="s">
        <v>1</v>
      </c>
      <c r="D294" s="204" t="s">
        <v>398</v>
      </c>
      <c r="E294" s="205">
        <v>0.4</v>
      </c>
      <c r="F294" s="206">
        <v>0.3</v>
      </c>
      <c r="G294" s="207">
        <v>0.3</v>
      </c>
    </row>
    <row r="295" spans="3:7">
      <c r="C295" s="203" t="s">
        <v>1</v>
      </c>
      <c r="D295" s="204" t="s">
        <v>399</v>
      </c>
      <c r="E295" s="205">
        <v>0</v>
      </c>
      <c r="F295" s="206">
        <v>0</v>
      </c>
      <c r="G295" s="207">
        <v>0</v>
      </c>
    </row>
    <row r="296" spans="3:7">
      <c r="C296" s="203" t="s">
        <v>1</v>
      </c>
      <c r="D296" s="204" t="s">
        <v>400</v>
      </c>
      <c r="E296" s="205">
        <v>0.4</v>
      </c>
      <c r="F296" s="206">
        <v>0.4</v>
      </c>
      <c r="G296" s="207">
        <v>0.39</v>
      </c>
    </row>
    <row r="297" spans="3:7">
      <c r="C297" s="203" t="s">
        <v>1</v>
      </c>
      <c r="D297" s="204" t="s">
        <v>401</v>
      </c>
      <c r="E297" s="205">
        <v>0.4</v>
      </c>
      <c r="F297" s="206">
        <v>0.2</v>
      </c>
      <c r="G297" s="207">
        <v>0.2</v>
      </c>
    </row>
    <row r="298" ht="15.75" spans="3:7">
      <c r="C298" s="209" t="s">
        <v>1</v>
      </c>
      <c r="D298" s="210" t="s">
        <v>402</v>
      </c>
      <c r="E298" s="211">
        <v>0.4</v>
      </c>
      <c r="F298" s="212">
        <v>0.55</v>
      </c>
      <c r="G298" s="214">
        <v>0.55</v>
      </c>
    </row>
    <row r="299" spans="3:7">
      <c r="C299" s="218" t="s">
        <v>8</v>
      </c>
      <c r="D299" s="219" t="s">
        <v>396</v>
      </c>
      <c r="E299" s="216">
        <v>0.7</v>
      </c>
      <c r="F299" s="217">
        <v>0.37</v>
      </c>
      <c r="G299" s="207">
        <v>0.37</v>
      </c>
    </row>
    <row r="300" spans="3:7">
      <c r="C300" s="203" t="s">
        <v>8</v>
      </c>
      <c r="D300" s="204" t="s">
        <v>397</v>
      </c>
      <c r="E300" s="205">
        <v>0.7</v>
      </c>
      <c r="F300" s="206">
        <v>0.45</v>
      </c>
      <c r="G300" s="207">
        <v>0.37</v>
      </c>
    </row>
    <row r="301" spans="3:7">
      <c r="C301" s="203" t="s">
        <v>8</v>
      </c>
      <c r="D301" s="204" t="s">
        <v>398</v>
      </c>
      <c r="E301" s="205">
        <v>0.4</v>
      </c>
      <c r="F301" s="206">
        <v>0.35</v>
      </c>
      <c r="G301" s="207">
        <v>0.305</v>
      </c>
    </row>
    <row r="302" spans="3:7">
      <c r="C302" s="203" t="s">
        <v>8</v>
      </c>
      <c r="D302" s="204" t="s">
        <v>399</v>
      </c>
      <c r="E302" s="205">
        <v>0.4</v>
      </c>
      <c r="F302" s="206">
        <v>0.425</v>
      </c>
      <c r="G302" s="207">
        <v>0.305</v>
      </c>
    </row>
    <row r="303" spans="3:7">
      <c r="C303" s="203" t="s">
        <v>8</v>
      </c>
      <c r="D303" s="204" t="s">
        <v>400</v>
      </c>
      <c r="E303" s="205">
        <v>0.7</v>
      </c>
      <c r="F303" s="206">
        <v>0.375</v>
      </c>
      <c r="G303" s="207">
        <v>0.3</v>
      </c>
    </row>
    <row r="304" spans="3:7">
      <c r="C304" s="203" t="s">
        <v>8</v>
      </c>
      <c r="D304" s="204" t="s">
        <v>401</v>
      </c>
      <c r="E304" s="205">
        <v>0</v>
      </c>
      <c r="F304" s="206">
        <v>0.475</v>
      </c>
      <c r="G304" s="207">
        <v>0</v>
      </c>
    </row>
    <row r="305" ht="15.75" spans="3:7">
      <c r="C305" s="209" t="s">
        <v>8</v>
      </c>
      <c r="D305" s="210" t="s">
        <v>402</v>
      </c>
      <c r="E305" s="211">
        <v>0.7</v>
      </c>
      <c r="F305" s="212">
        <v>0.55</v>
      </c>
      <c r="G305" s="213">
        <v>0.55</v>
      </c>
    </row>
    <row r="306" spans="3:7">
      <c r="C306" s="218" t="s">
        <v>438</v>
      </c>
      <c r="D306" s="219" t="s">
        <v>396</v>
      </c>
      <c r="E306" s="216">
        <v>0.2</v>
      </c>
      <c r="F306" s="217">
        <v>0.1</v>
      </c>
      <c r="G306" s="207">
        <v>0</v>
      </c>
    </row>
    <row r="307" spans="3:7">
      <c r="C307" s="203" t="s">
        <v>438</v>
      </c>
      <c r="D307" s="204" t="s">
        <v>397</v>
      </c>
      <c r="E307" s="205">
        <v>0.2</v>
      </c>
      <c r="F307" s="206">
        <v>0.25</v>
      </c>
      <c r="G307" s="207">
        <v>0.1</v>
      </c>
    </row>
    <row r="308" spans="3:7">
      <c r="C308" s="203" t="s">
        <v>438</v>
      </c>
      <c r="D308" s="204" t="s">
        <v>398</v>
      </c>
      <c r="E308" s="205">
        <v>0</v>
      </c>
      <c r="F308" s="206">
        <v>0</v>
      </c>
      <c r="G308" s="207">
        <v>0</v>
      </c>
    </row>
    <row r="309" spans="3:7">
      <c r="C309" s="203" t="s">
        <v>438</v>
      </c>
      <c r="D309" s="204" t="s">
        <v>399</v>
      </c>
      <c r="E309" s="205">
        <v>0</v>
      </c>
      <c r="F309" s="206">
        <v>0</v>
      </c>
      <c r="G309" s="207">
        <v>0</v>
      </c>
    </row>
    <row r="310" spans="3:7">
      <c r="C310" s="203" t="s">
        <v>438</v>
      </c>
      <c r="D310" s="204" t="s">
        <v>400</v>
      </c>
      <c r="E310" s="205">
        <v>0.2</v>
      </c>
      <c r="F310" s="206">
        <v>0.4</v>
      </c>
      <c r="G310" s="207">
        <v>0.3</v>
      </c>
    </row>
    <row r="311" spans="3:7">
      <c r="C311" s="203" t="s">
        <v>438</v>
      </c>
      <c r="D311" s="204" t="s">
        <v>401</v>
      </c>
      <c r="E311" s="205">
        <v>0</v>
      </c>
      <c r="F311" s="206">
        <v>0</v>
      </c>
      <c r="G311" s="207">
        <v>0</v>
      </c>
    </row>
    <row r="312" spans="3:7">
      <c r="C312" s="203" t="s">
        <v>438</v>
      </c>
      <c r="D312" s="204" t="s">
        <v>402</v>
      </c>
      <c r="E312" s="205">
        <v>0.6</v>
      </c>
      <c r="F312" s="206">
        <v>0.55</v>
      </c>
      <c r="G312" s="207">
        <v>0.55</v>
      </c>
    </row>
    <row r="313" spans="3:7">
      <c r="C313" s="203" t="s">
        <v>439</v>
      </c>
      <c r="D313" s="204" t="s">
        <v>396</v>
      </c>
      <c r="E313" s="205">
        <v>0.4</v>
      </c>
      <c r="F313" s="206">
        <v>0.45</v>
      </c>
      <c r="G313" s="207">
        <v>0.4</v>
      </c>
    </row>
    <row r="314" spans="3:7">
      <c r="C314" s="203" t="s">
        <v>439</v>
      </c>
      <c r="D314" s="204" t="s">
        <v>397</v>
      </c>
      <c r="E314" s="205">
        <v>0.6</v>
      </c>
      <c r="F314" s="206">
        <v>0.45</v>
      </c>
      <c r="G314" s="207">
        <v>0.4</v>
      </c>
    </row>
    <row r="315" spans="3:7">
      <c r="C315" s="203" t="s">
        <v>439</v>
      </c>
      <c r="D315" s="204" t="s">
        <v>398</v>
      </c>
      <c r="E315" s="205">
        <v>0.4</v>
      </c>
      <c r="F315" s="206">
        <v>0.3</v>
      </c>
      <c r="G315" s="207">
        <v>0.3</v>
      </c>
    </row>
    <row r="316" spans="3:7">
      <c r="C316" s="203" t="s">
        <v>439</v>
      </c>
      <c r="D316" s="204" t="s">
        <v>399</v>
      </c>
      <c r="E316" s="205">
        <v>0.4</v>
      </c>
      <c r="F316" s="206">
        <v>0.3</v>
      </c>
      <c r="G316" s="207">
        <v>0.3</v>
      </c>
    </row>
    <row r="317" spans="3:7">
      <c r="C317" s="203" t="s">
        <v>439</v>
      </c>
      <c r="D317" s="204" t="s">
        <v>400</v>
      </c>
      <c r="E317" s="205">
        <v>0.6</v>
      </c>
      <c r="F317" s="206">
        <v>0.4</v>
      </c>
      <c r="G317" s="207">
        <v>0.4</v>
      </c>
    </row>
    <row r="318" spans="3:7">
      <c r="C318" s="203" t="s">
        <v>439</v>
      </c>
      <c r="D318" s="204" t="s">
        <v>401</v>
      </c>
      <c r="E318" s="205">
        <v>0.2</v>
      </c>
      <c r="F318" s="206">
        <v>0.225</v>
      </c>
      <c r="G318" s="207">
        <v>0.225</v>
      </c>
    </row>
    <row r="319" spans="3:7">
      <c r="C319" s="203" t="s">
        <v>439</v>
      </c>
      <c r="D319" s="204" t="s">
        <v>402</v>
      </c>
      <c r="E319" s="205">
        <v>0.6</v>
      </c>
      <c r="F319" s="206">
        <v>0.55</v>
      </c>
      <c r="G319" s="207">
        <v>0.55</v>
      </c>
    </row>
    <row r="320" spans="3:7">
      <c r="C320" s="203" t="s">
        <v>440</v>
      </c>
      <c r="D320" s="204" t="s">
        <v>396</v>
      </c>
      <c r="E320" s="205">
        <v>0.6</v>
      </c>
      <c r="F320" s="206">
        <v>0.2</v>
      </c>
      <c r="G320" s="207">
        <v>0.1</v>
      </c>
    </row>
    <row r="321" spans="3:7">
      <c r="C321" s="203" t="s">
        <v>440</v>
      </c>
      <c r="D321" s="204" t="s">
        <v>397</v>
      </c>
      <c r="E321" s="205">
        <v>0.6</v>
      </c>
      <c r="F321" s="206">
        <v>0.25</v>
      </c>
      <c r="G321" s="207">
        <v>0.25</v>
      </c>
    </row>
    <row r="322" spans="3:7">
      <c r="C322" s="203" t="s">
        <v>440</v>
      </c>
      <c r="D322" s="204" t="s">
        <v>398</v>
      </c>
      <c r="E322" s="205">
        <v>0</v>
      </c>
      <c r="F322" s="206">
        <v>0</v>
      </c>
      <c r="G322" s="207">
        <v>0</v>
      </c>
    </row>
    <row r="323" spans="3:7">
      <c r="C323" s="203" t="s">
        <v>440</v>
      </c>
      <c r="D323" s="204" t="s">
        <v>399</v>
      </c>
      <c r="E323" s="205">
        <v>0</v>
      </c>
      <c r="F323" s="206">
        <v>0</v>
      </c>
      <c r="G323" s="207">
        <v>0</v>
      </c>
    </row>
    <row r="324" spans="3:7">
      <c r="C324" s="203" t="s">
        <v>440</v>
      </c>
      <c r="D324" s="204" t="s">
        <v>400</v>
      </c>
      <c r="E324" s="205">
        <v>0.2</v>
      </c>
      <c r="F324" s="206">
        <v>0.4</v>
      </c>
      <c r="G324" s="207">
        <v>0.35</v>
      </c>
    </row>
    <row r="325" spans="3:7">
      <c r="C325" s="203" t="s">
        <v>440</v>
      </c>
      <c r="D325" s="204" t="s">
        <v>401</v>
      </c>
      <c r="E325" s="205">
        <v>0</v>
      </c>
      <c r="F325" s="206">
        <v>0</v>
      </c>
      <c r="G325" s="207">
        <v>0</v>
      </c>
    </row>
    <row r="326" ht="15.75" spans="3:7">
      <c r="C326" s="203" t="s">
        <v>440</v>
      </c>
      <c r="D326" s="204" t="s">
        <v>402</v>
      </c>
      <c r="E326" s="205">
        <v>0.6</v>
      </c>
      <c r="F326" s="206">
        <v>0.55</v>
      </c>
      <c r="G326" s="207">
        <v>0.55</v>
      </c>
    </row>
    <row r="327" spans="3:7">
      <c r="C327" s="203" t="s">
        <v>441</v>
      </c>
      <c r="D327" s="204" t="s">
        <v>396</v>
      </c>
      <c r="E327" s="216">
        <v>0.4</v>
      </c>
      <c r="F327" s="217">
        <v>0.35</v>
      </c>
      <c r="G327" s="207">
        <v>0.3</v>
      </c>
    </row>
    <row r="328" spans="3:7">
      <c r="C328" s="203" t="s">
        <v>441</v>
      </c>
      <c r="D328" s="204" t="s">
        <v>397</v>
      </c>
      <c r="E328" s="205">
        <v>0.4</v>
      </c>
      <c r="F328" s="206">
        <v>0.35</v>
      </c>
      <c r="G328" s="208">
        <v>0.4</v>
      </c>
    </row>
    <row r="329" spans="3:7">
      <c r="C329" s="203" t="s">
        <v>441</v>
      </c>
      <c r="D329" s="204" t="s">
        <v>398</v>
      </c>
      <c r="E329" s="205">
        <v>0.4</v>
      </c>
      <c r="F329" s="206">
        <v>0.325</v>
      </c>
      <c r="G329" s="207">
        <v>0.3</v>
      </c>
    </row>
    <row r="330" spans="3:7">
      <c r="C330" s="203" t="s">
        <v>441</v>
      </c>
      <c r="D330" s="204" t="s">
        <v>399</v>
      </c>
      <c r="E330" s="205">
        <v>0.4</v>
      </c>
      <c r="F330" s="206">
        <v>0.325</v>
      </c>
      <c r="G330" s="207">
        <v>0.305</v>
      </c>
    </row>
    <row r="331" spans="3:7">
      <c r="C331" s="203" t="s">
        <v>441</v>
      </c>
      <c r="D331" s="204" t="s">
        <v>400</v>
      </c>
      <c r="E331" s="205">
        <v>0.4</v>
      </c>
      <c r="F331" s="206">
        <v>0.45</v>
      </c>
      <c r="G331" s="207">
        <v>0.3</v>
      </c>
    </row>
    <row r="332" spans="3:7">
      <c r="C332" s="203" t="s">
        <v>441</v>
      </c>
      <c r="D332" s="204" t="s">
        <v>401</v>
      </c>
      <c r="E332" s="205">
        <v>0.2</v>
      </c>
      <c r="F332" s="206">
        <v>0.25</v>
      </c>
      <c r="G332" s="207">
        <v>0.25</v>
      </c>
    </row>
    <row r="333" spans="3:7">
      <c r="C333" s="203" t="s">
        <v>441</v>
      </c>
      <c r="D333" s="204" t="s">
        <v>402</v>
      </c>
      <c r="E333" s="205">
        <v>0.6</v>
      </c>
      <c r="F333" s="215">
        <v>0.55</v>
      </c>
      <c r="G333" s="207">
        <v>0.54</v>
      </c>
    </row>
    <row r="334" spans="3:7">
      <c r="C334" s="203" t="s">
        <v>442</v>
      </c>
      <c r="D334" s="204" t="s">
        <v>396</v>
      </c>
      <c r="E334" s="205">
        <v>0.4</v>
      </c>
      <c r="F334" s="206">
        <v>0.35</v>
      </c>
      <c r="G334" s="207">
        <v>0.3</v>
      </c>
    </row>
    <row r="335" spans="3:7">
      <c r="C335" s="203" t="s">
        <v>442</v>
      </c>
      <c r="D335" s="204" t="s">
        <v>397</v>
      </c>
      <c r="E335" s="205">
        <v>0.4</v>
      </c>
      <c r="F335" s="206">
        <v>0.35</v>
      </c>
      <c r="G335" s="208">
        <v>0.4</v>
      </c>
    </row>
    <row r="336" spans="3:7">
      <c r="C336" s="203" t="s">
        <v>442</v>
      </c>
      <c r="D336" s="204" t="s">
        <v>398</v>
      </c>
      <c r="E336" s="205">
        <v>0.4</v>
      </c>
      <c r="F336" s="206">
        <v>0.325</v>
      </c>
      <c r="G336" s="207">
        <v>0.25</v>
      </c>
    </row>
    <row r="337" spans="3:7">
      <c r="C337" s="203" t="s">
        <v>442</v>
      </c>
      <c r="D337" s="204" t="s">
        <v>399</v>
      </c>
      <c r="E337" s="205">
        <v>0.4</v>
      </c>
      <c r="F337" s="206">
        <v>0.325</v>
      </c>
      <c r="G337" s="207">
        <v>0.25</v>
      </c>
    </row>
    <row r="338" spans="3:7">
      <c r="C338" s="203" t="s">
        <v>442</v>
      </c>
      <c r="D338" s="204" t="s">
        <v>400</v>
      </c>
      <c r="E338" s="205">
        <v>0.4</v>
      </c>
      <c r="F338" s="206">
        <v>0.45</v>
      </c>
      <c r="G338" s="207">
        <v>0.305</v>
      </c>
    </row>
    <row r="339" spans="3:7">
      <c r="C339" s="203" t="s">
        <v>442</v>
      </c>
      <c r="D339" s="204" t="s">
        <v>401</v>
      </c>
      <c r="E339" s="205">
        <v>0.2</v>
      </c>
      <c r="F339" s="206">
        <v>0.25</v>
      </c>
      <c r="G339" s="207">
        <v>0.2</v>
      </c>
    </row>
    <row r="340" ht="15.75" spans="3:7">
      <c r="C340" s="209" t="s">
        <v>442</v>
      </c>
      <c r="D340" s="210" t="s">
        <v>402</v>
      </c>
      <c r="E340" s="211">
        <v>0.6</v>
      </c>
      <c r="F340" s="212">
        <v>0.54</v>
      </c>
      <c r="G340" s="213">
        <v>0.54</v>
      </c>
    </row>
    <row r="341" spans="3:7">
      <c r="C341" s="203" t="s">
        <v>443</v>
      </c>
      <c r="D341" s="204" t="s">
        <v>396</v>
      </c>
      <c r="E341" s="205">
        <v>0</v>
      </c>
      <c r="F341" s="206">
        <v>0.125</v>
      </c>
      <c r="G341" s="207">
        <v>0</v>
      </c>
    </row>
    <row r="342" spans="3:7">
      <c r="C342" s="203" t="s">
        <v>443</v>
      </c>
      <c r="D342" s="204" t="s">
        <v>397</v>
      </c>
      <c r="E342" s="205">
        <v>0</v>
      </c>
      <c r="F342" s="206">
        <v>0.215</v>
      </c>
      <c r="G342" s="208">
        <v>0.1</v>
      </c>
    </row>
    <row r="343" spans="3:7">
      <c r="C343" s="203" t="s">
        <v>443</v>
      </c>
      <c r="D343" s="204" t="s">
        <v>398</v>
      </c>
      <c r="E343" s="205">
        <v>0</v>
      </c>
      <c r="F343" s="206">
        <v>0</v>
      </c>
      <c r="G343" s="207">
        <v>0</v>
      </c>
    </row>
    <row r="344" spans="3:7">
      <c r="C344" s="203" t="s">
        <v>443</v>
      </c>
      <c r="D344" s="204" t="s">
        <v>399</v>
      </c>
      <c r="E344" s="205">
        <v>0</v>
      </c>
      <c r="F344" s="206">
        <v>0</v>
      </c>
      <c r="G344" s="207">
        <v>0</v>
      </c>
    </row>
    <row r="345" spans="3:7">
      <c r="C345" s="203" t="s">
        <v>443</v>
      </c>
      <c r="D345" s="204" t="s">
        <v>400</v>
      </c>
      <c r="E345" s="205">
        <v>0.4</v>
      </c>
      <c r="F345" s="206">
        <v>0.3</v>
      </c>
      <c r="G345" s="207">
        <v>0.3</v>
      </c>
    </row>
    <row r="346" spans="3:7">
      <c r="C346" s="203" t="s">
        <v>443</v>
      </c>
      <c r="D346" s="204" t="s">
        <v>401</v>
      </c>
      <c r="E346" s="205">
        <v>0</v>
      </c>
      <c r="F346" s="206">
        <v>0</v>
      </c>
      <c r="G346" s="207">
        <v>0</v>
      </c>
    </row>
    <row r="347" spans="3:7">
      <c r="C347" s="203" t="s">
        <v>443</v>
      </c>
      <c r="D347" s="204" t="s">
        <v>402</v>
      </c>
      <c r="E347" s="205">
        <v>0.4</v>
      </c>
      <c r="F347" s="206">
        <v>0.55</v>
      </c>
      <c r="G347" s="207">
        <v>0.55</v>
      </c>
    </row>
    <row r="348" spans="3:7">
      <c r="C348" s="203" t="s">
        <v>444</v>
      </c>
      <c r="D348" s="204" t="s">
        <v>396</v>
      </c>
      <c r="E348" s="205">
        <v>0</v>
      </c>
      <c r="F348" s="206">
        <v>0</v>
      </c>
      <c r="G348" s="207">
        <v>0</v>
      </c>
    </row>
    <row r="349" spans="3:7">
      <c r="C349" s="203" t="s">
        <v>444</v>
      </c>
      <c r="D349" s="204" t="s">
        <v>397</v>
      </c>
      <c r="E349" s="205">
        <v>0</v>
      </c>
      <c r="F349" s="206">
        <v>0</v>
      </c>
      <c r="G349" s="207">
        <v>0</v>
      </c>
    </row>
    <row r="350" spans="3:7">
      <c r="C350" s="203" t="s">
        <v>444</v>
      </c>
      <c r="D350" s="204" t="s">
        <v>398</v>
      </c>
      <c r="E350" s="205">
        <v>0</v>
      </c>
      <c r="F350" s="206">
        <v>0</v>
      </c>
      <c r="G350" s="207">
        <v>0</v>
      </c>
    </row>
    <row r="351" spans="3:7">
      <c r="C351" s="203" t="s">
        <v>444</v>
      </c>
      <c r="D351" s="204" t="s">
        <v>399</v>
      </c>
      <c r="E351" s="205">
        <v>0</v>
      </c>
      <c r="F351" s="206">
        <v>0</v>
      </c>
      <c r="G351" s="207">
        <v>0</v>
      </c>
    </row>
    <row r="352" spans="3:7">
      <c r="C352" s="203" t="s">
        <v>444</v>
      </c>
      <c r="D352" s="204" t="s">
        <v>400</v>
      </c>
      <c r="E352" s="205">
        <v>0</v>
      </c>
      <c r="F352" s="206">
        <v>0</v>
      </c>
      <c r="G352" s="207">
        <v>0</v>
      </c>
    </row>
    <row r="353" spans="3:7">
      <c r="C353" s="203" t="s">
        <v>444</v>
      </c>
      <c r="D353" s="204" t="s">
        <v>401</v>
      </c>
      <c r="E353" s="205">
        <v>0</v>
      </c>
      <c r="F353" s="206">
        <v>0</v>
      </c>
      <c r="G353" s="207">
        <v>0</v>
      </c>
    </row>
    <row r="354" spans="3:7">
      <c r="C354" s="203" t="s">
        <v>444</v>
      </c>
      <c r="D354" s="204" t="s">
        <v>402</v>
      </c>
      <c r="E354" s="205">
        <v>0.4</v>
      </c>
      <c r="F354" s="206">
        <v>0.545</v>
      </c>
      <c r="G354" s="208">
        <v>0.55</v>
      </c>
    </row>
    <row r="355" spans="3:7">
      <c r="C355" s="203" t="s">
        <v>445</v>
      </c>
      <c r="D355" s="204" t="s">
        <v>396</v>
      </c>
      <c r="E355" s="205">
        <v>0</v>
      </c>
      <c r="F355" s="206">
        <v>0</v>
      </c>
      <c r="G355" s="207">
        <v>0</v>
      </c>
    </row>
    <row r="356" spans="3:7">
      <c r="C356" s="203" t="s">
        <v>445</v>
      </c>
      <c r="D356" s="204" t="s">
        <v>397</v>
      </c>
      <c r="E356" s="205">
        <v>0</v>
      </c>
      <c r="F356" s="206">
        <v>0.05</v>
      </c>
      <c r="G356" s="207">
        <v>0</v>
      </c>
    </row>
    <row r="357" spans="3:7">
      <c r="C357" s="203" t="s">
        <v>445</v>
      </c>
      <c r="D357" s="204" t="s">
        <v>398</v>
      </c>
      <c r="E357" s="205">
        <v>0</v>
      </c>
      <c r="F357" s="206">
        <v>0</v>
      </c>
      <c r="G357" s="207">
        <v>0</v>
      </c>
    </row>
    <row r="358" spans="3:7">
      <c r="C358" s="203" t="s">
        <v>445</v>
      </c>
      <c r="D358" s="204" t="s">
        <v>399</v>
      </c>
      <c r="E358" s="205">
        <v>0</v>
      </c>
      <c r="F358" s="206">
        <v>0</v>
      </c>
      <c r="G358" s="207">
        <v>0</v>
      </c>
    </row>
    <row r="359" spans="3:7">
      <c r="C359" s="203" t="s">
        <v>445</v>
      </c>
      <c r="D359" s="204" t="s">
        <v>400</v>
      </c>
      <c r="E359" s="205">
        <v>0</v>
      </c>
      <c r="F359" s="206">
        <v>0.28</v>
      </c>
      <c r="G359" s="207">
        <v>0.2</v>
      </c>
    </row>
    <row r="360" spans="3:7">
      <c r="C360" s="203" t="s">
        <v>445</v>
      </c>
      <c r="D360" s="204" t="s">
        <v>401</v>
      </c>
      <c r="E360" s="205">
        <v>0</v>
      </c>
      <c r="F360" s="206">
        <v>0</v>
      </c>
      <c r="G360" s="207">
        <v>0</v>
      </c>
    </row>
    <row r="361" ht="15.75" spans="3:7">
      <c r="C361" s="203" t="s">
        <v>445</v>
      </c>
      <c r="D361" s="204" t="s">
        <v>402</v>
      </c>
      <c r="E361" s="205">
        <v>0.4</v>
      </c>
      <c r="F361" s="206">
        <v>0.475</v>
      </c>
      <c r="G361" s="208">
        <v>0.45</v>
      </c>
    </row>
    <row r="362" spans="3:7">
      <c r="C362" s="218" t="s">
        <v>446</v>
      </c>
      <c r="D362" s="219" t="s">
        <v>396</v>
      </c>
      <c r="E362" s="216">
        <v>0.4</v>
      </c>
      <c r="F362" s="217">
        <v>0.45</v>
      </c>
      <c r="G362" s="220">
        <v>0.45</v>
      </c>
    </row>
    <row r="363" spans="3:7">
      <c r="C363" s="203" t="s">
        <v>446</v>
      </c>
      <c r="D363" s="204" t="s">
        <v>397</v>
      </c>
      <c r="E363" s="205">
        <v>0.4</v>
      </c>
      <c r="F363" s="206">
        <v>0.48</v>
      </c>
      <c r="G363" s="207">
        <v>0.45</v>
      </c>
    </row>
    <row r="364" spans="3:7">
      <c r="C364" s="203" t="s">
        <v>446</v>
      </c>
      <c r="D364" s="204" t="s">
        <v>398</v>
      </c>
      <c r="E364" s="205">
        <v>0.4</v>
      </c>
      <c r="F364" s="206">
        <v>0.3</v>
      </c>
      <c r="G364" s="207">
        <v>0.3</v>
      </c>
    </row>
    <row r="365" spans="3:7">
      <c r="C365" s="203" t="s">
        <v>446</v>
      </c>
      <c r="D365" s="204" t="s">
        <v>399</v>
      </c>
      <c r="E365" s="205">
        <v>0.4</v>
      </c>
      <c r="F365" s="206">
        <v>0.25</v>
      </c>
      <c r="G365" s="207">
        <v>0.2</v>
      </c>
    </row>
    <row r="366" spans="3:7">
      <c r="C366" s="203" t="s">
        <v>446</v>
      </c>
      <c r="D366" s="204" t="s">
        <v>400</v>
      </c>
      <c r="E366" s="205">
        <v>0.4</v>
      </c>
      <c r="F366" s="206">
        <v>0.495</v>
      </c>
      <c r="G366" s="207">
        <v>0.39</v>
      </c>
    </row>
    <row r="367" spans="3:7">
      <c r="C367" s="203" t="s">
        <v>446</v>
      </c>
      <c r="D367" s="204" t="s">
        <v>401</v>
      </c>
      <c r="E367" s="205">
        <v>0.4</v>
      </c>
      <c r="F367" s="206">
        <v>0.3</v>
      </c>
      <c r="G367" s="207">
        <v>0.3</v>
      </c>
    </row>
    <row r="368" spans="3:7">
      <c r="C368" s="203" t="s">
        <v>446</v>
      </c>
      <c r="D368" s="204" t="s">
        <v>402</v>
      </c>
      <c r="E368" s="205">
        <v>0.4</v>
      </c>
      <c r="F368" s="206">
        <v>0.55</v>
      </c>
      <c r="G368" s="207">
        <v>0.55</v>
      </c>
    </row>
    <row r="369" spans="3:7">
      <c r="C369" s="203" t="s">
        <v>447</v>
      </c>
      <c r="D369" s="204" t="s">
        <v>396</v>
      </c>
      <c r="E369" s="205">
        <v>0.4</v>
      </c>
      <c r="F369" s="206">
        <v>0.45</v>
      </c>
      <c r="G369" s="207">
        <v>0.45</v>
      </c>
    </row>
    <row r="370" spans="3:7">
      <c r="C370" s="203" t="s">
        <v>447</v>
      </c>
      <c r="D370" s="204" t="s">
        <v>397</v>
      </c>
      <c r="E370" s="205">
        <v>0.4</v>
      </c>
      <c r="F370" s="206">
        <v>0.48</v>
      </c>
      <c r="G370" s="207">
        <v>0.45</v>
      </c>
    </row>
    <row r="371" spans="3:7">
      <c r="C371" s="203" t="s">
        <v>447</v>
      </c>
      <c r="D371" s="204" t="s">
        <v>398</v>
      </c>
      <c r="E371" s="205">
        <v>0.4</v>
      </c>
      <c r="F371" s="206">
        <v>0.3</v>
      </c>
      <c r="G371" s="207">
        <v>0.3</v>
      </c>
    </row>
    <row r="372" spans="3:7">
      <c r="C372" s="203" t="s">
        <v>447</v>
      </c>
      <c r="D372" s="204" t="s">
        <v>399</v>
      </c>
      <c r="E372" s="205">
        <v>0.4</v>
      </c>
      <c r="F372" s="206">
        <v>0.25</v>
      </c>
      <c r="G372" s="207">
        <v>0.25</v>
      </c>
    </row>
    <row r="373" spans="3:7">
      <c r="C373" s="203" t="s">
        <v>447</v>
      </c>
      <c r="D373" s="204" t="s">
        <v>400</v>
      </c>
      <c r="E373" s="205">
        <v>0.4</v>
      </c>
      <c r="F373" s="206">
        <v>0.495</v>
      </c>
      <c r="G373" s="207">
        <v>0.39</v>
      </c>
    </row>
    <row r="374" spans="3:7">
      <c r="C374" s="203" t="s">
        <v>447</v>
      </c>
      <c r="D374" s="204" t="s">
        <v>401</v>
      </c>
      <c r="E374" s="205">
        <v>0.4</v>
      </c>
      <c r="F374" s="206">
        <v>0.3</v>
      </c>
      <c r="G374" s="207">
        <v>0.3</v>
      </c>
    </row>
    <row r="375" ht="15.75" spans="3:7">
      <c r="C375" s="209" t="s">
        <v>447</v>
      </c>
      <c r="D375" s="210" t="s">
        <v>402</v>
      </c>
      <c r="E375" s="211">
        <v>0.4</v>
      </c>
      <c r="F375" s="212">
        <v>0.55</v>
      </c>
      <c r="G375" s="214">
        <v>0.55</v>
      </c>
    </row>
    <row r="376" spans="3:7">
      <c r="C376" s="203" t="s">
        <v>448</v>
      </c>
      <c r="D376" s="204" t="s">
        <v>396</v>
      </c>
      <c r="E376" s="216">
        <v>0</v>
      </c>
      <c r="F376" s="217">
        <v>0</v>
      </c>
      <c r="G376" s="220">
        <v>0</v>
      </c>
    </row>
    <row r="377" spans="3:7">
      <c r="C377" s="203" t="s">
        <v>448</v>
      </c>
      <c r="D377" s="204" t="s">
        <v>397</v>
      </c>
      <c r="E377" s="205">
        <v>0</v>
      </c>
      <c r="F377" s="206">
        <v>0.25</v>
      </c>
      <c r="G377" s="208">
        <v>0.25</v>
      </c>
    </row>
    <row r="378" spans="3:7">
      <c r="C378" s="203" t="s">
        <v>448</v>
      </c>
      <c r="D378" s="204" t="s">
        <v>398</v>
      </c>
      <c r="E378" s="205">
        <v>0</v>
      </c>
      <c r="F378" s="206">
        <v>0</v>
      </c>
      <c r="G378" s="207">
        <v>0</v>
      </c>
    </row>
    <row r="379" spans="3:7">
      <c r="C379" s="203" t="s">
        <v>448</v>
      </c>
      <c r="D379" s="204" t="s">
        <v>399</v>
      </c>
      <c r="E379" s="205">
        <v>0</v>
      </c>
      <c r="F379" s="206">
        <v>0</v>
      </c>
      <c r="G379" s="207">
        <v>0</v>
      </c>
    </row>
    <row r="380" spans="3:7">
      <c r="C380" s="203" t="s">
        <v>448</v>
      </c>
      <c r="D380" s="204" t="s">
        <v>400</v>
      </c>
      <c r="E380" s="205">
        <v>0.4</v>
      </c>
      <c r="F380" s="206">
        <v>0.375</v>
      </c>
      <c r="G380" s="207">
        <v>0.25</v>
      </c>
    </row>
    <row r="381" spans="3:7">
      <c r="C381" s="203" t="s">
        <v>448</v>
      </c>
      <c r="D381" s="204" t="s">
        <v>401</v>
      </c>
      <c r="E381" s="205">
        <v>0</v>
      </c>
      <c r="F381" s="206">
        <v>0</v>
      </c>
      <c r="G381" s="207">
        <v>0</v>
      </c>
    </row>
    <row r="382" spans="3:7">
      <c r="C382" s="203" t="s">
        <v>448</v>
      </c>
      <c r="D382" s="204" t="s">
        <v>402</v>
      </c>
      <c r="E382" s="205">
        <v>0.4</v>
      </c>
      <c r="F382" s="206">
        <v>0.525</v>
      </c>
      <c r="G382" s="207">
        <v>0.525</v>
      </c>
    </row>
    <row r="383" spans="3:7">
      <c r="C383" s="203" t="s">
        <v>449</v>
      </c>
      <c r="D383" s="204" t="s">
        <v>396</v>
      </c>
      <c r="E383" s="205">
        <v>0.4</v>
      </c>
      <c r="F383" s="206">
        <v>0.45</v>
      </c>
      <c r="G383" s="207">
        <v>0.3</v>
      </c>
    </row>
    <row r="384" spans="3:7">
      <c r="C384" s="203" t="s">
        <v>449</v>
      </c>
      <c r="D384" s="204" t="s">
        <v>397</v>
      </c>
      <c r="E384" s="205">
        <v>0.4</v>
      </c>
      <c r="F384" s="206">
        <v>0.475</v>
      </c>
      <c r="G384" s="207">
        <v>0.33</v>
      </c>
    </row>
    <row r="385" spans="3:7">
      <c r="C385" s="203" t="s">
        <v>449</v>
      </c>
      <c r="D385" s="204" t="s">
        <v>398</v>
      </c>
      <c r="E385" s="205">
        <v>0.2</v>
      </c>
      <c r="F385" s="206">
        <v>0.275</v>
      </c>
      <c r="G385" s="207">
        <v>0.275</v>
      </c>
    </row>
    <row r="386" spans="3:7">
      <c r="C386" s="203" t="s">
        <v>449</v>
      </c>
      <c r="D386" s="204" t="s">
        <v>399</v>
      </c>
      <c r="E386" s="205">
        <v>0</v>
      </c>
      <c r="F386" s="206">
        <v>0</v>
      </c>
      <c r="G386" s="207">
        <v>0</v>
      </c>
    </row>
    <row r="387" spans="3:7">
      <c r="C387" s="203" t="s">
        <v>449</v>
      </c>
      <c r="D387" s="204" t="s">
        <v>400</v>
      </c>
      <c r="E387" s="205">
        <v>0.4</v>
      </c>
      <c r="F387" s="206">
        <v>0.375</v>
      </c>
      <c r="G387" s="207">
        <v>0.305</v>
      </c>
    </row>
    <row r="388" spans="3:7">
      <c r="C388" s="203" t="s">
        <v>449</v>
      </c>
      <c r="D388" s="204" t="s">
        <v>401</v>
      </c>
      <c r="E388" s="205">
        <v>0</v>
      </c>
      <c r="F388" s="206">
        <v>0.2</v>
      </c>
      <c r="G388" s="207">
        <v>0.2</v>
      </c>
    </row>
    <row r="389" spans="3:7">
      <c r="C389" s="203" t="s">
        <v>449</v>
      </c>
      <c r="D389" s="204" t="s">
        <v>402</v>
      </c>
      <c r="E389" s="205">
        <v>0.4</v>
      </c>
      <c r="F389" s="206">
        <v>0.525</v>
      </c>
      <c r="G389" s="207">
        <v>0.525</v>
      </c>
    </row>
    <row r="390" spans="3:7">
      <c r="C390" s="203" t="s">
        <v>450</v>
      </c>
      <c r="D390" s="204" t="s">
        <v>396</v>
      </c>
      <c r="E390" s="205">
        <v>0.4</v>
      </c>
      <c r="F390" s="206">
        <v>0.45</v>
      </c>
      <c r="G390" s="207">
        <v>0.33</v>
      </c>
    </row>
    <row r="391" spans="3:7">
      <c r="C391" s="203" t="s">
        <v>450</v>
      </c>
      <c r="D391" s="204" t="s">
        <v>397</v>
      </c>
      <c r="E391" s="205">
        <v>0.4</v>
      </c>
      <c r="F391" s="206">
        <v>0.475</v>
      </c>
      <c r="G391" s="207">
        <v>0.33</v>
      </c>
    </row>
    <row r="392" spans="3:7">
      <c r="C392" s="203" t="s">
        <v>450</v>
      </c>
      <c r="D392" s="204" t="s">
        <v>398</v>
      </c>
      <c r="E392" s="205">
        <v>0.2</v>
      </c>
      <c r="F392" s="206">
        <v>0.15</v>
      </c>
      <c r="G392" s="207">
        <v>0.15</v>
      </c>
    </row>
    <row r="393" spans="3:7">
      <c r="C393" s="203" t="s">
        <v>450</v>
      </c>
      <c r="D393" s="204" t="s">
        <v>399</v>
      </c>
      <c r="E393" s="205">
        <v>0</v>
      </c>
      <c r="F393" s="206">
        <v>0</v>
      </c>
      <c r="G393" s="207">
        <v>0</v>
      </c>
    </row>
    <row r="394" spans="3:7">
      <c r="C394" s="203" t="s">
        <v>450</v>
      </c>
      <c r="D394" s="204" t="s">
        <v>400</v>
      </c>
      <c r="E394" s="205">
        <v>0.4</v>
      </c>
      <c r="F394" s="206">
        <v>0.375</v>
      </c>
      <c r="G394" s="207">
        <v>0.305</v>
      </c>
    </row>
    <row r="395" spans="3:7">
      <c r="C395" s="203" t="s">
        <v>450</v>
      </c>
      <c r="D395" s="204" t="s">
        <v>401</v>
      </c>
      <c r="E395" s="205">
        <v>0.2</v>
      </c>
      <c r="F395" s="206">
        <v>0.23</v>
      </c>
      <c r="G395" s="207">
        <v>0.23</v>
      </c>
    </row>
    <row r="396" spans="3:7">
      <c r="C396" s="203" t="s">
        <v>450</v>
      </c>
      <c r="D396" s="204" t="s">
        <v>402</v>
      </c>
      <c r="E396" s="205">
        <v>0.4</v>
      </c>
      <c r="F396" s="206">
        <v>0.525</v>
      </c>
      <c r="G396" s="207">
        <v>0.525</v>
      </c>
    </row>
    <row r="397" spans="3:7">
      <c r="C397" s="203" t="s">
        <v>451</v>
      </c>
      <c r="D397" s="204" t="s">
        <v>396</v>
      </c>
      <c r="E397" s="205">
        <v>0</v>
      </c>
      <c r="F397" s="206">
        <v>0</v>
      </c>
      <c r="G397" s="207">
        <v>0</v>
      </c>
    </row>
    <row r="398" spans="3:7">
      <c r="C398" s="203" t="s">
        <v>451</v>
      </c>
      <c r="D398" s="204" t="s">
        <v>397</v>
      </c>
      <c r="E398" s="205">
        <v>0</v>
      </c>
      <c r="F398" s="206">
        <v>0</v>
      </c>
      <c r="G398" s="207">
        <v>0</v>
      </c>
    </row>
    <row r="399" spans="3:7">
      <c r="C399" s="203" t="s">
        <v>451</v>
      </c>
      <c r="D399" s="204" t="s">
        <v>398</v>
      </c>
      <c r="E399" s="205">
        <v>0</v>
      </c>
      <c r="F399" s="206">
        <v>0</v>
      </c>
      <c r="G399" s="207">
        <v>0</v>
      </c>
    </row>
    <row r="400" spans="3:7">
      <c r="C400" s="203" t="s">
        <v>451</v>
      </c>
      <c r="D400" s="204" t="s">
        <v>399</v>
      </c>
      <c r="E400" s="205">
        <v>0</v>
      </c>
      <c r="F400" s="206">
        <v>0</v>
      </c>
      <c r="G400" s="207">
        <v>0</v>
      </c>
    </row>
    <row r="401" spans="3:7">
      <c r="C401" s="203" t="s">
        <v>451</v>
      </c>
      <c r="D401" s="204" t="s">
        <v>400</v>
      </c>
      <c r="E401" s="205">
        <v>0.4</v>
      </c>
      <c r="F401" s="206">
        <v>0.325</v>
      </c>
      <c r="G401" s="207">
        <v>0.275</v>
      </c>
    </row>
    <row r="402" spans="3:7">
      <c r="C402" s="203" t="s">
        <v>451</v>
      </c>
      <c r="D402" s="204" t="s">
        <v>401</v>
      </c>
      <c r="E402" s="205">
        <v>0</v>
      </c>
      <c r="F402" s="206">
        <v>0</v>
      </c>
      <c r="G402" s="207">
        <v>0</v>
      </c>
    </row>
    <row r="403" ht="15.75" spans="3:7">
      <c r="C403" s="209" t="s">
        <v>451</v>
      </c>
      <c r="D403" s="210" t="s">
        <v>402</v>
      </c>
      <c r="E403" s="211">
        <v>0.4</v>
      </c>
      <c r="F403" s="212">
        <v>0.525</v>
      </c>
      <c r="G403" s="214">
        <v>0.525</v>
      </c>
    </row>
    <row r="404" spans="3:7">
      <c r="C404" s="223" t="s">
        <v>253</v>
      </c>
      <c r="D404" s="224" t="s">
        <v>396</v>
      </c>
      <c r="E404" s="216">
        <v>0.7</v>
      </c>
      <c r="F404" s="217">
        <v>0.375</v>
      </c>
      <c r="G404" s="220">
        <v>0.33</v>
      </c>
    </row>
    <row r="405" spans="3:7">
      <c r="C405" s="225" t="s">
        <v>253</v>
      </c>
      <c r="D405" s="226" t="s">
        <v>397</v>
      </c>
      <c r="E405" s="205">
        <v>0.7</v>
      </c>
      <c r="F405" s="206">
        <v>0.4</v>
      </c>
      <c r="G405" s="207">
        <v>0.4</v>
      </c>
    </row>
    <row r="406" spans="3:7">
      <c r="C406" s="225" t="s">
        <v>253</v>
      </c>
      <c r="D406" s="226" t="s">
        <v>398</v>
      </c>
      <c r="E406" s="205">
        <v>0.4</v>
      </c>
      <c r="F406" s="206">
        <v>0.375</v>
      </c>
      <c r="G406" s="207">
        <v>0.375</v>
      </c>
    </row>
    <row r="407" spans="3:7">
      <c r="C407" s="225" t="s">
        <v>253</v>
      </c>
      <c r="D407" s="226" t="s">
        <v>399</v>
      </c>
      <c r="E407" s="205">
        <v>0</v>
      </c>
      <c r="F407" s="206">
        <v>0.325</v>
      </c>
      <c r="G407" s="207">
        <v>0.35</v>
      </c>
    </row>
    <row r="408" spans="3:7">
      <c r="C408" s="225" t="s">
        <v>253</v>
      </c>
      <c r="D408" s="226" t="s">
        <v>400</v>
      </c>
      <c r="E408" s="205">
        <v>0.5</v>
      </c>
      <c r="F408" s="206">
        <v>0.4</v>
      </c>
      <c r="G408" s="207">
        <v>0.4</v>
      </c>
    </row>
    <row r="409" spans="3:7">
      <c r="C409" s="225" t="s">
        <v>253</v>
      </c>
      <c r="D409" s="226" t="s">
        <v>401</v>
      </c>
      <c r="E409" s="205">
        <v>0.2</v>
      </c>
      <c r="F409" s="206">
        <v>0.23</v>
      </c>
      <c r="G409" s="207">
        <v>0.23</v>
      </c>
    </row>
    <row r="410" ht="15.75" spans="3:7">
      <c r="C410" s="227" t="s">
        <v>253</v>
      </c>
      <c r="D410" s="228" t="s">
        <v>402</v>
      </c>
      <c r="E410" s="211">
        <v>0.7</v>
      </c>
      <c r="F410" s="212">
        <v>0.48</v>
      </c>
      <c r="G410" s="214">
        <v>0.46</v>
      </c>
    </row>
  </sheetData>
  <autoFilter xmlns:etc="http://www.wps.cn/officeDocument/2017/etCustomData" ref="C4:G410" etc:filterBottomFollowUsedRange="0">
    <extLst/>
  </autoFilter>
  <mergeCells count="1">
    <mergeCell ref="E3:F3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138"/>
  <sheetViews>
    <sheetView workbookViewId="0">
      <pane ySplit="3" topLeftCell="A4" activePane="bottomLeft" state="frozen"/>
      <selection/>
      <selection pane="bottomLeft" activeCell="A5" sqref="A5"/>
    </sheetView>
  </sheetViews>
  <sheetFormatPr defaultColWidth="9" defaultRowHeight="15"/>
  <cols>
    <col min="2" max="2" width="26.1047619047619" customWidth="1"/>
    <col min="3" max="3" width="11.3333333333333" customWidth="1"/>
    <col min="4" max="4" width="16.552380952381" customWidth="1"/>
    <col min="5" max="5" width="23" customWidth="1"/>
    <col min="6" max="6" width="19.2190476190476" customWidth="1"/>
    <col min="7" max="7" width="20.6666666666667" customWidth="1"/>
    <col min="8" max="8" width="13.7809523809524" customWidth="1"/>
    <col min="9" max="9" width="10.8857142857143" customWidth="1"/>
    <col min="10" max="10" width="12.7809523809524" customWidth="1"/>
  </cols>
  <sheetData>
    <row r="2" ht="15.75"/>
    <row r="3" ht="15.75" spans="2:10">
      <c r="B3" s="169" t="s">
        <v>252</v>
      </c>
      <c r="C3" s="170" t="s">
        <v>42</v>
      </c>
      <c r="D3" s="171" t="s">
        <v>452</v>
      </c>
      <c r="E3" s="171" t="s">
        <v>453</v>
      </c>
      <c r="F3" s="171" t="s">
        <v>454</v>
      </c>
      <c r="G3" s="171" t="s">
        <v>455</v>
      </c>
      <c r="H3" s="171" t="s">
        <v>456</v>
      </c>
      <c r="I3" s="171" t="s">
        <v>457</v>
      </c>
      <c r="J3" s="192" t="s">
        <v>234</v>
      </c>
    </row>
    <row r="4" spans="2:10">
      <c r="B4" s="172" t="s">
        <v>458</v>
      </c>
      <c r="C4" s="173" t="s">
        <v>459</v>
      </c>
      <c r="D4" s="174">
        <v>-0.3</v>
      </c>
      <c r="E4" s="175">
        <v>0</v>
      </c>
      <c r="F4" s="176">
        <v>0.225</v>
      </c>
      <c r="G4" s="175">
        <v>-0.3</v>
      </c>
      <c r="H4" s="176">
        <v>0</v>
      </c>
      <c r="I4" s="176">
        <v>0.225</v>
      </c>
      <c r="J4" s="193">
        <v>0.4</v>
      </c>
    </row>
    <row r="5" spans="2:10">
      <c r="B5" s="177" t="s">
        <v>458</v>
      </c>
      <c r="C5" s="178" t="s">
        <v>460</v>
      </c>
      <c r="D5" s="179">
        <v>-0.6</v>
      </c>
      <c r="E5" s="180">
        <v>-0.4</v>
      </c>
      <c r="F5" s="181">
        <v>0</v>
      </c>
      <c r="G5" s="180">
        <v>-0.6</v>
      </c>
      <c r="H5" s="181">
        <v>0</v>
      </c>
      <c r="I5" s="181">
        <v>0.225</v>
      </c>
      <c r="J5" s="194">
        <v>0.4</v>
      </c>
    </row>
    <row r="6" spans="2:10">
      <c r="B6" s="182" t="s">
        <v>458</v>
      </c>
      <c r="C6" s="178" t="s">
        <v>461</v>
      </c>
      <c r="D6" s="179">
        <v>-0.6</v>
      </c>
      <c r="E6" s="180">
        <v>-0.4</v>
      </c>
      <c r="F6" s="181">
        <v>0</v>
      </c>
      <c r="G6" s="180">
        <v>-0.6</v>
      </c>
      <c r="H6" s="181">
        <v>0</v>
      </c>
      <c r="I6" s="181">
        <v>0.225</v>
      </c>
      <c r="J6" s="194">
        <v>0.4</v>
      </c>
    </row>
    <row r="7" spans="2:10">
      <c r="B7" s="177" t="s">
        <v>458</v>
      </c>
      <c r="C7" s="178" t="s">
        <v>462</v>
      </c>
      <c r="D7" s="179">
        <v>-0.2</v>
      </c>
      <c r="E7" s="180">
        <v>0.1</v>
      </c>
      <c r="F7" s="181">
        <v>0.325</v>
      </c>
      <c r="G7" s="180">
        <v>-0.2</v>
      </c>
      <c r="H7" s="181">
        <v>0</v>
      </c>
      <c r="I7" s="181">
        <v>0.225</v>
      </c>
      <c r="J7" s="194">
        <v>0.4</v>
      </c>
    </row>
    <row r="8" ht="15.75" spans="2:10">
      <c r="B8" s="183" t="s">
        <v>458</v>
      </c>
      <c r="C8" s="184" t="s">
        <v>463</v>
      </c>
      <c r="D8" s="185">
        <v>-0.4</v>
      </c>
      <c r="E8" s="186">
        <v>-0.2</v>
      </c>
      <c r="F8" s="187">
        <v>0</v>
      </c>
      <c r="G8" s="186">
        <v>-0.4</v>
      </c>
      <c r="H8" s="187">
        <v>0</v>
      </c>
      <c r="I8" s="187">
        <v>0.225</v>
      </c>
      <c r="J8" s="195">
        <v>0.4</v>
      </c>
    </row>
    <row r="9" spans="2:10">
      <c r="B9" s="172" t="s">
        <v>464</v>
      </c>
      <c r="C9" s="173" t="s">
        <v>459</v>
      </c>
      <c r="D9" s="174">
        <v>-0.3</v>
      </c>
      <c r="E9" s="175">
        <v>0</v>
      </c>
      <c r="F9" s="176">
        <v>0.225</v>
      </c>
      <c r="G9" s="175">
        <v>-0.3</v>
      </c>
      <c r="H9" s="176">
        <v>0</v>
      </c>
      <c r="I9" s="176">
        <v>0.225</v>
      </c>
      <c r="J9" s="193">
        <v>0.4</v>
      </c>
    </row>
    <row r="10" spans="2:10">
      <c r="B10" s="177" t="s">
        <v>464</v>
      </c>
      <c r="C10" s="178" t="s">
        <v>460</v>
      </c>
      <c r="D10" s="179">
        <v>-0.6</v>
      </c>
      <c r="E10" s="180">
        <v>-0.4</v>
      </c>
      <c r="F10" s="181">
        <v>0</v>
      </c>
      <c r="G10" s="180">
        <v>-0.6</v>
      </c>
      <c r="H10" s="181">
        <v>0</v>
      </c>
      <c r="I10" s="181">
        <v>0.225</v>
      </c>
      <c r="J10" s="194">
        <v>0.4</v>
      </c>
    </row>
    <row r="11" spans="2:10">
      <c r="B11" s="182" t="s">
        <v>464</v>
      </c>
      <c r="C11" s="178" t="s">
        <v>461</v>
      </c>
      <c r="D11" s="179">
        <v>-0.6</v>
      </c>
      <c r="E11" s="180">
        <v>-0.4</v>
      </c>
      <c r="F11" s="181">
        <v>0</v>
      </c>
      <c r="G11" s="180">
        <v>-0.6</v>
      </c>
      <c r="H11" s="181">
        <v>0</v>
      </c>
      <c r="I11" s="181">
        <v>0.225</v>
      </c>
      <c r="J11" s="194">
        <v>0.4</v>
      </c>
    </row>
    <row r="12" spans="2:10">
      <c r="B12" s="177" t="s">
        <v>464</v>
      </c>
      <c r="C12" s="178" t="s">
        <v>462</v>
      </c>
      <c r="D12" s="179">
        <v>-0.2</v>
      </c>
      <c r="E12" s="180">
        <v>0.1</v>
      </c>
      <c r="F12" s="181">
        <v>0.325</v>
      </c>
      <c r="G12" s="180">
        <v>-0.2</v>
      </c>
      <c r="H12" s="181">
        <v>0</v>
      </c>
      <c r="I12" s="181">
        <v>0.225</v>
      </c>
      <c r="J12" s="194">
        <v>0.4</v>
      </c>
    </row>
    <row r="13" ht="15.75" spans="2:10">
      <c r="B13" s="183" t="s">
        <v>464</v>
      </c>
      <c r="C13" s="184" t="s">
        <v>463</v>
      </c>
      <c r="D13" s="185">
        <v>-0.4</v>
      </c>
      <c r="E13" s="186">
        <v>-0.2</v>
      </c>
      <c r="F13" s="187">
        <v>0</v>
      </c>
      <c r="G13" s="186">
        <v>-0.4</v>
      </c>
      <c r="H13" s="187">
        <v>0</v>
      </c>
      <c r="I13" s="187">
        <v>0.225</v>
      </c>
      <c r="J13" s="195">
        <v>0.4</v>
      </c>
    </row>
    <row r="14" spans="2:10">
      <c r="B14" s="177" t="s">
        <v>465</v>
      </c>
      <c r="C14" s="178" t="s">
        <v>459</v>
      </c>
      <c r="D14" s="179">
        <v>0</v>
      </c>
      <c r="E14" s="180">
        <v>0.4</v>
      </c>
      <c r="F14" s="181">
        <v>0.625</v>
      </c>
      <c r="G14" s="180">
        <v>0.3</v>
      </c>
      <c r="H14" s="181">
        <v>0.525</v>
      </c>
      <c r="I14" s="181">
        <v>0.225</v>
      </c>
      <c r="J14" s="194">
        <v>0.4</v>
      </c>
    </row>
    <row r="15" spans="2:10">
      <c r="B15" s="177" t="s">
        <v>465</v>
      </c>
      <c r="C15" s="178" t="s">
        <v>460</v>
      </c>
      <c r="D15" s="179">
        <v>0</v>
      </c>
      <c r="E15" s="180">
        <v>0.3</v>
      </c>
      <c r="F15" s="181">
        <v>0.525</v>
      </c>
      <c r="G15" s="180">
        <v>0.2</v>
      </c>
      <c r="H15" s="181">
        <v>0.425</v>
      </c>
      <c r="I15" s="181">
        <v>0.225</v>
      </c>
      <c r="J15" s="194">
        <v>0.4</v>
      </c>
    </row>
    <row r="16" spans="2:10">
      <c r="B16" s="182" t="s">
        <v>465</v>
      </c>
      <c r="C16" s="178" t="s">
        <v>461</v>
      </c>
      <c r="D16" s="179">
        <v>0</v>
      </c>
      <c r="E16" s="180">
        <v>0.4</v>
      </c>
      <c r="F16" s="181">
        <v>0.625</v>
      </c>
      <c r="G16" s="180">
        <v>0.4</v>
      </c>
      <c r="H16" s="181">
        <v>0.625</v>
      </c>
      <c r="I16" s="181">
        <v>0.225</v>
      </c>
      <c r="J16" s="194">
        <v>0.4</v>
      </c>
    </row>
    <row r="17" spans="2:10">
      <c r="B17" s="177" t="s">
        <v>465</v>
      </c>
      <c r="C17" s="178" t="s">
        <v>462</v>
      </c>
      <c r="D17" s="179">
        <v>0</v>
      </c>
      <c r="E17" s="180">
        <v>0.4</v>
      </c>
      <c r="F17" s="181">
        <v>0.625</v>
      </c>
      <c r="G17" s="180">
        <v>0.4</v>
      </c>
      <c r="H17" s="181">
        <v>0.625</v>
      </c>
      <c r="I17" s="181">
        <v>0.225</v>
      </c>
      <c r="J17" s="194">
        <v>0.4</v>
      </c>
    </row>
    <row r="18" ht="15.75" spans="2:10">
      <c r="B18" s="177" t="s">
        <v>465</v>
      </c>
      <c r="C18" s="178" t="s">
        <v>463</v>
      </c>
      <c r="D18" s="179">
        <v>-0.1</v>
      </c>
      <c r="E18" s="180">
        <v>0.2</v>
      </c>
      <c r="F18" s="181">
        <v>0.425</v>
      </c>
      <c r="G18" s="180">
        <v>-0.1</v>
      </c>
      <c r="H18" s="181">
        <v>0</v>
      </c>
      <c r="I18" s="181">
        <v>0.225</v>
      </c>
      <c r="J18" s="194">
        <v>0.4</v>
      </c>
    </row>
    <row r="19" spans="2:10">
      <c r="B19" s="172" t="s">
        <v>466</v>
      </c>
      <c r="C19" s="173" t="s">
        <v>459</v>
      </c>
      <c r="D19" s="174">
        <v>-0.8</v>
      </c>
      <c r="E19" s="175">
        <v>0</v>
      </c>
      <c r="F19" s="176">
        <v>0.225</v>
      </c>
      <c r="G19" s="175">
        <v>-0.8</v>
      </c>
      <c r="H19" s="176">
        <v>0</v>
      </c>
      <c r="I19" s="176">
        <v>0.225</v>
      </c>
      <c r="J19" s="193">
        <v>0.4</v>
      </c>
    </row>
    <row r="20" spans="2:10">
      <c r="B20" s="177" t="s">
        <v>466</v>
      </c>
      <c r="C20" s="178" t="s">
        <v>460</v>
      </c>
      <c r="D20" s="179">
        <v>-1</v>
      </c>
      <c r="E20" s="180">
        <v>-1</v>
      </c>
      <c r="F20" s="181">
        <v>0</v>
      </c>
      <c r="G20" s="180">
        <v>-1</v>
      </c>
      <c r="H20" s="181">
        <v>0</v>
      </c>
      <c r="I20" s="181">
        <v>0.225</v>
      </c>
      <c r="J20" s="194">
        <v>0.4</v>
      </c>
    </row>
    <row r="21" spans="2:10">
      <c r="B21" s="182" t="s">
        <v>466</v>
      </c>
      <c r="C21" s="178" t="s">
        <v>461</v>
      </c>
      <c r="D21" s="179">
        <v>-0.7</v>
      </c>
      <c r="E21" s="180">
        <v>-0.7</v>
      </c>
      <c r="F21" s="181">
        <v>0</v>
      </c>
      <c r="G21" s="180">
        <v>-0.7</v>
      </c>
      <c r="H21" s="181">
        <v>0</v>
      </c>
      <c r="I21" s="181">
        <v>0.225</v>
      </c>
      <c r="J21" s="194">
        <v>0.4</v>
      </c>
    </row>
    <row r="22" spans="2:10">
      <c r="B22" s="177" t="s">
        <v>466</v>
      </c>
      <c r="C22" s="178" t="s">
        <v>462</v>
      </c>
      <c r="D22" s="179">
        <v>-0.5</v>
      </c>
      <c r="E22" s="180">
        <v>0.4</v>
      </c>
      <c r="F22" s="181">
        <v>0.625</v>
      </c>
      <c r="G22" s="180">
        <v>-0.5</v>
      </c>
      <c r="H22" s="181">
        <v>0</v>
      </c>
      <c r="I22" s="181">
        <v>0.225</v>
      </c>
      <c r="J22" s="194">
        <v>0.4</v>
      </c>
    </row>
    <row r="23" ht="15.75" spans="2:10">
      <c r="B23" s="183" t="s">
        <v>466</v>
      </c>
      <c r="C23" s="184" t="s">
        <v>463</v>
      </c>
      <c r="D23" s="185">
        <v>-1</v>
      </c>
      <c r="E23" s="186">
        <v>0</v>
      </c>
      <c r="F23" s="187">
        <v>0.225</v>
      </c>
      <c r="G23" s="186">
        <v>-1</v>
      </c>
      <c r="H23" s="187">
        <v>0</v>
      </c>
      <c r="I23" s="187">
        <v>0.225</v>
      </c>
      <c r="J23" s="195">
        <v>0.4</v>
      </c>
    </row>
    <row r="24" spans="2:10">
      <c r="B24" s="177" t="s">
        <v>467</v>
      </c>
      <c r="C24" s="178" t="s">
        <v>459</v>
      </c>
      <c r="D24" s="179">
        <v>0</v>
      </c>
      <c r="E24" s="180">
        <v>0.7</v>
      </c>
      <c r="F24" s="181">
        <v>0.925</v>
      </c>
      <c r="G24" s="180">
        <v>0.1</v>
      </c>
      <c r="H24" s="181">
        <v>0.325</v>
      </c>
      <c r="I24" s="181">
        <v>0.225</v>
      </c>
      <c r="J24" s="194">
        <v>0.4</v>
      </c>
    </row>
    <row r="25" spans="2:10">
      <c r="B25" s="177" t="s">
        <v>467</v>
      </c>
      <c r="C25" s="178" t="s">
        <v>460</v>
      </c>
      <c r="D25" s="179">
        <v>0</v>
      </c>
      <c r="E25" s="180">
        <v>0.55</v>
      </c>
      <c r="F25" s="181">
        <v>0.775</v>
      </c>
      <c r="G25" s="180">
        <v>0.4</v>
      </c>
      <c r="H25" s="181">
        <v>0.625</v>
      </c>
      <c r="I25" s="181">
        <v>0.225</v>
      </c>
      <c r="J25" s="194">
        <v>0.4</v>
      </c>
    </row>
    <row r="26" spans="2:10">
      <c r="B26" s="182" t="s">
        <v>467</v>
      </c>
      <c r="C26" s="178" t="s">
        <v>461</v>
      </c>
      <c r="D26" s="179">
        <v>0</v>
      </c>
      <c r="E26" s="180">
        <v>0.65</v>
      </c>
      <c r="F26" s="181">
        <v>0.875</v>
      </c>
      <c r="G26" s="180">
        <v>0.5</v>
      </c>
      <c r="H26" s="181">
        <v>0.725</v>
      </c>
      <c r="I26" s="181">
        <v>0.225</v>
      </c>
      <c r="J26" s="194">
        <v>0.4</v>
      </c>
    </row>
    <row r="27" spans="2:10">
      <c r="B27" s="177" t="s">
        <v>467</v>
      </c>
      <c r="C27" s="178" t="s">
        <v>462</v>
      </c>
      <c r="D27" s="179">
        <v>0</v>
      </c>
      <c r="E27" s="180">
        <v>0.75</v>
      </c>
      <c r="F27" s="181">
        <v>0.975</v>
      </c>
      <c r="G27" s="180">
        <v>0.6</v>
      </c>
      <c r="H27" s="181">
        <v>0.825</v>
      </c>
      <c r="I27" s="181">
        <v>0.225</v>
      </c>
      <c r="J27" s="194">
        <v>0.4</v>
      </c>
    </row>
    <row r="28" ht="15.75" spans="2:10">
      <c r="B28" s="183" t="s">
        <v>467</v>
      </c>
      <c r="C28" s="184" t="s">
        <v>463</v>
      </c>
      <c r="D28" s="185">
        <v>0</v>
      </c>
      <c r="E28" s="186">
        <v>0.5</v>
      </c>
      <c r="F28" s="187">
        <v>0.725</v>
      </c>
      <c r="G28" s="186">
        <v>0</v>
      </c>
      <c r="H28" s="187">
        <v>0.225</v>
      </c>
      <c r="I28" s="187">
        <v>0.225</v>
      </c>
      <c r="J28" s="195">
        <v>0.4</v>
      </c>
    </row>
    <row r="29" spans="2:10">
      <c r="B29" s="177" t="s">
        <v>253</v>
      </c>
      <c r="C29" s="178" t="s">
        <v>459</v>
      </c>
      <c r="D29" s="179">
        <v>0</v>
      </c>
      <c r="E29" s="180">
        <v>0.4</v>
      </c>
      <c r="F29" s="181">
        <v>0.625</v>
      </c>
      <c r="G29" s="180">
        <v>0.2</v>
      </c>
      <c r="H29" s="181">
        <v>0.425</v>
      </c>
      <c r="I29" s="181">
        <v>0.225</v>
      </c>
      <c r="J29" s="194">
        <v>0.4</v>
      </c>
    </row>
    <row r="30" spans="2:10">
      <c r="B30" s="177" t="s">
        <v>253</v>
      </c>
      <c r="C30" s="178" t="s">
        <v>460</v>
      </c>
      <c r="D30" s="179">
        <v>0</v>
      </c>
      <c r="E30" s="180">
        <v>0.4</v>
      </c>
      <c r="F30" s="181">
        <v>0.625</v>
      </c>
      <c r="G30" s="180">
        <v>0.2</v>
      </c>
      <c r="H30" s="181">
        <v>0.425</v>
      </c>
      <c r="I30" s="181">
        <v>0.225</v>
      </c>
      <c r="J30" s="194">
        <v>0.4</v>
      </c>
    </row>
    <row r="31" spans="2:10">
      <c r="B31" s="177" t="s">
        <v>253</v>
      </c>
      <c r="C31" s="178" t="s">
        <v>461</v>
      </c>
      <c r="D31" s="179">
        <v>0</v>
      </c>
      <c r="E31" s="180">
        <v>0.4</v>
      </c>
      <c r="F31" s="181">
        <v>0.625</v>
      </c>
      <c r="G31" s="180">
        <v>0.2</v>
      </c>
      <c r="H31" s="181">
        <v>0.425</v>
      </c>
      <c r="I31" s="181">
        <v>0.225</v>
      </c>
      <c r="J31" s="194">
        <v>0.4</v>
      </c>
    </row>
    <row r="32" spans="2:10">
      <c r="B32" s="177" t="s">
        <v>253</v>
      </c>
      <c r="C32" s="178" t="s">
        <v>462</v>
      </c>
      <c r="D32" s="179">
        <v>0</v>
      </c>
      <c r="E32" s="180">
        <v>0.7</v>
      </c>
      <c r="F32" s="181">
        <v>0.925</v>
      </c>
      <c r="G32" s="180">
        <v>0.2</v>
      </c>
      <c r="H32" s="181">
        <v>0.425</v>
      </c>
      <c r="I32" s="181">
        <v>0.225</v>
      </c>
      <c r="J32" s="194">
        <v>0.4</v>
      </c>
    </row>
    <row r="33" ht="15.75" spans="2:10">
      <c r="B33" s="183" t="s">
        <v>253</v>
      </c>
      <c r="C33" s="188" t="s">
        <v>463</v>
      </c>
      <c r="D33" s="185">
        <v>0</v>
      </c>
      <c r="E33" s="186">
        <v>0.4</v>
      </c>
      <c r="F33" s="187">
        <v>0.625</v>
      </c>
      <c r="G33" s="186">
        <v>0.2</v>
      </c>
      <c r="H33" s="187">
        <v>0.425</v>
      </c>
      <c r="I33" s="187">
        <v>0.225</v>
      </c>
      <c r="J33" s="196">
        <v>0.4</v>
      </c>
    </row>
    <row r="34" spans="2:10">
      <c r="B34" s="177" t="s">
        <v>468</v>
      </c>
      <c r="C34" s="178" t="s">
        <v>459</v>
      </c>
      <c r="D34" s="179">
        <v>-0.5</v>
      </c>
      <c r="E34" s="180">
        <v>0.4</v>
      </c>
      <c r="F34" s="181">
        <v>0.625</v>
      </c>
      <c r="G34" s="180">
        <v>-0.5</v>
      </c>
      <c r="H34" s="181">
        <v>0</v>
      </c>
      <c r="I34" s="181">
        <v>0.225</v>
      </c>
      <c r="J34" s="194">
        <v>0.4</v>
      </c>
    </row>
    <row r="35" spans="2:10">
      <c r="B35" s="177" t="s">
        <v>468</v>
      </c>
      <c r="C35" s="178" t="s">
        <v>460</v>
      </c>
      <c r="D35" s="179">
        <v>-1.2</v>
      </c>
      <c r="E35" s="180">
        <v>-0.2</v>
      </c>
      <c r="F35" s="181">
        <v>0</v>
      </c>
      <c r="G35" s="180">
        <v>-1.2</v>
      </c>
      <c r="H35" s="181">
        <v>0</v>
      </c>
      <c r="I35" s="181">
        <v>0.225</v>
      </c>
      <c r="J35" s="194">
        <v>0.4</v>
      </c>
    </row>
    <row r="36" spans="2:10">
      <c r="B36" s="182" t="s">
        <v>468</v>
      </c>
      <c r="C36" s="178" t="s">
        <v>461</v>
      </c>
      <c r="D36" s="179">
        <v>-0.2</v>
      </c>
      <c r="E36" s="180">
        <v>0</v>
      </c>
      <c r="F36" s="181">
        <v>0.225</v>
      </c>
      <c r="G36" s="180">
        <v>-0.2</v>
      </c>
      <c r="H36" s="181">
        <v>0</v>
      </c>
      <c r="I36" s="181">
        <v>0.225</v>
      </c>
      <c r="J36" s="194">
        <v>0.4</v>
      </c>
    </row>
    <row r="37" spans="2:10">
      <c r="B37" s="177" t="s">
        <v>468</v>
      </c>
      <c r="C37" s="178" t="s">
        <v>462</v>
      </c>
      <c r="D37" s="179">
        <v>-0.1</v>
      </c>
      <c r="E37" s="180">
        <v>0.4</v>
      </c>
      <c r="F37" s="181">
        <v>0.625</v>
      </c>
      <c r="G37" s="180">
        <v>-0.1</v>
      </c>
      <c r="H37" s="181">
        <v>0</v>
      </c>
      <c r="I37" s="181">
        <v>0.225</v>
      </c>
      <c r="J37" s="194">
        <v>0.4</v>
      </c>
    </row>
    <row r="38" ht="15.75" spans="2:10">
      <c r="B38" s="183" t="s">
        <v>468</v>
      </c>
      <c r="C38" s="184" t="s">
        <v>463</v>
      </c>
      <c r="D38" s="185">
        <v>-1</v>
      </c>
      <c r="E38" s="186">
        <v>0</v>
      </c>
      <c r="F38" s="187">
        <v>0.225</v>
      </c>
      <c r="G38" s="186">
        <v>-1</v>
      </c>
      <c r="H38" s="187">
        <v>0</v>
      </c>
      <c r="I38" s="187">
        <v>0.225</v>
      </c>
      <c r="J38" s="195">
        <v>0.4</v>
      </c>
    </row>
    <row r="39" spans="2:10">
      <c r="B39" s="172" t="s">
        <v>469</v>
      </c>
      <c r="C39" s="173" t="s">
        <v>459</v>
      </c>
      <c r="D39" s="174">
        <v>-0.5</v>
      </c>
      <c r="E39" s="175">
        <v>0</v>
      </c>
      <c r="F39" s="176">
        <v>0.225</v>
      </c>
      <c r="G39" s="175">
        <v>-0.5</v>
      </c>
      <c r="H39" s="176">
        <v>0</v>
      </c>
      <c r="I39" s="176">
        <v>0.225</v>
      </c>
      <c r="J39" s="193">
        <v>0.4</v>
      </c>
    </row>
    <row r="40" spans="2:10">
      <c r="B40" s="177" t="s">
        <v>469</v>
      </c>
      <c r="C40" s="178" t="s">
        <v>460</v>
      </c>
      <c r="D40" s="179">
        <v>-1</v>
      </c>
      <c r="E40" s="180">
        <v>-1</v>
      </c>
      <c r="F40" s="181">
        <v>0</v>
      </c>
      <c r="G40" s="180">
        <v>-1</v>
      </c>
      <c r="H40" s="181">
        <v>0</v>
      </c>
      <c r="I40" s="181">
        <v>0.225</v>
      </c>
      <c r="J40" s="194">
        <v>0.4</v>
      </c>
    </row>
    <row r="41" spans="2:10">
      <c r="B41" s="182" t="s">
        <v>469</v>
      </c>
      <c r="C41" s="178" t="s">
        <v>461</v>
      </c>
      <c r="D41" s="179">
        <v>-0.7</v>
      </c>
      <c r="E41" s="180">
        <v>-0.7</v>
      </c>
      <c r="F41" s="181">
        <v>0</v>
      </c>
      <c r="G41" s="180">
        <v>-0.7</v>
      </c>
      <c r="H41" s="181">
        <v>0</v>
      </c>
      <c r="I41" s="181">
        <v>0.225</v>
      </c>
      <c r="J41" s="194">
        <v>0.4</v>
      </c>
    </row>
    <row r="42" spans="2:10">
      <c r="B42" s="177" t="s">
        <v>469</v>
      </c>
      <c r="C42" s="178" t="s">
        <v>462</v>
      </c>
      <c r="D42" s="179">
        <v>-0.95</v>
      </c>
      <c r="E42" s="180">
        <v>0.4</v>
      </c>
      <c r="F42" s="181">
        <v>0.625</v>
      </c>
      <c r="G42" s="180">
        <v>-0.95</v>
      </c>
      <c r="H42" s="181">
        <v>0</v>
      </c>
      <c r="I42" s="181">
        <v>0.225</v>
      </c>
      <c r="J42" s="194">
        <v>0.4</v>
      </c>
    </row>
    <row r="43" ht="15.75" spans="2:10">
      <c r="B43" s="183" t="s">
        <v>469</v>
      </c>
      <c r="C43" s="184" t="s">
        <v>463</v>
      </c>
      <c r="D43" s="185">
        <v>-0.95</v>
      </c>
      <c r="E43" s="186">
        <v>0.1</v>
      </c>
      <c r="F43" s="187">
        <v>0.325</v>
      </c>
      <c r="G43" s="186">
        <v>-0.95</v>
      </c>
      <c r="H43" s="187">
        <v>0</v>
      </c>
      <c r="I43" s="187">
        <v>0.225</v>
      </c>
      <c r="J43" s="195">
        <v>0.4</v>
      </c>
    </row>
    <row r="44" spans="2:10">
      <c r="B44" s="177" t="s">
        <v>470</v>
      </c>
      <c r="C44" s="178" t="s">
        <v>459</v>
      </c>
      <c r="D44" s="179">
        <v>-0.5</v>
      </c>
      <c r="E44" s="180">
        <v>0</v>
      </c>
      <c r="F44" s="181">
        <v>0.225</v>
      </c>
      <c r="G44" s="180">
        <v>-0.5</v>
      </c>
      <c r="H44" s="181">
        <v>0</v>
      </c>
      <c r="I44" s="181">
        <v>0.225</v>
      </c>
      <c r="J44" s="194">
        <v>0.4</v>
      </c>
    </row>
    <row r="45" spans="2:10">
      <c r="B45" s="177" t="s">
        <v>470</v>
      </c>
      <c r="C45" s="178" t="s">
        <v>460</v>
      </c>
      <c r="D45" s="179">
        <v>-1</v>
      </c>
      <c r="E45" s="180">
        <v>-1</v>
      </c>
      <c r="F45" s="181">
        <v>0</v>
      </c>
      <c r="G45" s="180">
        <v>-1</v>
      </c>
      <c r="H45" s="181">
        <v>0</v>
      </c>
      <c r="I45" s="181">
        <v>0.225</v>
      </c>
      <c r="J45" s="194">
        <v>0.4</v>
      </c>
    </row>
    <row r="46" spans="2:10">
      <c r="B46" s="182" t="s">
        <v>470</v>
      </c>
      <c r="C46" s="178" t="s">
        <v>461</v>
      </c>
      <c r="D46" s="179">
        <v>-0.7</v>
      </c>
      <c r="E46" s="180">
        <v>-0.7</v>
      </c>
      <c r="F46" s="181">
        <v>0</v>
      </c>
      <c r="G46" s="180">
        <v>-0.7</v>
      </c>
      <c r="H46" s="181">
        <v>0</v>
      </c>
      <c r="I46" s="181">
        <v>0.225</v>
      </c>
      <c r="J46" s="194">
        <v>0.4</v>
      </c>
    </row>
    <row r="47" spans="2:10">
      <c r="B47" s="177" t="s">
        <v>470</v>
      </c>
      <c r="C47" s="178" t="s">
        <v>462</v>
      </c>
      <c r="D47" s="179">
        <v>-0.1</v>
      </c>
      <c r="E47" s="180">
        <v>0.3</v>
      </c>
      <c r="F47" s="181">
        <v>0.525</v>
      </c>
      <c r="G47" s="180">
        <v>-0.1</v>
      </c>
      <c r="H47" s="181">
        <v>0</v>
      </c>
      <c r="I47" s="181">
        <v>0.225</v>
      </c>
      <c r="J47" s="194">
        <v>0.4</v>
      </c>
    </row>
    <row r="48" ht="15.75" spans="2:10">
      <c r="B48" s="183" t="s">
        <v>470</v>
      </c>
      <c r="C48" s="184" t="s">
        <v>463</v>
      </c>
      <c r="D48" s="185">
        <v>-0.1</v>
      </c>
      <c r="E48" s="186">
        <v>0.1</v>
      </c>
      <c r="F48" s="187">
        <v>0.325</v>
      </c>
      <c r="G48" s="186">
        <v>-0.1</v>
      </c>
      <c r="H48" s="187">
        <v>0</v>
      </c>
      <c r="I48" s="187">
        <v>0.225</v>
      </c>
      <c r="J48" s="195">
        <v>0.4</v>
      </c>
    </row>
    <row r="49" spans="2:10">
      <c r="B49" s="177" t="s">
        <v>471</v>
      </c>
      <c r="C49" s="178" t="s">
        <v>459</v>
      </c>
      <c r="D49" s="179">
        <v>-1</v>
      </c>
      <c r="E49" s="180">
        <v>0</v>
      </c>
      <c r="F49" s="181">
        <v>0.225</v>
      </c>
      <c r="G49" s="180">
        <v>-1</v>
      </c>
      <c r="H49" s="181">
        <v>0</v>
      </c>
      <c r="I49" s="181">
        <v>0.225</v>
      </c>
      <c r="J49" s="194">
        <v>0.4</v>
      </c>
    </row>
    <row r="50" spans="2:10">
      <c r="B50" s="177" t="s">
        <v>471</v>
      </c>
      <c r="C50" s="178" t="s">
        <v>460</v>
      </c>
      <c r="D50" s="179">
        <v>-2.2</v>
      </c>
      <c r="E50" s="180">
        <v>-2</v>
      </c>
      <c r="F50" s="181">
        <v>0</v>
      </c>
      <c r="G50" s="180">
        <v>-2.2</v>
      </c>
      <c r="H50" s="181">
        <v>0</v>
      </c>
      <c r="I50" s="181">
        <v>0.225</v>
      </c>
      <c r="J50" s="194">
        <v>0.4</v>
      </c>
    </row>
    <row r="51" spans="2:10">
      <c r="B51" s="182" t="s">
        <v>471</v>
      </c>
      <c r="C51" s="178" t="s">
        <v>461</v>
      </c>
      <c r="D51" s="179">
        <v>-2.2</v>
      </c>
      <c r="E51" s="180">
        <v>-2</v>
      </c>
      <c r="F51" s="181">
        <v>0</v>
      </c>
      <c r="G51" s="180">
        <v>-2.2</v>
      </c>
      <c r="H51" s="181">
        <v>0</v>
      </c>
      <c r="I51" s="181">
        <v>0.225</v>
      </c>
      <c r="J51" s="194">
        <v>0.4</v>
      </c>
    </row>
    <row r="52" spans="2:10">
      <c r="B52" s="177" t="s">
        <v>471</v>
      </c>
      <c r="C52" s="178" t="s">
        <v>462</v>
      </c>
      <c r="D52" s="179">
        <v>0</v>
      </c>
      <c r="E52" s="180">
        <v>0.4</v>
      </c>
      <c r="F52" s="181">
        <v>0.625</v>
      </c>
      <c r="G52" s="180">
        <v>0</v>
      </c>
      <c r="H52" s="181">
        <v>0.225</v>
      </c>
      <c r="I52" s="181">
        <v>0.225</v>
      </c>
      <c r="J52" s="194">
        <v>0.4</v>
      </c>
    </row>
    <row r="53" ht="15.75" spans="2:10">
      <c r="B53" s="183" t="s">
        <v>471</v>
      </c>
      <c r="C53" s="184" t="s">
        <v>463</v>
      </c>
      <c r="D53" s="185">
        <v>-0.2</v>
      </c>
      <c r="E53" s="186">
        <v>0.2</v>
      </c>
      <c r="F53" s="187">
        <v>0.425</v>
      </c>
      <c r="G53" s="186">
        <v>-0.2</v>
      </c>
      <c r="H53" s="187">
        <v>0</v>
      </c>
      <c r="I53" s="187">
        <v>0.225</v>
      </c>
      <c r="J53" s="195">
        <v>0.4</v>
      </c>
    </row>
    <row r="54" spans="2:10">
      <c r="B54" s="172" t="s">
        <v>472</v>
      </c>
      <c r="C54" s="173" t="s">
        <v>459</v>
      </c>
      <c r="D54" s="174">
        <v>0</v>
      </c>
      <c r="E54" s="175">
        <v>0.8</v>
      </c>
      <c r="F54" s="189">
        <v>1</v>
      </c>
      <c r="G54" s="175">
        <v>0.55</v>
      </c>
      <c r="H54" s="189">
        <v>0.775</v>
      </c>
      <c r="I54" s="176">
        <v>0.225</v>
      </c>
      <c r="J54" s="193">
        <v>0.4</v>
      </c>
    </row>
    <row r="55" spans="2:10">
      <c r="B55" s="177" t="s">
        <v>472</v>
      </c>
      <c r="C55" s="178" t="s">
        <v>460</v>
      </c>
      <c r="D55" s="179">
        <v>0</v>
      </c>
      <c r="E55" s="180">
        <v>0.45</v>
      </c>
      <c r="F55" s="190">
        <v>0.675</v>
      </c>
      <c r="G55" s="180">
        <v>0.2</v>
      </c>
      <c r="H55" s="190">
        <v>0.425</v>
      </c>
      <c r="I55" s="181">
        <v>0.225</v>
      </c>
      <c r="J55" s="194">
        <v>0.4</v>
      </c>
    </row>
    <row r="56" spans="2:10">
      <c r="B56" s="177" t="s">
        <v>472</v>
      </c>
      <c r="C56" s="178" t="s">
        <v>461</v>
      </c>
      <c r="D56" s="179">
        <v>0</v>
      </c>
      <c r="E56" s="180">
        <v>0.8</v>
      </c>
      <c r="F56" s="190">
        <v>1</v>
      </c>
      <c r="G56" s="180">
        <v>0.7</v>
      </c>
      <c r="H56" s="190">
        <v>0.925</v>
      </c>
      <c r="I56" s="181">
        <v>0.225</v>
      </c>
      <c r="J56" s="194">
        <v>0.4</v>
      </c>
    </row>
    <row r="57" spans="2:10">
      <c r="B57" s="177" t="s">
        <v>472</v>
      </c>
      <c r="C57" s="178" t="s">
        <v>462</v>
      </c>
      <c r="D57" s="179">
        <v>0</v>
      </c>
      <c r="E57" s="180">
        <v>0.75</v>
      </c>
      <c r="F57" s="190">
        <v>0.975</v>
      </c>
      <c r="G57" s="180">
        <v>0.45</v>
      </c>
      <c r="H57" s="190">
        <v>0.675</v>
      </c>
      <c r="I57" s="181">
        <v>0.225</v>
      </c>
      <c r="J57" s="194">
        <v>0.4</v>
      </c>
    </row>
    <row r="58" ht="15.75" spans="2:10">
      <c r="B58" s="183" t="s">
        <v>472</v>
      </c>
      <c r="C58" s="184" t="s">
        <v>463</v>
      </c>
      <c r="D58" s="185">
        <v>0</v>
      </c>
      <c r="E58" s="186">
        <v>0.4</v>
      </c>
      <c r="F58" s="191">
        <v>0.625</v>
      </c>
      <c r="G58" s="186">
        <v>0.35</v>
      </c>
      <c r="H58" s="191">
        <v>0.575</v>
      </c>
      <c r="I58" s="187">
        <v>0.225</v>
      </c>
      <c r="J58" s="195">
        <v>0.4</v>
      </c>
    </row>
    <row r="59" spans="2:10">
      <c r="B59" s="177" t="s">
        <v>473</v>
      </c>
      <c r="C59" s="178" t="s">
        <v>459</v>
      </c>
      <c r="D59" s="179">
        <v>0</v>
      </c>
      <c r="E59" s="180">
        <v>0.75</v>
      </c>
      <c r="F59" s="190">
        <v>0.975</v>
      </c>
      <c r="G59" s="180">
        <v>0.4</v>
      </c>
      <c r="H59" s="190">
        <v>0.625</v>
      </c>
      <c r="I59" s="181">
        <v>0.225</v>
      </c>
      <c r="J59" s="194">
        <v>0.4</v>
      </c>
    </row>
    <row r="60" spans="2:10">
      <c r="B60" s="177" t="s">
        <v>473</v>
      </c>
      <c r="C60" s="178" t="s">
        <v>460</v>
      </c>
      <c r="D60" s="179">
        <v>0</v>
      </c>
      <c r="E60" s="180">
        <v>0.45</v>
      </c>
      <c r="F60" s="190">
        <v>0.675</v>
      </c>
      <c r="G60" s="180">
        <v>0.2</v>
      </c>
      <c r="H60" s="190">
        <v>0.425</v>
      </c>
      <c r="I60" s="181">
        <v>0.225</v>
      </c>
      <c r="J60" s="194">
        <v>0.4</v>
      </c>
    </row>
    <row r="61" spans="2:10">
      <c r="B61" s="182" t="s">
        <v>473</v>
      </c>
      <c r="C61" s="178" t="s">
        <v>461</v>
      </c>
      <c r="D61" s="179">
        <v>0</v>
      </c>
      <c r="E61" s="180">
        <v>0.5</v>
      </c>
      <c r="F61" s="190">
        <v>0.725</v>
      </c>
      <c r="G61" s="180">
        <v>0.4</v>
      </c>
      <c r="H61" s="190">
        <v>0.625</v>
      </c>
      <c r="I61" s="181">
        <v>0.225</v>
      </c>
      <c r="J61" s="194">
        <v>0.4</v>
      </c>
    </row>
    <row r="62" spans="2:10">
      <c r="B62" s="177" t="s">
        <v>473</v>
      </c>
      <c r="C62" s="178" t="s">
        <v>462</v>
      </c>
      <c r="D62" s="179">
        <v>0</v>
      </c>
      <c r="E62" s="180">
        <v>0.75</v>
      </c>
      <c r="F62" s="190">
        <v>0.975</v>
      </c>
      <c r="G62" s="180">
        <v>0.1</v>
      </c>
      <c r="H62" s="190">
        <v>0.325</v>
      </c>
      <c r="I62" s="181">
        <v>0.225</v>
      </c>
      <c r="J62" s="194">
        <v>0.4</v>
      </c>
    </row>
    <row r="63" ht="15.75" spans="2:10">
      <c r="B63" s="183" t="s">
        <v>473</v>
      </c>
      <c r="C63" s="184" t="s">
        <v>463</v>
      </c>
      <c r="D63" s="185">
        <v>0</v>
      </c>
      <c r="E63" s="186">
        <v>0.35</v>
      </c>
      <c r="F63" s="191">
        <v>0.575</v>
      </c>
      <c r="G63" s="186">
        <v>0.25</v>
      </c>
      <c r="H63" s="191">
        <v>0.475</v>
      </c>
      <c r="I63" s="187">
        <v>0.225</v>
      </c>
      <c r="J63" s="195">
        <v>0.4</v>
      </c>
    </row>
    <row r="64" spans="2:10">
      <c r="B64" s="177" t="s">
        <v>474</v>
      </c>
      <c r="C64" s="178" t="s">
        <v>459</v>
      </c>
      <c r="D64" s="179">
        <v>0</v>
      </c>
      <c r="E64" s="180">
        <v>0.7</v>
      </c>
      <c r="F64" s="181">
        <v>0.925</v>
      </c>
      <c r="G64" s="180">
        <v>0.5</v>
      </c>
      <c r="H64" s="181">
        <v>0.725</v>
      </c>
      <c r="I64" s="181">
        <v>0.225</v>
      </c>
      <c r="J64" s="194">
        <v>0.4</v>
      </c>
    </row>
    <row r="65" spans="2:10">
      <c r="B65" s="177" t="s">
        <v>474</v>
      </c>
      <c r="C65" s="178" t="s">
        <v>460</v>
      </c>
      <c r="D65" s="179">
        <v>0</v>
      </c>
      <c r="E65" s="180">
        <v>0.55</v>
      </c>
      <c r="F65" s="181">
        <v>0.775</v>
      </c>
      <c r="G65" s="180">
        <v>0.55</v>
      </c>
      <c r="H65" s="181">
        <v>0.775</v>
      </c>
      <c r="I65" s="181">
        <v>0.225</v>
      </c>
      <c r="J65" s="194">
        <v>0.4</v>
      </c>
    </row>
    <row r="66" spans="2:10">
      <c r="B66" s="182" t="s">
        <v>474</v>
      </c>
      <c r="C66" s="178" t="s">
        <v>461</v>
      </c>
      <c r="D66" s="179">
        <v>0</v>
      </c>
      <c r="E66" s="180">
        <v>0.65</v>
      </c>
      <c r="F66" s="181">
        <v>0.875</v>
      </c>
      <c r="G66" s="180">
        <v>0.65</v>
      </c>
      <c r="H66" s="181">
        <v>0.875</v>
      </c>
      <c r="I66" s="181">
        <v>0.225</v>
      </c>
      <c r="J66" s="194">
        <v>0.4</v>
      </c>
    </row>
    <row r="67" spans="2:10">
      <c r="B67" s="177" t="s">
        <v>474</v>
      </c>
      <c r="C67" s="178" t="s">
        <v>462</v>
      </c>
      <c r="D67" s="179">
        <v>0</v>
      </c>
      <c r="E67" s="180">
        <v>0.6</v>
      </c>
      <c r="F67" s="181">
        <v>0.825</v>
      </c>
      <c r="G67" s="180">
        <v>0.6</v>
      </c>
      <c r="H67" s="181">
        <v>0.825</v>
      </c>
      <c r="I67" s="181">
        <v>0.225</v>
      </c>
      <c r="J67" s="194">
        <v>0.4</v>
      </c>
    </row>
    <row r="68" ht="15.75" spans="2:10">
      <c r="B68" s="183" t="s">
        <v>474</v>
      </c>
      <c r="C68" s="184" t="s">
        <v>463</v>
      </c>
      <c r="D68" s="185">
        <v>0</v>
      </c>
      <c r="E68" s="186">
        <v>0.45</v>
      </c>
      <c r="F68" s="187">
        <v>0.675</v>
      </c>
      <c r="G68" s="186">
        <v>0.45</v>
      </c>
      <c r="H68" s="187">
        <v>0.675</v>
      </c>
      <c r="I68" s="187">
        <v>0.225</v>
      </c>
      <c r="J68" s="195">
        <v>0.4</v>
      </c>
    </row>
    <row r="69" spans="2:10">
      <c r="B69" s="177" t="s">
        <v>475</v>
      </c>
      <c r="C69" s="178" t="s">
        <v>459</v>
      </c>
      <c r="D69" s="179">
        <v>-0.6</v>
      </c>
      <c r="E69" s="180">
        <v>0.5</v>
      </c>
      <c r="F69" s="181">
        <v>0.725</v>
      </c>
      <c r="G69" s="180">
        <v>-0.6</v>
      </c>
      <c r="H69" s="181">
        <v>0</v>
      </c>
      <c r="I69" s="181">
        <v>0.225</v>
      </c>
      <c r="J69" s="194">
        <v>0.4</v>
      </c>
    </row>
    <row r="70" spans="2:10">
      <c r="B70" s="177" t="s">
        <v>475</v>
      </c>
      <c r="C70" s="178" t="s">
        <v>460</v>
      </c>
      <c r="D70" s="179">
        <v>-0.6</v>
      </c>
      <c r="E70" s="180">
        <v>0.35</v>
      </c>
      <c r="F70" s="181">
        <v>0.575</v>
      </c>
      <c r="G70" s="180">
        <v>-0.6</v>
      </c>
      <c r="H70" s="181">
        <v>0</v>
      </c>
      <c r="I70" s="181">
        <v>0.225</v>
      </c>
      <c r="J70" s="194">
        <v>0.4</v>
      </c>
    </row>
    <row r="71" spans="2:10">
      <c r="B71" s="182" t="s">
        <v>475</v>
      </c>
      <c r="C71" s="178" t="s">
        <v>461</v>
      </c>
      <c r="D71" s="179">
        <v>0</v>
      </c>
      <c r="E71" s="180">
        <v>0.35</v>
      </c>
      <c r="F71" s="181">
        <v>0.575</v>
      </c>
      <c r="G71" s="180">
        <v>0</v>
      </c>
      <c r="H71" s="181">
        <v>0.225</v>
      </c>
      <c r="I71" s="181">
        <v>0.225</v>
      </c>
      <c r="J71" s="194">
        <v>0.4</v>
      </c>
    </row>
    <row r="72" spans="2:10">
      <c r="B72" s="177" t="s">
        <v>475</v>
      </c>
      <c r="C72" s="178" t="s">
        <v>462</v>
      </c>
      <c r="D72" s="179">
        <v>-0.3</v>
      </c>
      <c r="E72" s="180">
        <v>0.5</v>
      </c>
      <c r="F72" s="181">
        <v>0.725</v>
      </c>
      <c r="G72" s="180">
        <v>-0.3</v>
      </c>
      <c r="H72" s="181">
        <v>0</v>
      </c>
      <c r="I72" s="181">
        <v>0.225</v>
      </c>
      <c r="J72" s="194">
        <v>0.4</v>
      </c>
    </row>
    <row r="73" ht="15.75" spans="2:10">
      <c r="B73" s="183" t="s">
        <v>475</v>
      </c>
      <c r="C73" s="184" t="s">
        <v>463</v>
      </c>
      <c r="D73" s="185">
        <v>-0.5</v>
      </c>
      <c r="E73" s="186">
        <v>0.2</v>
      </c>
      <c r="F73" s="187">
        <v>0.425</v>
      </c>
      <c r="G73" s="186">
        <v>-0.5</v>
      </c>
      <c r="H73" s="187">
        <v>0</v>
      </c>
      <c r="I73" s="187">
        <v>0.225</v>
      </c>
      <c r="J73" s="195">
        <v>0.4</v>
      </c>
    </row>
    <row r="74" spans="2:10">
      <c r="B74" s="177" t="s">
        <v>476</v>
      </c>
      <c r="C74" s="178" t="s">
        <v>459</v>
      </c>
      <c r="D74" s="179">
        <v>0</v>
      </c>
      <c r="E74" s="180">
        <v>0.3</v>
      </c>
      <c r="F74" s="181">
        <v>0.525</v>
      </c>
      <c r="G74" s="180">
        <v>0.25</v>
      </c>
      <c r="H74" s="181">
        <v>0.475</v>
      </c>
      <c r="I74" s="181">
        <v>0.225</v>
      </c>
      <c r="J74" s="194">
        <v>0.4</v>
      </c>
    </row>
    <row r="75" spans="2:10">
      <c r="B75" s="177" t="s">
        <v>476</v>
      </c>
      <c r="C75" s="178" t="s">
        <v>460</v>
      </c>
      <c r="D75" s="179">
        <v>-0.4</v>
      </c>
      <c r="E75" s="180">
        <v>-0.2</v>
      </c>
      <c r="F75" s="181">
        <v>0</v>
      </c>
      <c r="G75" s="180">
        <v>-0.4</v>
      </c>
      <c r="H75" s="181">
        <v>0</v>
      </c>
      <c r="I75" s="181">
        <v>0.225</v>
      </c>
      <c r="J75" s="194">
        <v>0.4</v>
      </c>
    </row>
    <row r="76" spans="2:10">
      <c r="B76" s="182" t="s">
        <v>476</v>
      </c>
      <c r="C76" s="178" t="s">
        <v>461</v>
      </c>
      <c r="D76" s="179">
        <v>0</v>
      </c>
      <c r="E76" s="180">
        <v>0.55</v>
      </c>
      <c r="F76" s="181">
        <v>0.775</v>
      </c>
      <c r="G76" s="180">
        <v>0.4</v>
      </c>
      <c r="H76" s="181">
        <v>0.625</v>
      </c>
      <c r="I76" s="181">
        <v>0.225</v>
      </c>
      <c r="J76" s="194">
        <v>0.4</v>
      </c>
    </row>
    <row r="77" spans="2:10">
      <c r="B77" s="177" t="s">
        <v>476</v>
      </c>
      <c r="C77" s="178" t="s">
        <v>462</v>
      </c>
      <c r="D77" s="179">
        <v>0</v>
      </c>
      <c r="E77" s="180">
        <v>0.7</v>
      </c>
      <c r="F77" s="181">
        <v>0.925</v>
      </c>
      <c r="G77" s="180">
        <v>0.2</v>
      </c>
      <c r="H77" s="181">
        <v>0.425</v>
      </c>
      <c r="I77" s="181">
        <v>0.225</v>
      </c>
      <c r="J77" s="194">
        <v>0.4</v>
      </c>
    </row>
    <row r="78" ht="15.75" spans="2:10">
      <c r="B78" s="183" t="s">
        <v>476</v>
      </c>
      <c r="C78" s="184" t="s">
        <v>463</v>
      </c>
      <c r="D78" s="185">
        <v>-0.5</v>
      </c>
      <c r="E78" s="186">
        <v>0</v>
      </c>
      <c r="F78" s="187">
        <v>0.225</v>
      </c>
      <c r="G78" s="186">
        <v>-0.5</v>
      </c>
      <c r="H78" s="187">
        <v>0</v>
      </c>
      <c r="I78" s="187">
        <v>0.225</v>
      </c>
      <c r="J78" s="195">
        <v>0.4</v>
      </c>
    </row>
    <row r="79" spans="2:10">
      <c r="B79" s="172" t="s">
        <v>477</v>
      </c>
      <c r="C79" s="173" t="s">
        <v>459</v>
      </c>
      <c r="D79" s="174">
        <v>0</v>
      </c>
      <c r="E79" s="175">
        <v>0.75</v>
      </c>
      <c r="F79" s="176">
        <v>0.975</v>
      </c>
      <c r="G79" s="175">
        <v>0.75</v>
      </c>
      <c r="H79" s="176">
        <v>0.975</v>
      </c>
      <c r="I79" s="176">
        <v>0.225</v>
      </c>
      <c r="J79" s="193">
        <v>0.4</v>
      </c>
    </row>
    <row r="80" spans="2:10">
      <c r="B80" s="177" t="s">
        <v>477</v>
      </c>
      <c r="C80" s="178" t="s">
        <v>460</v>
      </c>
      <c r="D80" s="179">
        <v>0</v>
      </c>
      <c r="E80" s="180">
        <v>0.5</v>
      </c>
      <c r="F80" s="181">
        <v>0.725</v>
      </c>
      <c r="G80" s="180">
        <v>0.5</v>
      </c>
      <c r="H80" s="181">
        <v>0.725</v>
      </c>
      <c r="I80" s="181">
        <v>0.225</v>
      </c>
      <c r="J80" s="194">
        <v>0.4</v>
      </c>
    </row>
    <row r="81" spans="2:10">
      <c r="B81" s="182" t="s">
        <v>477</v>
      </c>
      <c r="C81" s="178" t="s">
        <v>461</v>
      </c>
      <c r="D81" s="179">
        <v>0</v>
      </c>
      <c r="E81" s="180">
        <v>0.75</v>
      </c>
      <c r="F81" s="181">
        <v>0.975</v>
      </c>
      <c r="G81" s="180">
        <v>0.5</v>
      </c>
      <c r="H81" s="181">
        <v>0.725</v>
      </c>
      <c r="I81" s="181">
        <v>0.225</v>
      </c>
      <c r="J81" s="194">
        <v>0.4</v>
      </c>
    </row>
    <row r="82" spans="2:10">
      <c r="B82" s="177" t="s">
        <v>477</v>
      </c>
      <c r="C82" s="178" t="s">
        <v>462</v>
      </c>
      <c r="D82" s="179">
        <v>0</v>
      </c>
      <c r="E82" s="180">
        <v>0.8</v>
      </c>
      <c r="F82" s="181">
        <v>1</v>
      </c>
      <c r="G82" s="180">
        <v>0.2</v>
      </c>
      <c r="H82" s="181">
        <v>0.425</v>
      </c>
      <c r="I82" s="181">
        <v>0.225</v>
      </c>
      <c r="J82" s="194">
        <v>0.4</v>
      </c>
    </row>
    <row r="83" ht="15.75" spans="2:10">
      <c r="B83" s="183" t="s">
        <v>477</v>
      </c>
      <c r="C83" s="184" t="s">
        <v>463</v>
      </c>
      <c r="D83" s="185">
        <v>0</v>
      </c>
      <c r="E83" s="186">
        <v>0.5</v>
      </c>
      <c r="F83" s="187">
        <v>0.725</v>
      </c>
      <c r="G83" s="186">
        <v>0</v>
      </c>
      <c r="H83" s="187">
        <v>0.225</v>
      </c>
      <c r="I83" s="187">
        <v>0.225</v>
      </c>
      <c r="J83" s="195">
        <v>0.4</v>
      </c>
    </row>
    <row r="84" spans="2:10">
      <c r="B84" s="177" t="s">
        <v>478</v>
      </c>
      <c r="C84" s="178" t="s">
        <v>459</v>
      </c>
      <c r="D84" s="179">
        <v>0</v>
      </c>
      <c r="E84" s="180">
        <v>0.7</v>
      </c>
      <c r="F84" s="181">
        <v>0.925</v>
      </c>
      <c r="G84" s="180">
        <v>0.6</v>
      </c>
      <c r="H84" s="181">
        <v>0.825</v>
      </c>
      <c r="I84" s="181">
        <v>0.225</v>
      </c>
      <c r="J84" s="194">
        <v>0.4</v>
      </c>
    </row>
    <row r="85" spans="2:10">
      <c r="B85" s="177" t="s">
        <v>478</v>
      </c>
      <c r="C85" s="178" t="s">
        <v>460</v>
      </c>
      <c r="D85" s="179">
        <v>0</v>
      </c>
      <c r="E85" s="180">
        <v>0.5</v>
      </c>
      <c r="F85" s="181">
        <v>0.725</v>
      </c>
      <c r="G85" s="180">
        <v>0.5</v>
      </c>
      <c r="H85" s="181">
        <v>0.725</v>
      </c>
      <c r="I85" s="181">
        <v>0.225</v>
      </c>
      <c r="J85" s="194">
        <v>0.4</v>
      </c>
    </row>
    <row r="86" spans="2:10">
      <c r="B86" s="182" t="s">
        <v>478</v>
      </c>
      <c r="C86" s="178" t="s">
        <v>461</v>
      </c>
      <c r="D86" s="179">
        <v>0</v>
      </c>
      <c r="E86" s="180">
        <v>0.5</v>
      </c>
      <c r="F86" s="181">
        <v>0.725</v>
      </c>
      <c r="G86" s="180">
        <v>0.5</v>
      </c>
      <c r="H86" s="181">
        <v>0.725</v>
      </c>
      <c r="I86" s="181">
        <v>0.225</v>
      </c>
      <c r="J86" s="194">
        <v>0.4</v>
      </c>
    </row>
    <row r="87" spans="2:10">
      <c r="B87" s="177" t="s">
        <v>478</v>
      </c>
      <c r="C87" s="178" t="s">
        <v>462</v>
      </c>
      <c r="D87" s="179">
        <v>0</v>
      </c>
      <c r="E87" s="180">
        <v>0.75</v>
      </c>
      <c r="F87" s="181">
        <v>0.975</v>
      </c>
      <c r="G87" s="180">
        <v>0.75</v>
      </c>
      <c r="H87" s="181">
        <v>0.975</v>
      </c>
      <c r="I87" s="181">
        <v>0.225</v>
      </c>
      <c r="J87" s="194">
        <v>0.4</v>
      </c>
    </row>
    <row r="88" ht="15.75" spans="2:10">
      <c r="B88" s="183" t="s">
        <v>478</v>
      </c>
      <c r="C88" s="184" t="s">
        <v>463</v>
      </c>
      <c r="D88" s="185">
        <v>0</v>
      </c>
      <c r="E88" s="186">
        <v>0</v>
      </c>
      <c r="F88" s="187">
        <v>0.225</v>
      </c>
      <c r="G88" s="186">
        <v>0</v>
      </c>
      <c r="H88" s="187">
        <v>0.225</v>
      </c>
      <c r="I88" s="187">
        <v>0.225</v>
      </c>
      <c r="J88" s="195">
        <v>0.4</v>
      </c>
    </row>
    <row r="89" spans="2:10">
      <c r="B89" s="172" t="s">
        <v>7</v>
      </c>
      <c r="C89" s="173" t="s">
        <v>459</v>
      </c>
      <c r="D89" s="174">
        <v>0</v>
      </c>
      <c r="E89" s="175">
        <v>0.8</v>
      </c>
      <c r="F89" s="176">
        <v>1</v>
      </c>
      <c r="G89" s="175">
        <v>0.6</v>
      </c>
      <c r="H89" s="176">
        <v>0.825</v>
      </c>
      <c r="I89" s="176">
        <v>0.225</v>
      </c>
      <c r="J89" s="193">
        <v>0.4</v>
      </c>
    </row>
    <row r="90" spans="2:10">
      <c r="B90" s="177" t="s">
        <v>7</v>
      </c>
      <c r="C90" s="178" t="s">
        <v>460</v>
      </c>
      <c r="D90" s="179">
        <v>0</v>
      </c>
      <c r="E90" s="180">
        <v>0.5</v>
      </c>
      <c r="F90" s="181">
        <v>0.725</v>
      </c>
      <c r="G90" s="180">
        <v>0.2</v>
      </c>
      <c r="H90" s="181">
        <v>0.425</v>
      </c>
      <c r="I90" s="181">
        <v>0.225</v>
      </c>
      <c r="J90" s="194">
        <v>0.4</v>
      </c>
    </row>
    <row r="91" spans="2:10">
      <c r="B91" s="182" t="s">
        <v>7</v>
      </c>
      <c r="C91" s="178" t="s">
        <v>461</v>
      </c>
      <c r="D91" s="179">
        <v>0</v>
      </c>
      <c r="E91" s="180">
        <v>0.75</v>
      </c>
      <c r="F91" s="181">
        <v>0.975</v>
      </c>
      <c r="G91" s="180">
        <v>0.65</v>
      </c>
      <c r="H91" s="181">
        <v>0.875</v>
      </c>
      <c r="I91" s="181">
        <v>0.225</v>
      </c>
      <c r="J91" s="194">
        <v>0.4</v>
      </c>
    </row>
    <row r="92" spans="2:10">
      <c r="B92" s="177" t="s">
        <v>7</v>
      </c>
      <c r="C92" s="178" t="s">
        <v>462</v>
      </c>
      <c r="D92" s="179">
        <v>0</v>
      </c>
      <c r="E92" s="180">
        <v>0.8</v>
      </c>
      <c r="F92" s="181">
        <v>1</v>
      </c>
      <c r="G92" s="180">
        <v>0.1</v>
      </c>
      <c r="H92" s="181">
        <v>0.325</v>
      </c>
      <c r="I92" s="181">
        <v>0.225</v>
      </c>
      <c r="J92" s="194">
        <v>0.4</v>
      </c>
    </row>
    <row r="93" ht="15.75" spans="2:10">
      <c r="B93" s="183" t="s">
        <v>7</v>
      </c>
      <c r="C93" s="184" t="s">
        <v>463</v>
      </c>
      <c r="D93" s="185">
        <v>0</v>
      </c>
      <c r="E93" s="186">
        <v>0.75</v>
      </c>
      <c r="F93" s="187">
        <v>0.975</v>
      </c>
      <c r="G93" s="186">
        <v>0.2</v>
      </c>
      <c r="H93" s="187">
        <v>0.425</v>
      </c>
      <c r="I93" s="187">
        <v>0.225</v>
      </c>
      <c r="J93" s="195">
        <v>0.4</v>
      </c>
    </row>
    <row r="94" spans="2:10">
      <c r="B94" s="177" t="s">
        <v>479</v>
      </c>
      <c r="C94" s="178" t="s">
        <v>459</v>
      </c>
      <c r="D94" s="179">
        <v>0</v>
      </c>
      <c r="E94" s="180">
        <v>0.6</v>
      </c>
      <c r="F94" s="181">
        <v>0.825</v>
      </c>
      <c r="G94" s="180">
        <v>0.3</v>
      </c>
      <c r="H94" s="181">
        <v>0.525</v>
      </c>
      <c r="I94" s="181">
        <v>0.225</v>
      </c>
      <c r="J94" s="194">
        <v>0.4</v>
      </c>
    </row>
    <row r="95" spans="2:10">
      <c r="B95" s="177" t="s">
        <v>479</v>
      </c>
      <c r="C95" s="178" t="s">
        <v>460</v>
      </c>
      <c r="D95" s="179">
        <v>-0.3</v>
      </c>
      <c r="E95" s="180">
        <v>0.5</v>
      </c>
      <c r="F95" s="181">
        <v>0.725</v>
      </c>
      <c r="G95" s="180">
        <v>-0.3</v>
      </c>
      <c r="H95" s="181">
        <v>0</v>
      </c>
      <c r="I95" s="181">
        <v>0.225</v>
      </c>
      <c r="J95" s="194">
        <v>0.4</v>
      </c>
    </row>
    <row r="96" spans="2:10">
      <c r="B96" s="182" t="s">
        <v>479</v>
      </c>
      <c r="C96" s="178" t="s">
        <v>461</v>
      </c>
      <c r="D96" s="179">
        <v>0</v>
      </c>
      <c r="E96" s="180">
        <v>0.5</v>
      </c>
      <c r="F96" s="181">
        <v>0.725</v>
      </c>
      <c r="G96" s="180">
        <v>0.3</v>
      </c>
      <c r="H96" s="181">
        <v>0.525</v>
      </c>
      <c r="I96" s="181">
        <v>0.225</v>
      </c>
      <c r="J96" s="194">
        <v>0.4</v>
      </c>
    </row>
    <row r="97" spans="2:10">
      <c r="B97" s="177" t="s">
        <v>479</v>
      </c>
      <c r="C97" s="178" t="s">
        <v>462</v>
      </c>
      <c r="D97" s="179">
        <v>0</v>
      </c>
      <c r="E97" s="180">
        <v>0.7</v>
      </c>
      <c r="F97" s="181">
        <v>0.925</v>
      </c>
      <c r="G97" s="180">
        <v>0.1</v>
      </c>
      <c r="H97" s="181">
        <v>0.325</v>
      </c>
      <c r="I97" s="181">
        <v>0.225</v>
      </c>
      <c r="J97" s="194">
        <v>0.4</v>
      </c>
    </row>
    <row r="98" ht="15.75" spans="2:10">
      <c r="B98" s="183" t="s">
        <v>479</v>
      </c>
      <c r="C98" s="184" t="s">
        <v>463</v>
      </c>
      <c r="D98" s="185">
        <v>0</v>
      </c>
      <c r="E98" s="186">
        <v>0.45</v>
      </c>
      <c r="F98" s="187">
        <v>0.675</v>
      </c>
      <c r="G98" s="186">
        <v>0.2</v>
      </c>
      <c r="H98" s="187">
        <v>0.425</v>
      </c>
      <c r="I98" s="187">
        <v>0.225</v>
      </c>
      <c r="J98" s="195">
        <v>0.4</v>
      </c>
    </row>
    <row r="99" spans="2:10">
      <c r="B99" s="172" t="s">
        <v>29</v>
      </c>
      <c r="C99" s="173" t="s">
        <v>459</v>
      </c>
      <c r="D99" s="174">
        <v>0</v>
      </c>
      <c r="E99" s="175">
        <v>0.25</v>
      </c>
      <c r="F99" s="176">
        <v>0.475</v>
      </c>
      <c r="G99" s="175">
        <v>0.15</v>
      </c>
      <c r="H99" s="176">
        <v>0.375</v>
      </c>
      <c r="I99" s="176">
        <v>0.225</v>
      </c>
      <c r="J99" s="193">
        <v>0.4</v>
      </c>
    </row>
    <row r="100" spans="2:10">
      <c r="B100" s="177" t="s">
        <v>29</v>
      </c>
      <c r="C100" s="178" t="s">
        <v>460</v>
      </c>
      <c r="D100" s="179">
        <v>-0.1</v>
      </c>
      <c r="E100" s="180">
        <v>0.1</v>
      </c>
      <c r="F100" s="181">
        <v>0.325</v>
      </c>
      <c r="G100" s="180">
        <v>-0.1</v>
      </c>
      <c r="H100" s="181">
        <v>0</v>
      </c>
      <c r="I100" s="181">
        <v>0.225</v>
      </c>
      <c r="J100" s="194">
        <v>0.4</v>
      </c>
    </row>
    <row r="101" spans="2:10">
      <c r="B101" s="182" t="s">
        <v>29</v>
      </c>
      <c r="C101" s="178" t="s">
        <v>461</v>
      </c>
      <c r="D101" s="179">
        <v>0</v>
      </c>
      <c r="E101" s="180">
        <v>0.3</v>
      </c>
      <c r="F101" s="181">
        <v>0.525</v>
      </c>
      <c r="G101" s="180">
        <v>0.2</v>
      </c>
      <c r="H101" s="181">
        <v>0.425</v>
      </c>
      <c r="I101" s="181">
        <v>0.225</v>
      </c>
      <c r="J101" s="194">
        <v>0.4</v>
      </c>
    </row>
    <row r="102" spans="2:10">
      <c r="B102" s="177" t="s">
        <v>29</v>
      </c>
      <c r="C102" s="178" t="s">
        <v>462</v>
      </c>
      <c r="D102" s="179">
        <v>0</v>
      </c>
      <c r="E102" s="180">
        <v>0.5</v>
      </c>
      <c r="F102" s="181">
        <v>0.725</v>
      </c>
      <c r="G102" s="180">
        <v>0.35</v>
      </c>
      <c r="H102" s="181">
        <v>0.575</v>
      </c>
      <c r="I102" s="181">
        <v>0.225</v>
      </c>
      <c r="J102" s="194">
        <v>0.4</v>
      </c>
    </row>
    <row r="103" ht="15.75" spans="2:10">
      <c r="B103" s="183" t="s">
        <v>29</v>
      </c>
      <c r="C103" s="184" t="s">
        <v>463</v>
      </c>
      <c r="D103" s="185">
        <v>0</v>
      </c>
      <c r="E103" s="186">
        <v>0.3</v>
      </c>
      <c r="F103" s="187">
        <v>0.525</v>
      </c>
      <c r="G103" s="186">
        <v>0.1</v>
      </c>
      <c r="H103" s="187">
        <v>0.325</v>
      </c>
      <c r="I103" s="187">
        <v>0.225</v>
      </c>
      <c r="J103" s="195">
        <v>0.4</v>
      </c>
    </row>
    <row r="104" spans="2:10">
      <c r="B104" s="177" t="s">
        <v>480</v>
      </c>
      <c r="C104" s="178" t="s">
        <v>459</v>
      </c>
      <c r="D104" s="179">
        <v>0</v>
      </c>
      <c r="E104" s="180">
        <v>0.3</v>
      </c>
      <c r="F104" s="181">
        <v>0.525</v>
      </c>
      <c r="G104" s="180">
        <v>0.3</v>
      </c>
      <c r="H104" s="181">
        <v>0.525</v>
      </c>
      <c r="I104" s="181">
        <v>0.225</v>
      </c>
      <c r="J104" s="194">
        <v>0.4</v>
      </c>
    </row>
    <row r="105" spans="2:10">
      <c r="B105" s="177" t="s">
        <v>480</v>
      </c>
      <c r="C105" s="178" t="s">
        <v>460</v>
      </c>
      <c r="D105" s="179">
        <v>0</v>
      </c>
      <c r="E105" s="180">
        <v>0.3</v>
      </c>
      <c r="F105" s="181">
        <v>0.525</v>
      </c>
      <c r="G105" s="180">
        <v>0.3</v>
      </c>
      <c r="H105" s="181">
        <v>0.525</v>
      </c>
      <c r="I105" s="181">
        <v>0.225</v>
      </c>
      <c r="J105" s="194">
        <v>0.4</v>
      </c>
    </row>
    <row r="106" spans="2:10">
      <c r="B106" s="182" t="s">
        <v>480</v>
      </c>
      <c r="C106" s="178" t="s">
        <v>461</v>
      </c>
      <c r="D106" s="179">
        <v>0</v>
      </c>
      <c r="E106" s="180">
        <v>0.3</v>
      </c>
      <c r="F106" s="181">
        <v>0.525</v>
      </c>
      <c r="G106" s="180">
        <v>0.3</v>
      </c>
      <c r="H106" s="181">
        <v>0.525</v>
      </c>
      <c r="I106" s="181">
        <v>0.225</v>
      </c>
      <c r="J106" s="194">
        <v>0.4</v>
      </c>
    </row>
    <row r="107" spans="2:10">
      <c r="B107" s="177" t="s">
        <v>480</v>
      </c>
      <c r="C107" s="178" t="s">
        <v>462</v>
      </c>
      <c r="D107" s="179">
        <v>0</v>
      </c>
      <c r="E107" s="180">
        <v>0.5</v>
      </c>
      <c r="F107" s="181">
        <v>0.725</v>
      </c>
      <c r="G107" s="180">
        <v>0.35</v>
      </c>
      <c r="H107" s="181">
        <v>0.575</v>
      </c>
      <c r="I107" s="181">
        <v>0.225</v>
      </c>
      <c r="J107" s="194">
        <v>0.4</v>
      </c>
    </row>
    <row r="108" ht="15.75" spans="2:10">
      <c r="B108" s="183" t="s">
        <v>480</v>
      </c>
      <c r="C108" s="184" t="s">
        <v>463</v>
      </c>
      <c r="D108" s="185">
        <v>0</v>
      </c>
      <c r="E108" s="186">
        <v>0.1</v>
      </c>
      <c r="F108" s="187">
        <v>0.325</v>
      </c>
      <c r="G108" s="186">
        <v>0.1</v>
      </c>
      <c r="H108" s="187">
        <v>0.325</v>
      </c>
      <c r="I108" s="187">
        <v>0.225</v>
      </c>
      <c r="J108" s="195">
        <v>0.4</v>
      </c>
    </row>
    <row r="109" spans="2:10">
      <c r="B109" s="177" t="s">
        <v>481</v>
      </c>
      <c r="C109" s="178" t="s">
        <v>459</v>
      </c>
      <c r="D109" s="179">
        <v>0</v>
      </c>
      <c r="E109" s="180">
        <v>0.5</v>
      </c>
      <c r="F109" s="181">
        <v>0.725</v>
      </c>
      <c r="G109" s="180">
        <v>0.25</v>
      </c>
      <c r="H109" s="181">
        <v>0.475</v>
      </c>
      <c r="I109" s="181">
        <v>0.225</v>
      </c>
      <c r="J109" s="194">
        <v>0.4</v>
      </c>
    </row>
    <row r="110" spans="2:10">
      <c r="B110" s="177" t="s">
        <v>481</v>
      </c>
      <c r="C110" s="178" t="s">
        <v>460</v>
      </c>
      <c r="D110" s="179">
        <v>0</v>
      </c>
      <c r="E110" s="180">
        <v>0.4</v>
      </c>
      <c r="F110" s="181">
        <v>0.625</v>
      </c>
      <c r="G110" s="180">
        <v>0.4</v>
      </c>
      <c r="H110" s="181">
        <v>0.625</v>
      </c>
      <c r="I110" s="181">
        <v>0.225</v>
      </c>
      <c r="J110" s="194">
        <v>0.4</v>
      </c>
    </row>
    <row r="111" spans="2:10">
      <c r="B111" s="182" t="s">
        <v>481</v>
      </c>
      <c r="C111" s="178" t="s">
        <v>461</v>
      </c>
      <c r="D111" s="179">
        <v>0</v>
      </c>
      <c r="E111" s="180">
        <v>0.4</v>
      </c>
      <c r="F111" s="181">
        <v>0.625</v>
      </c>
      <c r="G111" s="180">
        <v>0.4</v>
      </c>
      <c r="H111" s="181">
        <v>0.625</v>
      </c>
      <c r="I111" s="181">
        <v>0.225</v>
      </c>
      <c r="J111" s="194">
        <v>0.4</v>
      </c>
    </row>
    <row r="112" spans="2:10">
      <c r="B112" s="177" t="s">
        <v>481</v>
      </c>
      <c r="C112" s="178" t="s">
        <v>462</v>
      </c>
      <c r="D112" s="179">
        <v>0</v>
      </c>
      <c r="E112" s="180">
        <v>0.5</v>
      </c>
      <c r="F112" s="181">
        <v>0.725</v>
      </c>
      <c r="G112" s="180">
        <v>0.2</v>
      </c>
      <c r="H112" s="181">
        <v>0.425</v>
      </c>
      <c r="I112" s="181">
        <v>0.225</v>
      </c>
      <c r="J112" s="194">
        <v>0.4</v>
      </c>
    </row>
    <row r="113" ht="15.75" spans="2:10">
      <c r="B113" s="183" t="s">
        <v>481</v>
      </c>
      <c r="C113" s="184" t="s">
        <v>463</v>
      </c>
      <c r="D113" s="185">
        <v>0</v>
      </c>
      <c r="E113" s="186">
        <v>0.2</v>
      </c>
      <c r="F113" s="187">
        <v>0.425</v>
      </c>
      <c r="G113" s="186">
        <v>0.2</v>
      </c>
      <c r="H113" s="187">
        <v>0.425</v>
      </c>
      <c r="I113" s="187">
        <v>0.225</v>
      </c>
      <c r="J113" s="195">
        <v>0.4</v>
      </c>
    </row>
    <row r="114" spans="2:10">
      <c r="B114" s="177" t="s">
        <v>482</v>
      </c>
      <c r="C114" s="178" t="s">
        <v>459</v>
      </c>
      <c r="D114" s="179">
        <v>-1</v>
      </c>
      <c r="E114" s="180">
        <v>0</v>
      </c>
      <c r="F114" s="181">
        <v>0.225</v>
      </c>
      <c r="G114" s="180">
        <v>-1</v>
      </c>
      <c r="H114" s="181">
        <v>0</v>
      </c>
      <c r="I114" s="181">
        <v>0.225</v>
      </c>
      <c r="J114" s="194">
        <v>0.4</v>
      </c>
    </row>
    <row r="115" spans="2:10">
      <c r="B115" s="177" t="s">
        <v>482</v>
      </c>
      <c r="C115" s="178" t="s">
        <v>460</v>
      </c>
      <c r="D115" s="179">
        <v>-1.2</v>
      </c>
      <c r="E115" s="180">
        <v>-0.5</v>
      </c>
      <c r="F115" s="181">
        <v>0</v>
      </c>
      <c r="G115" s="180">
        <v>-1.2</v>
      </c>
      <c r="H115" s="181">
        <v>0</v>
      </c>
      <c r="I115" s="181">
        <v>0.225</v>
      </c>
      <c r="J115" s="194">
        <v>0.4</v>
      </c>
    </row>
    <row r="116" spans="2:10">
      <c r="B116" s="182" t="s">
        <v>482</v>
      </c>
      <c r="C116" s="178" t="s">
        <v>461</v>
      </c>
      <c r="D116" s="179">
        <v>-1.2</v>
      </c>
      <c r="E116" s="180">
        <v>-0.5</v>
      </c>
      <c r="F116" s="181">
        <v>0</v>
      </c>
      <c r="G116" s="180">
        <v>-1.2</v>
      </c>
      <c r="H116" s="181">
        <v>0</v>
      </c>
      <c r="I116" s="181">
        <v>0.225</v>
      </c>
      <c r="J116" s="194">
        <v>0.4</v>
      </c>
    </row>
    <row r="117" spans="2:10">
      <c r="B117" s="177" t="s">
        <v>482</v>
      </c>
      <c r="C117" s="178" t="s">
        <v>462</v>
      </c>
      <c r="D117" s="179">
        <v>-1</v>
      </c>
      <c r="E117" s="180">
        <v>0</v>
      </c>
      <c r="F117" s="181">
        <v>0.225</v>
      </c>
      <c r="G117" s="180">
        <v>-1</v>
      </c>
      <c r="H117" s="181">
        <v>0</v>
      </c>
      <c r="I117" s="181">
        <v>0.225</v>
      </c>
      <c r="J117" s="194">
        <v>0.4</v>
      </c>
    </row>
    <row r="118" ht="15.75" spans="2:10">
      <c r="B118" s="183" t="s">
        <v>482</v>
      </c>
      <c r="C118" s="184" t="s">
        <v>463</v>
      </c>
      <c r="D118" s="185">
        <v>-1</v>
      </c>
      <c r="E118" s="186">
        <v>0</v>
      </c>
      <c r="F118" s="187">
        <v>0.225</v>
      </c>
      <c r="G118" s="186">
        <v>-1</v>
      </c>
      <c r="H118" s="187">
        <v>0</v>
      </c>
      <c r="I118" s="187">
        <v>0.225</v>
      </c>
      <c r="J118" s="195">
        <v>0.4</v>
      </c>
    </row>
    <row r="119" spans="2:10">
      <c r="B119" s="177" t="s">
        <v>479</v>
      </c>
      <c r="C119" s="178" t="s">
        <v>459</v>
      </c>
      <c r="D119" s="179">
        <v>0</v>
      </c>
      <c r="E119" s="180">
        <v>0.6</v>
      </c>
      <c r="F119" s="190">
        <v>0.825</v>
      </c>
      <c r="G119" s="180">
        <v>0.3</v>
      </c>
      <c r="H119" s="181">
        <v>0.525</v>
      </c>
      <c r="I119" s="190">
        <v>0.225</v>
      </c>
      <c r="J119" s="194">
        <v>0.4</v>
      </c>
    </row>
    <row r="120" spans="2:10">
      <c r="B120" s="177" t="s">
        <v>479</v>
      </c>
      <c r="C120" s="178" t="s">
        <v>460</v>
      </c>
      <c r="D120" s="179">
        <v>-0.3</v>
      </c>
      <c r="E120" s="180">
        <v>0.5</v>
      </c>
      <c r="F120" s="190">
        <v>0.725</v>
      </c>
      <c r="G120" s="180">
        <v>-0.3</v>
      </c>
      <c r="H120" s="181">
        <v>0</v>
      </c>
      <c r="I120" s="190">
        <v>0.225</v>
      </c>
      <c r="J120" s="194">
        <v>0.4</v>
      </c>
    </row>
    <row r="121" spans="2:10">
      <c r="B121" s="182" t="s">
        <v>479</v>
      </c>
      <c r="C121" s="178" t="s">
        <v>461</v>
      </c>
      <c r="D121" s="179">
        <v>0</v>
      </c>
      <c r="E121" s="180">
        <v>0.5</v>
      </c>
      <c r="F121" s="190">
        <v>0.725</v>
      </c>
      <c r="G121" s="180">
        <v>0.3</v>
      </c>
      <c r="H121" s="181">
        <v>0.525</v>
      </c>
      <c r="I121" s="190">
        <v>0.225</v>
      </c>
      <c r="J121" s="194">
        <v>0.4</v>
      </c>
    </row>
    <row r="122" spans="2:10">
      <c r="B122" s="177" t="s">
        <v>479</v>
      </c>
      <c r="C122" s="178" t="s">
        <v>462</v>
      </c>
      <c r="D122" s="179">
        <v>0</v>
      </c>
      <c r="E122" s="180">
        <v>0.7</v>
      </c>
      <c r="F122" s="190">
        <v>0.925</v>
      </c>
      <c r="G122" s="180">
        <v>0.1</v>
      </c>
      <c r="H122" s="181">
        <v>0.325</v>
      </c>
      <c r="I122" s="190">
        <v>0.225</v>
      </c>
      <c r="J122" s="194">
        <v>0.4</v>
      </c>
    </row>
    <row r="123" ht="15.75" spans="2:10">
      <c r="B123" s="183" t="s">
        <v>479</v>
      </c>
      <c r="C123" s="184" t="s">
        <v>463</v>
      </c>
      <c r="D123" s="185">
        <v>0</v>
      </c>
      <c r="E123" s="186">
        <v>0.45</v>
      </c>
      <c r="F123" s="191">
        <v>0.675</v>
      </c>
      <c r="G123" s="186">
        <v>0.2</v>
      </c>
      <c r="H123" s="187">
        <v>0.425</v>
      </c>
      <c r="I123" s="191">
        <v>0.225</v>
      </c>
      <c r="J123" s="195">
        <v>0.4</v>
      </c>
    </row>
    <row r="124" spans="2:10">
      <c r="B124" s="172" t="s">
        <v>483</v>
      </c>
      <c r="C124" s="173" t="s">
        <v>459</v>
      </c>
      <c r="D124" s="174">
        <v>0</v>
      </c>
      <c r="E124" s="175">
        <v>0.6</v>
      </c>
      <c r="F124" s="176">
        <v>0.825</v>
      </c>
      <c r="G124" s="175">
        <v>0.3</v>
      </c>
      <c r="H124" s="176">
        <v>0.525</v>
      </c>
      <c r="I124" s="176">
        <v>0.225</v>
      </c>
      <c r="J124" s="193">
        <v>0.4</v>
      </c>
    </row>
    <row r="125" spans="2:10">
      <c r="B125" s="177" t="s">
        <v>483</v>
      </c>
      <c r="C125" s="178" t="s">
        <v>460</v>
      </c>
      <c r="D125" s="179">
        <v>0</v>
      </c>
      <c r="E125" s="180">
        <v>0.3</v>
      </c>
      <c r="F125" s="181">
        <v>0.525</v>
      </c>
      <c r="G125" s="180">
        <v>0.2</v>
      </c>
      <c r="H125" s="181">
        <v>0.425</v>
      </c>
      <c r="I125" s="181">
        <v>0.225</v>
      </c>
      <c r="J125" s="194">
        <v>0.4</v>
      </c>
    </row>
    <row r="126" spans="2:10">
      <c r="B126" s="182" t="s">
        <v>483</v>
      </c>
      <c r="C126" s="178" t="s">
        <v>461</v>
      </c>
      <c r="D126" s="179">
        <v>0</v>
      </c>
      <c r="E126" s="180">
        <v>0.4</v>
      </c>
      <c r="F126" s="181">
        <v>0.625</v>
      </c>
      <c r="G126" s="180">
        <v>0.4</v>
      </c>
      <c r="H126" s="181">
        <v>0.625</v>
      </c>
      <c r="I126" s="181">
        <v>0.225</v>
      </c>
      <c r="J126" s="194">
        <v>0.4</v>
      </c>
    </row>
    <row r="127" spans="2:10">
      <c r="B127" s="177" t="s">
        <v>483</v>
      </c>
      <c r="C127" s="178" t="s">
        <v>462</v>
      </c>
      <c r="D127" s="179">
        <v>0</v>
      </c>
      <c r="E127" s="180">
        <v>0.6</v>
      </c>
      <c r="F127" s="181">
        <v>0.825</v>
      </c>
      <c r="G127" s="180">
        <v>0.4</v>
      </c>
      <c r="H127" s="181">
        <v>0.625</v>
      </c>
      <c r="I127" s="181">
        <v>0.225</v>
      </c>
      <c r="J127" s="194">
        <v>0.4</v>
      </c>
    </row>
    <row r="128" ht="15.75" spans="2:10">
      <c r="B128" s="183" t="s">
        <v>483</v>
      </c>
      <c r="C128" s="184" t="s">
        <v>463</v>
      </c>
      <c r="D128" s="185">
        <v>-0.1</v>
      </c>
      <c r="E128" s="186">
        <v>0.2</v>
      </c>
      <c r="F128" s="187">
        <v>0.425</v>
      </c>
      <c r="G128" s="186">
        <v>-0.1</v>
      </c>
      <c r="H128" s="187">
        <v>0</v>
      </c>
      <c r="I128" s="187">
        <v>0.225</v>
      </c>
      <c r="J128" s="195">
        <v>0.4</v>
      </c>
    </row>
    <row r="129" spans="2:10">
      <c r="B129" s="177" t="s">
        <v>484</v>
      </c>
      <c r="C129" s="178" t="s">
        <v>459</v>
      </c>
      <c r="D129" s="179">
        <v>0</v>
      </c>
      <c r="E129" s="180">
        <v>0.6</v>
      </c>
      <c r="F129" s="181">
        <v>0.825</v>
      </c>
      <c r="G129" s="180">
        <v>0</v>
      </c>
      <c r="H129" s="181">
        <v>0.225</v>
      </c>
      <c r="I129" s="181">
        <v>0.225</v>
      </c>
      <c r="J129" s="194">
        <v>0.4</v>
      </c>
    </row>
    <row r="130" spans="2:10">
      <c r="B130" s="177" t="s">
        <v>484</v>
      </c>
      <c r="C130" s="178" t="s">
        <v>460</v>
      </c>
      <c r="D130" s="179">
        <v>-1.5</v>
      </c>
      <c r="E130" s="180">
        <v>-0.7</v>
      </c>
      <c r="F130" s="181">
        <v>0</v>
      </c>
      <c r="G130" s="180">
        <v>-1.5</v>
      </c>
      <c r="H130" s="181">
        <v>0</v>
      </c>
      <c r="I130" s="181">
        <v>0.225</v>
      </c>
      <c r="J130" s="194">
        <v>0.4</v>
      </c>
    </row>
    <row r="131" spans="2:10">
      <c r="B131" s="182" t="s">
        <v>484</v>
      </c>
      <c r="C131" s="178" t="s">
        <v>461</v>
      </c>
      <c r="D131" s="179">
        <v>-0.3</v>
      </c>
      <c r="E131" s="180">
        <v>0</v>
      </c>
      <c r="F131" s="181">
        <v>0.225</v>
      </c>
      <c r="G131" s="180">
        <v>-0.3</v>
      </c>
      <c r="H131" s="181">
        <v>0</v>
      </c>
      <c r="I131" s="181">
        <v>0.225</v>
      </c>
      <c r="J131" s="194">
        <v>0.4</v>
      </c>
    </row>
    <row r="132" spans="2:10">
      <c r="B132" s="177" t="s">
        <v>484</v>
      </c>
      <c r="C132" s="178" t="s">
        <v>462</v>
      </c>
      <c r="D132" s="179">
        <v>0</v>
      </c>
      <c r="E132" s="180">
        <v>0.5</v>
      </c>
      <c r="F132" s="181">
        <v>0.725</v>
      </c>
      <c r="G132" s="180">
        <v>0</v>
      </c>
      <c r="H132" s="181">
        <v>0.225</v>
      </c>
      <c r="I132" s="181">
        <v>0.225</v>
      </c>
      <c r="J132" s="194">
        <v>0.4</v>
      </c>
    </row>
    <row r="133" ht="15.75" spans="2:10">
      <c r="B133" s="183" t="s">
        <v>484</v>
      </c>
      <c r="C133" s="184" t="s">
        <v>463</v>
      </c>
      <c r="D133" s="185">
        <v>-1.4</v>
      </c>
      <c r="E133" s="186">
        <v>0</v>
      </c>
      <c r="F133" s="187">
        <v>0.225</v>
      </c>
      <c r="G133" s="186">
        <v>-1.4</v>
      </c>
      <c r="H133" s="187">
        <v>0</v>
      </c>
      <c r="I133" s="187">
        <v>0.225</v>
      </c>
      <c r="J133" s="195">
        <v>0.4</v>
      </c>
    </row>
    <row r="134" spans="2:10">
      <c r="B134" s="177" t="s">
        <v>485</v>
      </c>
      <c r="C134" s="178" t="s">
        <v>459</v>
      </c>
      <c r="D134" s="179">
        <v>0</v>
      </c>
      <c r="E134" s="180">
        <v>0.6</v>
      </c>
      <c r="F134" s="181">
        <v>0.825</v>
      </c>
      <c r="G134" s="180">
        <v>0</v>
      </c>
      <c r="H134" s="181">
        <v>0.225</v>
      </c>
      <c r="I134" s="181">
        <v>0.225</v>
      </c>
      <c r="J134" s="194">
        <v>0.4</v>
      </c>
    </row>
    <row r="135" spans="2:10">
      <c r="B135" s="177" t="s">
        <v>485</v>
      </c>
      <c r="C135" s="178" t="s">
        <v>460</v>
      </c>
      <c r="D135" s="179">
        <v>-0.15</v>
      </c>
      <c r="E135" s="180">
        <v>0.3</v>
      </c>
      <c r="F135" s="181">
        <v>0.525</v>
      </c>
      <c r="G135" s="180">
        <v>-0.15</v>
      </c>
      <c r="H135" s="181">
        <v>0</v>
      </c>
      <c r="I135" s="181">
        <v>0.225</v>
      </c>
      <c r="J135" s="194">
        <v>0.4</v>
      </c>
    </row>
    <row r="136" spans="2:10">
      <c r="B136" s="182" t="s">
        <v>485</v>
      </c>
      <c r="C136" s="178" t="s">
        <v>461</v>
      </c>
      <c r="D136" s="179">
        <v>0</v>
      </c>
      <c r="E136" s="180">
        <v>0.7</v>
      </c>
      <c r="F136" s="181">
        <v>0.925</v>
      </c>
      <c r="G136" s="180">
        <v>0</v>
      </c>
      <c r="H136" s="181">
        <v>0.225</v>
      </c>
      <c r="I136" s="181">
        <v>0.225</v>
      </c>
      <c r="J136" s="194">
        <v>0.4</v>
      </c>
    </row>
    <row r="137" spans="2:10">
      <c r="B137" s="177" t="s">
        <v>485</v>
      </c>
      <c r="C137" s="178" t="s">
        <v>462</v>
      </c>
      <c r="D137" s="179">
        <v>0</v>
      </c>
      <c r="E137" s="180">
        <v>0.7</v>
      </c>
      <c r="F137" s="181">
        <v>0.925</v>
      </c>
      <c r="G137" s="180">
        <v>0.1</v>
      </c>
      <c r="H137" s="181">
        <v>0.325</v>
      </c>
      <c r="I137" s="181">
        <v>0.225</v>
      </c>
      <c r="J137" s="194">
        <v>0.4</v>
      </c>
    </row>
    <row r="138" ht="15.75" spans="2:10">
      <c r="B138" s="183" t="s">
        <v>485</v>
      </c>
      <c r="C138" s="184" t="s">
        <v>463</v>
      </c>
      <c r="D138" s="185">
        <v>0</v>
      </c>
      <c r="E138" s="186">
        <v>0.45</v>
      </c>
      <c r="F138" s="187">
        <v>0.675</v>
      </c>
      <c r="G138" s="186">
        <v>0.1</v>
      </c>
      <c r="H138" s="187">
        <v>0.325</v>
      </c>
      <c r="I138" s="187">
        <v>0.225</v>
      </c>
      <c r="J138" s="195">
        <v>0.4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0"/>
  <sheetViews>
    <sheetView workbookViewId="0">
      <selection activeCell="A2" sqref="$A2:$XFD2"/>
    </sheetView>
  </sheetViews>
  <sheetFormatPr defaultColWidth="9" defaultRowHeight="15"/>
  <cols>
    <col min="1" max="1" width="7.43809523809524" customWidth="1"/>
    <col min="2" max="2" width="24" customWidth="1"/>
    <col min="3" max="3" width="23.7809523809524" customWidth="1"/>
    <col min="4" max="4" width="9.78095238095238" customWidth="1"/>
    <col min="8" max="8" width="23.7809523809524" customWidth="1"/>
    <col min="9" max="9" width="33.4380952380952" customWidth="1"/>
    <col min="10" max="10" width="7.21904761904762" customWidth="1"/>
    <col min="11" max="11" width="14.2190476190476" customWidth="1"/>
  </cols>
  <sheetData>
    <row r="1" s="41" customFormat="1" spans="4:11">
      <c r="D1" s="155" t="s">
        <v>486</v>
      </c>
      <c r="E1" s="156"/>
      <c r="H1" s="157" t="s">
        <v>487</v>
      </c>
      <c r="I1" s="157" t="s">
        <v>45</v>
      </c>
      <c r="J1" s="157" t="s">
        <v>457</v>
      </c>
      <c r="K1" s="157" t="s">
        <v>488</v>
      </c>
    </row>
    <row r="2" s="41" customFormat="1" spans="1:11">
      <c r="A2" s="158" t="s">
        <v>344</v>
      </c>
      <c r="B2" s="158" t="s">
        <v>489</v>
      </c>
      <c r="C2" s="158" t="s">
        <v>490</v>
      </c>
      <c r="D2" s="159" t="s">
        <v>45</v>
      </c>
      <c r="E2" s="159" t="s">
        <v>46</v>
      </c>
      <c r="H2" s="160" t="s">
        <v>491</v>
      </c>
      <c r="I2" s="166" t="s">
        <v>492</v>
      </c>
      <c r="J2" s="167">
        <v>0.225</v>
      </c>
      <c r="K2" s="166" t="s">
        <v>493</v>
      </c>
    </row>
    <row r="3" s="41" customFormat="1" spans="1:11">
      <c r="A3" s="41" t="str">
        <f>VLOOKUP(B3,'[1]2W'!E$6:BB$60,50,0)</f>
        <v>South</v>
      </c>
      <c r="B3" s="161" t="s">
        <v>494</v>
      </c>
      <c r="C3" s="41" t="s">
        <v>495</v>
      </c>
      <c r="D3" s="162" t="s">
        <v>496</v>
      </c>
      <c r="E3" s="162">
        <v>0.25</v>
      </c>
      <c r="F3" s="163"/>
      <c r="H3" s="160" t="s">
        <v>392</v>
      </c>
      <c r="I3" s="166">
        <v>20</v>
      </c>
      <c r="J3" s="168">
        <v>0.25</v>
      </c>
      <c r="K3" s="166" t="s">
        <v>497</v>
      </c>
    </row>
    <row r="4" s="41" customFormat="1" spans="1:6">
      <c r="A4" s="41" t="str">
        <f>VLOOKUP(B4,'[1]2W'!E$6:BB$60,50,0)</f>
        <v>South</v>
      </c>
      <c r="B4" s="161" t="s">
        <v>494</v>
      </c>
      <c r="C4" s="41" t="s">
        <v>498</v>
      </c>
      <c r="D4" s="162" t="s">
        <v>496</v>
      </c>
      <c r="E4" s="162">
        <v>0.4</v>
      </c>
      <c r="F4" s="163"/>
    </row>
    <row r="5" s="41" customFormat="1" spans="1:9">
      <c r="A5" s="41" t="str">
        <f>VLOOKUP(B5,'[1]2W'!E$6:BB$60,50,0)</f>
        <v>South</v>
      </c>
      <c r="B5" s="161" t="s">
        <v>494</v>
      </c>
      <c r="C5" s="41" t="s">
        <v>499</v>
      </c>
      <c r="D5" s="162" t="s">
        <v>496</v>
      </c>
      <c r="E5" s="162">
        <v>0.25</v>
      </c>
      <c r="F5" s="163"/>
      <c r="I5" s="157" t="s">
        <v>457</v>
      </c>
    </row>
    <row r="6" s="41" customFormat="1" spans="1:9">
      <c r="A6" s="41" t="str">
        <f>VLOOKUP(B6,'[1]2W'!E$6:BB$60,50,0)</f>
        <v>South</v>
      </c>
      <c r="B6" s="161" t="s">
        <v>494</v>
      </c>
      <c r="C6" s="41" t="s">
        <v>495</v>
      </c>
      <c r="D6" s="162" t="s">
        <v>500</v>
      </c>
      <c r="E6" s="163">
        <v>0.2</v>
      </c>
      <c r="F6" s="163"/>
      <c r="H6" s="164" t="s">
        <v>501</v>
      </c>
      <c r="I6" s="166" t="s">
        <v>502</v>
      </c>
    </row>
    <row r="7" s="41" customFormat="1" spans="1:6">
      <c r="A7" s="41" t="str">
        <f>VLOOKUP(B7,'[1]2W'!E$6:BB$60,50,0)</f>
        <v>South</v>
      </c>
      <c r="B7" s="161" t="s">
        <v>494</v>
      </c>
      <c r="C7" s="41" t="s">
        <v>498</v>
      </c>
      <c r="D7" s="162" t="s">
        <v>500</v>
      </c>
      <c r="E7" s="163">
        <v>0.35</v>
      </c>
      <c r="F7" s="163"/>
    </row>
    <row r="8" s="41" customFormat="1" spans="1:6">
      <c r="A8" s="41" t="str">
        <f>VLOOKUP(B8,'[1]2W'!E$6:BB$60,50,0)</f>
        <v>South</v>
      </c>
      <c r="B8" s="161" t="s">
        <v>494</v>
      </c>
      <c r="C8" s="41" t="s">
        <v>499</v>
      </c>
      <c r="D8" s="162" t="s">
        <v>500</v>
      </c>
      <c r="E8" s="163">
        <v>0.2</v>
      </c>
      <c r="F8" s="163"/>
    </row>
    <row r="9" s="41" customFormat="1" spans="1:6">
      <c r="A9" s="41" t="str">
        <f>VLOOKUP(B9,'[1]2W'!E$6:BB$60,50,0)</f>
        <v>West</v>
      </c>
      <c r="B9" s="161" t="s">
        <v>503</v>
      </c>
      <c r="C9" s="41" t="s">
        <v>495</v>
      </c>
      <c r="D9" s="165" t="s">
        <v>496</v>
      </c>
      <c r="E9" s="162">
        <v>0.25</v>
      </c>
      <c r="F9" s="163"/>
    </row>
    <row r="10" s="41" customFormat="1" spans="1:6">
      <c r="A10" s="41" t="str">
        <f>VLOOKUP(B10,'[1]2W'!E$6:BB$60,50,0)</f>
        <v>West</v>
      </c>
      <c r="B10" s="161" t="s">
        <v>503</v>
      </c>
      <c r="C10" s="41" t="s">
        <v>498</v>
      </c>
      <c r="D10" s="165" t="s">
        <v>496</v>
      </c>
      <c r="E10" s="162">
        <v>0.375</v>
      </c>
      <c r="F10" s="163"/>
    </row>
    <row r="11" s="41" customFormat="1" spans="1:6">
      <c r="A11" s="41" t="str">
        <f>VLOOKUP(B11,'[1]2W'!E$6:BB$60,50,0)</f>
        <v>West</v>
      </c>
      <c r="B11" s="161" t="s">
        <v>503</v>
      </c>
      <c r="C11" s="41" t="s">
        <v>499</v>
      </c>
      <c r="D11" s="165" t="s">
        <v>496</v>
      </c>
      <c r="E11" s="162">
        <v>0.25</v>
      </c>
      <c r="F11" s="163"/>
    </row>
    <row r="12" s="41" customFormat="1" spans="1:6">
      <c r="A12" s="41" t="str">
        <f>VLOOKUP(B12,'[1]2W'!E$6:BB$60,50,0)</f>
        <v>West</v>
      </c>
      <c r="B12" s="161" t="s">
        <v>503</v>
      </c>
      <c r="C12" s="41" t="s">
        <v>495</v>
      </c>
      <c r="D12" s="165" t="s">
        <v>500</v>
      </c>
      <c r="E12" s="162">
        <v>0.2</v>
      </c>
      <c r="F12" s="163"/>
    </row>
    <row r="13" s="41" customFormat="1" spans="1:6">
      <c r="A13" s="41" t="str">
        <f>VLOOKUP(B13,'[1]2W'!E$6:BB$60,50,0)</f>
        <v>West</v>
      </c>
      <c r="B13" s="161" t="s">
        <v>503</v>
      </c>
      <c r="C13" s="41" t="s">
        <v>498</v>
      </c>
      <c r="D13" s="165" t="s">
        <v>500</v>
      </c>
      <c r="E13" s="162">
        <v>0.325</v>
      </c>
      <c r="F13" s="163"/>
    </row>
    <row r="14" s="41" customFormat="1" spans="1:6">
      <c r="A14" s="41" t="str">
        <f>VLOOKUP(B14,'[1]2W'!E$6:BB$60,50,0)</f>
        <v>West</v>
      </c>
      <c r="B14" s="161" t="s">
        <v>503</v>
      </c>
      <c r="C14" s="41" t="s">
        <v>499</v>
      </c>
      <c r="D14" s="165" t="s">
        <v>500</v>
      </c>
      <c r="E14" s="162">
        <v>0.2</v>
      </c>
      <c r="F14" s="163"/>
    </row>
    <row r="15" s="41" customFormat="1" spans="1:6">
      <c r="A15" s="41" t="str">
        <f>VLOOKUP(B15,'[1]2W'!E$6:BB$60,50,0)</f>
        <v>South</v>
      </c>
      <c r="B15" s="161" t="s">
        <v>38</v>
      </c>
      <c r="C15" s="41" t="s">
        <v>495</v>
      </c>
      <c r="D15" s="165" t="s">
        <v>496</v>
      </c>
      <c r="E15" s="162">
        <v>0.25</v>
      </c>
      <c r="F15" s="163"/>
    </row>
    <row r="16" s="41" customFormat="1" spans="1:6">
      <c r="A16" s="41" t="str">
        <f>VLOOKUP(B16,'[1]2W'!E$6:BB$60,50,0)</f>
        <v>South</v>
      </c>
      <c r="B16" s="161" t="s">
        <v>38</v>
      </c>
      <c r="C16" s="41" t="s">
        <v>498</v>
      </c>
      <c r="D16" s="165" t="s">
        <v>496</v>
      </c>
      <c r="E16" s="162">
        <v>0.3</v>
      </c>
      <c r="F16" s="163"/>
    </row>
    <row r="17" s="41" customFormat="1" spans="1:6">
      <c r="A17" s="41" t="str">
        <f>VLOOKUP(B17,'[1]2W'!E$6:BB$60,50,0)</f>
        <v>South</v>
      </c>
      <c r="B17" s="161" t="s">
        <v>38</v>
      </c>
      <c r="C17" s="41" t="s">
        <v>499</v>
      </c>
      <c r="D17" s="165" t="s">
        <v>496</v>
      </c>
      <c r="E17" s="162">
        <v>0.25</v>
      </c>
      <c r="F17" s="163"/>
    </row>
    <row r="18" s="41" customFormat="1" spans="1:6">
      <c r="A18" s="41" t="str">
        <f>VLOOKUP(B18,'[1]2W'!E$6:BB$60,50,0)</f>
        <v>South</v>
      </c>
      <c r="B18" s="161" t="s">
        <v>38</v>
      </c>
      <c r="C18" s="41" t="s">
        <v>495</v>
      </c>
      <c r="D18" s="165" t="s">
        <v>500</v>
      </c>
      <c r="E18" s="162">
        <v>0.2</v>
      </c>
      <c r="F18" s="163"/>
    </row>
    <row r="19" s="41" customFormat="1" spans="1:6">
      <c r="A19" s="41" t="str">
        <f>VLOOKUP(B19,'[1]2W'!E$6:BB$60,50,0)</f>
        <v>South</v>
      </c>
      <c r="B19" s="161" t="s">
        <v>38</v>
      </c>
      <c r="C19" s="41" t="s">
        <v>498</v>
      </c>
      <c r="D19" s="165" t="s">
        <v>500</v>
      </c>
      <c r="E19" s="162">
        <v>0.25</v>
      </c>
      <c r="F19" s="163"/>
    </row>
    <row r="20" s="41" customFormat="1" spans="1:6">
      <c r="A20" s="41" t="str">
        <f>VLOOKUP(B20,'[1]2W'!E$6:BB$60,50,0)</f>
        <v>South</v>
      </c>
      <c r="B20" s="161" t="s">
        <v>38</v>
      </c>
      <c r="C20" s="41" t="s">
        <v>499</v>
      </c>
      <c r="D20" s="165" t="s">
        <v>500</v>
      </c>
      <c r="E20" s="162">
        <v>0.2</v>
      </c>
      <c r="F20" s="163"/>
    </row>
    <row r="21" s="41" customFormat="1" spans="1:6">
      <c r="A21" s="41" t="s">
        <v>363</v>
      </c>
      <c r="B21" s="161" t="s">
        <v>504</v>
      </c>
      <c r="C21" s="41" t="s">
        <v>495</v>
      </c>
      <c r="D21" s="162" t="s">
        <v>496</v>
      </c>
      <c r="E21" s="162">
        <v>0.25</v>
      </c>
      <c r="F21" s="163"/>
    </row>
    <row r="22" s="41" customFormat="1" spans="1:6">
      <c r="A22" s="41" t="s">
        <v>363</v>
      </c>
      <c r="B22" s="161" t="s">
        <v>504</v>
      </c>
      <c r="C22" s="41" t="s">
        <v>498</v>
      </c>
      <c r="D22" s="162" t="s">
        <v>496</v>
      </c>
      <c r="E22" s="163">
        <v>0.4</v>
      </c>
      <c r="F22" s="163"/>
    </row>
    <row r="23" s="41" customFormat="1" spans="1:6">
      <c r="A23" s="41" t="s">
        <v>363</v>
      </c>
      <c r="B23" s="161" t="s">
        <v>504</v>
      </c>
      <c r="C23" s="41" t="s">
        <v>499</v>
      </c>
      <c r="D23" s="162" t="s">
        <v>496</v>
      </c>
      <c r="E23" s="163">
        <v>0.25</v>
      </c>
      <c r="F23" s="163"/>
    </row>
    <row r="24" s="41" customFormat="1" spans="1:6">
      <c r="A24" s="41" t="s">
        <v>363</v>
      </c>
      <c r="B24" s="161" t="s">
        <v>504</v>
      </c>
      <c r="C24" s="41" t="s">
        <v>495</v>
      </c>
      <c r="D24" s="162" t="s">
        <v>500</v>
      </c>
      <c r="E24" s="163">
        <v>0.2</v>
      </c>
      <c r="F24" s="163"/>
    </row>
    <row r="25" s="41" customFormat="1" spans="1:6">
      <c r="A25" s="41" t="s">
        <v>363</v>
      </c>
      <c r="B25" s="161" t="s">
        <v>504</v>
      </c>
      <c r="C25" s="41" t="s">
        <v>498</v>
      </c>
      <c r="D25" s="162" t="s">
        <v>500</v>
      </c>
      <c r="E25" s="163">
        <v>0.35</v>
      </c>
      <c r="F25" s="163"/>
    </row>
    <row r="26" s="41" customFormat="1" spans="1:6">
      <c r="A26" s="41" t="s">
        <v>363</v>
      </c>
      <c r="B26" s="161" t="s">
        <v>504</v>
      </c>
      <c r="C26" s="41" t="s">
        <v>499</v>
      </c>
      <c r="D26" s="162" t="s">
        <v>500</v>
      </c>
      <c r="E26" s="163">
        <v>0.2</v>
      </c>
      <c r="F26" s="163"/>
    </row>
    <row r="27" s="41" customFormat="1" spans="1:6">
      <c r="A27" s="41" t="str">
        <f>VLOOKUP(B27,'[1]2W'!E$6:BB$60,50,0)</f>
        <v>East</v>
      </c>
      <c r="B27" s="161" t="s">
        <v>505</v>
      </c>
      <c r="C27" s="41" t="s">
        <v>495</v>
      </c>
      <c r="D27" s="162" t="s">
        <v>496</v>
      </c>
      <c r="E27" s="162">
        <v>0.25</v>
      </c>
      <c r="F27" s="163"/>
    </row>
    <row r="28" s="41" customFormat="1" spans="1:6">
      <c r="A28" s="41" t="str">
        <f>VLOOKUP(B28,'[1]2W'!E$6:BB$60,50,0)</f>
        <v>East</v>
      </c>
      <c r="B28" s="161" t="s">
        <v>505</v>
      </c>
      <c r="C28" s="41" t="s">
        <v>498</v>
      </c>
      <c r="D28" s="162" t="s">
        <v>496</v>
      </c>
      <c r="E28" s="163">
        <v>0.4</v>
      </c>
      <c r="F28" s="163"/>
    </row>
    <row r="29" s="41" customFormat="1" spans="1:6">
      <c r="A29" s="41" t="str">
        <f>VLOOKUP(B29,'[1]2W'!E$6:BB$60,50,0)</f>
        <v>East</v>
      </c>
      <c r="B29" s="161" t="s">
        <v>505</v>
      </c>
      <c r="C29" s="41" t="s">
        <v>499</v>
      </c>
      <c r="D29" s="162" t="s">
        <v>496</v>
      </c>
      <c r="E29" s="163">
        <v>0.25</v>
      </c>
      <c r="F29" s="163"/>
    </row>
    <row r="30" s="41" customFormat="1" spans="1:6">
      <c r="A30" s="41" t="str">
        <f>VLOOKUP(B30,'[1]2W'!E$6:BB$60,50,0)</f>
        <v>East</v>
      </c>
      <c r="B30" s="161" t="s">
        <v>505</v>
      </c>
      <c r="C30" s="41" t="s">
        <v>495</v>
      </c>
      <c r="D30" s="162" t="s">
        <v>500</v>
      </c>
      <c r="E30" s="163">
        <v>0.2</v>
      </c>
      <c r="F30" s="163"/>
    </row>
    <row r="31" s="41" customFormat="1" spans="1:6">
      <c r="A31" s="41" t="str">
        <f>VLOOKUP(B31,'[1]2W'!E$6:BB$60,50,0)</f>
        <v>East</v>
      </c>
      <c r="B31" s="161" t="s">
        <v>505</v>
      </c>
      <c r="C31" s="41" t="s">
        <v>498</v>
      </c>
      <c r="D31" s="162" t="s">
        <v>500</v>
      </c>
      <c r="E31" s="163">
        <v>0.35</v>
      </c>
      <c r="F31" s="163"/>
    </row>
    <row r="32" s="41" customFormat="1" spans="1:6">
      <c r="A32" s="41" t="str">
        <f>VLOOKUP(B32,'[1]2W'!E$6:BB$60,50,0)</f>
        <v>East</v>
      </c>
      <c r="B32" s="161" t="s">
        <v>505</v>
      </c>
      <c r="C32" s="41" t="s">
        <v>499</v>
      </c>
      <c r="D32" s="162" t="s">
        <v>500</v>
      </c>
      <c r="E32" s="163">
        <v>0.2</v>
      </c>
      <c r="F32" s="163"/>
    </row>
    <row r="33" s="41" customFormat="1" spans="1:6">
      <c r="A33" s="41" t="str">
        <f>VLOOKUP(B33,'[1]2W'!E$6:BB$60,50,0)</f>
        <v>East</v>
      </c>
      <c r="B33" s="161" t="s">
        <v>506</v>
      </c>
      <c r="C33" s="41" t="s">
        <v>495</v>
      </c>
      <c r="D33" s="162" t="s">
        <v>496</v>
      </c>
      <c r="E33" s="162">
        <v>0.25</v>
      </c>
      <c r="F33" s="163"/>
    </row>
    <row r="34" s="41" customFormat="1" spans="1:6">
      <c r="A34" s="41" t="str">
        <f>VLOOKUP(B34,'[1]2W'!E$6:BB$60,50,0)</f>
        <v>East</v>
      </c>
      <c r="B34" s="161" t="s">
        <v>506</v>
      </c>
      <c r="C34" s="41" t="s">
        <v>498</v>
      </c>
      <c r="D34" s="162" t="s">
        <v>496</v>
      </c>
      <c r="E34" s="162">
        <v>0.4</v>
      </c>
      <c r="F34" s="163"/>
    </row>
    <row r="35" s="41" customFormat="1" spans="1:6">
      <c r="A35" s="41" t="str">
        <f>VLOOKUP(B35,'[1]2W'!E$6:BB$60,50,0)</f>
        <v>East</v>
      </c>
      <c r="B35" s="161" t="s">
        <v>506</v>
      </c>
      <c r="C35" s="41" t="s">
        <v>499</v>
      </c>
      <c r="D35" s="162" t="s">
        <v>496</v>
      </c>
      <c r="E35" s="162">
        <v>0.25</v>
      </c>
      <c r="F35" s="163"/>
    </row>
    <row r="36" s="41" customFormat="1" spans="1:6">
      <c r="A36" s="41" t="s">
        <v>363</v>
      </c>
      <c r="B36" s="161" t="s">
        <v>506</v>
      </c>
      <c r="C36" s="41" t="s">
        <v>495</v>
      </c>
      <c r="D36" s="162" t="s">
        <v>500</v>
      </c>
      <c r="E36" s="163">
        <v>0.2</v>
      </c>
      <c r="F36" s="163"/>
    </row>
    <row r="37" s="41" customFormat="1" spans="1:6">
      <c r="A37" s="41" t="s">
        <v>363</v>
      </c>
      <c r="B37" s="161" t="s">
        <v>506</v>
      </c>
      <c r="C37" s="41" t="s">
        <v>498</v>
      </c>
      <c r="D37" s="162" t="s">
        <v>500</v>
      </c>
      <c r="E37" s="163">
        <v>0.35</v>
      </c>
      <c r="F37" s="163"/>
    </row>
    <row r="38" s="41" customFormat="1" spans="1:6">
      <c r="A38" s="41" t="s">
        <v>363</v>
      </c>
      <c r="B38" s="161" t="s">
        <v>506</v>
      </c>
      <c r="C38" s="41" t="s">
        <v>499</v>
      </c>
      <c r="D38" s="162" t="s">
        <v>500</v>
      </c>
      <c r="E38" s="163">
        <v>0.2</v>
      </c>
      <c r="F38" s="163"/>
    </row>
    <row r="39" s="41" customFormat="1" spans="1:6">
      <c r="A39" s="41" t="str">
        <f>VLOOKUP(B39,'[1]2W'!E$6:BB$60,50,0)</f>
        <v>East</v>
      </c>
      <c r="B39" s="161" t="s">
        <v>507</v>
      </c>
      <c r="C39" s="41" t="s">
        <v>495</v>
      </c>
      <c r="D39" s="162" t="s">
        <v>496</v>
      </c>
      <c r="E39" s="162">
        <v>0.25</v>
      </c>
      <c r="F39" s="163"/>
    </row>
    <row r="40" s="41" customFormat="1" spans="1:6">
      <c r="A40" s="41" t="str">
        <f>VLOOKUP(B40,'[1]2W'!E$6:BB$60,50,0)</f>
        <v>East</v>
      </c>
      <c r="B40" s="161" t="s">
        <v>507</v>
      </c>
      <c r="C40" s="41" t="s">
        <v>498</v>
      </c>
      <c r="D40" s="162" t="s">
        <v>496</v>
      </c>
      <c r="E40" s="162">
        <v>0.4</v>
      </c>
      <c r="F40" s="163"/>
    </row>
    <row r="41" s="41" customFormat="1" spans="1:6">
      <c r="A41" s="41" t="str">
        <f>VLOOKUP(B41,'[1]2W'!E$6:BB$60,50,0)</f>
        <v>East</v>
      </c>
      <c r="B41" s="161" t="s">
        <v>507</v>
      </c>
      <c r="C41" s="41" t="s">
        <v>499</v>
      </c>
      <c r="D41" s="162" t="s">
        <v>496</v>
      </c>
      <c r="E41" s="162">
        <v>0.25</v>
      </c>
      <c r="F41" s="163"/>
    </row>
    <row r="42" s="41" customFormat="1" spans="1:6">
      <c r="A42" s="41" t="s">
        <v>363</v>
      </c>
      <c r="B42" s="161" t="s">
        <v>507</v>
      </c>
      <c r="C42" s="41" t="s">
        <v>495</v>
      </c>
      <c r="D42" s="162" t="s">
        <v>500</v>
      </c>
      <c r="E42" s="163">
        <v>0.2</v>
      </c>
      <c r="F42" s="163"/>
    </row>
    <row r="43" s="41" customFormat="1" spans="1:6">
      <c r="A43" s="41" t="s">
        <v>363</v>
      </c>
      <c r="B43" s="161" t="s">
        <v>507</v>
      </c>
      <c r="C43" s="41" t="s">
        <v>498</v>
      </c>
      <c r="D43" s="162" t="s">
        <v>500</v>
      </c>
      <c r="E43" s="163">
        <v>0.35</v>
      </c>
      <c r="F43" s="163"/>
    </row>
    <row r="44" s="41" customFormat="1" spans="1:6">
      <c r="A44" s="41" t="s">
        <v>363</v>
      </c>
      <c r="B44" s="161" t="s">
        <v>507</v>
      </c>
      <c r="C44" s="41" t="s">
        <v>499</v>
      </c>
      <c r="D44" s="162" t="s">
        <v>500</v>
      </c>
      <c r="E44" s="163">
        <v>0.2</v>
      </c>
      <c r="F44" s="163"/>
    </row>
    <row r="45" s="41" customFormat="1" spans="1:6">
      <c r="A45" s="41" t="str">
        <f>VLOOKUP(B45,'[1]2W'!E$6:BB$60,50,0)</f>
        <v>South</v>
      </c>
      <c r="B45" s="161" t="s">
        <v>31</v>
      </c>
      <c r="C45" s="41" t="s">
        <v>495</v>
      </c>
      <c r="D45" s="162" t="s">
        <v>496</v>
      </c>
      <c r="E45" s="162">
        <v>0.25</v>
      </c>
      <c r="F45" s="163"/>
    </row>
    <row r="46" s="41" customFormat="1" spans="1:6">
      <c r="A46" s="41" t="str">
        <f>VLOOKUP(B46,'[1]2W'!E$6:BB$60,50,0)</f>
        <v>South</v>
      </c>
      <c r="B46" s="161" t="s">
        <v>31</v>
      </c>
      <c r="C46" s="41" t="s">
        <v>498</v>
      </c>
      <c r="D46" s="162" t="s">
        <v>496</v>
      </c>
      <c r="E46" s="162">
        <v>0.4</v>
      </c>
      <c r="F46" s="163"/>
    </row>
    <row r="47" s="41" customFormat="1" spans="1:6">
      <c r="A47" s="41" t="str">
        <f>VLOOKUP(B47,'[1]2W'!E$6:BB$60,50,0)</f>
        <v>South</v>
      </c>
      <c r="B47" s="161" t="s">
        <v>31</v>
      </c>
      <c r="C47" s="41" t="s">
        <v>499</v>
      </c>
      <c r="D47" s="162" t="s">
        <v>496</v>
      </c>
      <c r="E47" s="163">
        <v>0.25</v>
      </c>
      <c r="F47" s="163"/>
    </row>
    <row r="48" s="41" customFormat="1" spans="1:6">
      <c r="A48" s="41" t="str">
        <f>VLOOKUP(B48,'[1]2W'!E$6:BB$60,50,0)</f>
        <v>South</v>
      </c>
      <c r="B48" s="161" t="s">
        <v>31</v>
      </c>
      <c r="C48" s="41" t="s">
        <v>495</v>
      </c>
      <c r="D48" s="162" t="s">
        <v>500</v>
      </c>
      <c r="E48" s="163">
        <v>0.2</v>
      </c>
      <c r="F48" s="163"/>
    </row>
    <row r="49" s="41" customFormat="1" spans="1:6">
      <c r="A49" s="41" t="str">
        <f>VLOOKUP(B49,'[1]2W'!E$6:BB$60,50,0)</f>
        <v>South</v>
      </c>
      <c r="B49" s="161" t="s">
        <v>31</v>
      </c>
      <c r="C49" s="41" t="s">
        <v>498</v>
      </c>
      <c r="D49" s="162" t="s">
        <v>500</v>
      </c>
      <c r="E49" s="163">
        <v>0.35</v>
      </c>
      <c r="F49" s="163"/>
    </row>
    <row r="50" s="41" customFormat="1" spans="1:6">
      <c r="A50" s="41" t="str">
        <f>VLOOKUP(B50,'[1]2W'!E$6:BB$60,50,0)</f>
        <v>South</v>
      </c>
      <c r="B50" s="161" t="s">
        <v>31</v>
      </c>
      <c r="C50" s="41" t="s">
        <v>499</v>
      </c>
      <c r="D50" s="162" t="s">
        <v>500</v>
      </c>
      <c r="E50" s="163">
        <v>0.2</v>
      </c>
      <c r="F50" s="163"/>
    </row>
    <row r="51" s="41" customFormat="1" spans="1:6">
      <c r="A51" s="41" t="str">
        <f>VLOOKUP(B51,'[1]2W'!E$6:BB$60,50,0)</f>
        <v>East</v>
      </c>
      <c r="B51" s="161" t="s">
        <v>508</v>
      </c>
      <c r="C51" s="41" t="s">
        <v>495</v>
      </c>
      <c r="D51" s="162" t="s">
        <v>496</v>
      </c>
      <c r="E51" s="162">
        <v>0.25</v>
      </c>
      <c r="F51" s="163"/>
    </row>
    <row r="52" s="41" customFormat="1" spans="1:6">
      <c r="A52" s="41" t="str">
        <f>VLOOKUP(B52,'[1]2W'!E$6:BB$60,50,0)</f>
        <v>East</v>
      </c>
      <c r="B52" s="161" t="s">
        <v>508</v>
      </c>
      <c r="C52" s="41" t="s">
        <v>498</v>
      </c>
      <c r="D52" s="162" t="s">
        <v>496</v>
      </c>
      <c r="E52" s="162">
        <v>0.25</v>
      </c>
      <c r="F52" s="163"/>
    </row>
    <row r="53" s="41" customFormat="1" spans="1:6">
      <c r="A53" s="41" t="str">
        <f>VLOOKUP(B53,'[1]2W'!E$6:BB$60,50,0)</f>
        <v>East</v>
      </c>
      <c r="B53" s="161" t="s">
        <v>508</v>
      </c>
      <c r="C53" s="41" t="s">
        <v>499</v>
      </c>
      <c r="D53" s="162" t="s">
        <v>496</v>
      </c>
      <c r="E53" s="162">
        <v>0.25</v>
      </c>
      <c r="F53" s="163"/>
    </row>
    <row r="54" s="41" customFormat="1" spans="1:6">
      <c r="A54" s="41" t="str">
        <f>VLOOKUP(B54,'[1]2W'!E$6:BB$60,50,0)</f>
        <v>East</v>
      </c>
      <c r="B54" s="161" t="s">
        <v>508</v>
      </c>
      <c r="C54" s="41" t="s">
        <v>495</v>
      </c>
      <c r="D54" s="162" t="s">
        <v>500</v>
      </c>
      <c r="E54" s="162">
        <v>0.2</v>
      </c>
      <c r="F54" s="163"/>
    </row>
    <row r="55" s="41" customFormat="1" spans="1:6">
      <c r="A55" s="41" t="str">
        <f>VLOOKUP(B55,'[1]2W'!E$6:BB$60,50,0)</f>
        <v>East</v>
      </c>
      <c r="B55" s="161" t="s">
        <v>509</v>
      </c>
      <c r="C55" s="41" t="s">
        <v>498</v>
      </c>
      <c r="D55" s="162" t="s">
        <v>500</v>
      </c>
      <c r="E55" s="162">
        <v>0.2</v>
      </c>
      <c r="F55" s="163"/>
    </row>
    <row r="56" s="41" customFormat="1" spans="1:6">
      <c r="A56" s="41" t="str">
        <f>VLOOKUP(B56,'[1]2W'!E$6:BB$60,50,0)</f>
        <v>East</v>
      </c>
      <c r="B56" s="161" t="s">
        <v>509</v>
      </c>
      <c r="C56" s="41" t="s">
        <v>499</v>
      </c>
      <c r="D56" s="162" t="s">
        <v>500</v>
      </c>
      <c r="E56" s="162">
        <v>0.2</v>
      </c>
      <c r="F56" s="163"/>
    </row>
    <row r="57" s="41" customFormat="1" spans="1:6">
      <c r="A57" s="41" t="s">
        <v>357</v>
      </c>
      <c r="B57" s="161" t="s">
        <v>510</v>
      </c>
      <c r="C57" s="41" t="s">
        <v>495</v>
      </c>
      <c r="D57" s="162" t="s">
        <v>391</v>
      </c>
      <c r="E57" s="162" t="s">
        <v>391</v>
      </c>
      <c r="F57" s="163"/>
    </row>
    <row r="58" s="41" customFormat="1" spans="1:6">
      <c r="A58" s="41" t="s">
        <v>357</v>
      </c>
      <c r="B58" s="161" t="s">
        <v>510</v>
      </c>
      <c r="C58" s="41" t="s">
        <v>498</v>
      </c>
      <c r="D58" s="162" t="s">
        <v>391</v>
      </c>
      <c r="E58" s="162" t="s">
        <v>391</v>
      </c>
      <c r="F58" s="163"/>
    </row>
    <row r="59" s="41" customFormat="1" spans="1:6">
      <c r="A59" s="41" t="s">
        <v>357</v>
      </c>
      <c r="B59" s="161" t="s">
        <v>510</v>
      </c>
      <c r="C59" s="41" t="s">
        <v>499</v>
      </c>
      <c r="D59" s="162" t="s">
        <v>391</v>
      </c>
      <c r="E59" s="162" t="s">
        <v>391</v>
      </c>
      <c r="F59" s="163"/>
    </row>
    <row r="60" s="41" customFormat="1" spans="1:6">
      <c r="A60" s="41" t="str">
        <f>VLOOKUP(B60,'[1]2W'!E$6:BB$60,50,0)</f>
        <v>South</v>
      </c>
      <c r="B60" s="161" t="s">
        <v>511</v>
      </c>
      <c r="C60" s="41" t="s">
        <v>495</v>
      </c>
      <c r="D60" s="162" t="s">
        <v>496</v>
      </c>
      <c r="E60" s="162">
        <v>0.25</v>
      </c>
      <c r="F60" s="163"/>
    </row>
    <row r="61" s="41" customFormat="1" spans="1:6">
      <c r="A61" s="41" t="str">
        <f>VLOOKUP(B61,'[1]2W'!E$6:BB$60,50,0)</f>
        <v>South</v>
      </c>
      <c r="B61" s="161" t="s">
        <v>511</v>
      </c>
      <c r="C61" s="41" t="s">
        <v>498</v>
      </c>
      <c r="D61" s="41" t="s">
        <v>496</v>
      </c>
      <c r="E61" s="163">
        <v>0.4</v>
      </c>
      <c r="F61" s="163"/>
    </row>
    <row r="62" s="41" customFormat="1" spans="1:6">
      <c r="A62" s="41" t="str">
        <f>VLOOKUP(B62,'[1]2W'!E$6:BB$60,50,0)</f>
        <v>South</v>
      </c>
      <c r="B62" s="161" t="s">
        <v>511</v>
      </c>
      <c r="C62" s="41" t="s">
        <v>499</v>
      </c>
      <c r="D62" s="41" t="s">
        <v>496</v>
      </c>
      <c r="E62" s="163">
        <v>0.25</v>
      </c>
      <c r="F62" s="163"/>
    </row>
    <row r="63" s="41" customFormat="1" spans="1:6">
      <c r="A63" s="41" t="str">
        <f>VLOOKUP(B63,'[1]2W'!E$6:BB$60,50,0)</f>
        <v>South</v>
      </c>
      <c r="B63" s="161" t="s">
        <v>511</v>
      </c>
      <c r="C63" s="41" t="s">
        <v>495</v>
      </c>
      <c r="D63" s="41" t="s">
        <v>500</v>
      </c>
      <c r="E63" s="163">
        <v>0.2</v>
      </c>
      <c r="F63" s="163"/>
    </row>
    <row r="64" s="41" customFormat="1" spans="1:6">
      <c r="A64" s="41" t="str">
        <f>VLOOKUP(B64,'[1]2W'!E$6:BB$60,50,0)</f>
        <v>South</v>
      </c>
      <c r="B64" s="161" t="s">
        <v>511</v>
      </c>
      <c r="C64" s="41" t="s">
        <v>498</v>
      </c>
      <c r="D64" s="41" t="s">
        <v>500</v>
      </c>
      <c r="E64" s="163">
        <v>0.35</v>
      </c>
      <c r="F64" s="163"/>
    </row>
    <row r="65" s="41" customFormat="1" spans="1:6">
      <c r="A65" s="41" t="str">
        <f>VLOOKUP(B65,'[1]2W'!E$6:BB$60,50,0)</f>
        <v>South</v>
      </c>
      <c r="B65" s="161" t="s">
        <v>511</v>
      </c>
      <c r="C65" s="41" t="s">
        <v>499</v>
      </c>
      <c r="D65" s="41" t="s">
        <v>500</v>
      </c>
      <c r="E65" s="163">
        <v>0.2</v>
      </c>
      <c r="F65" s="163"/>
    </row>
    <row r="66" s="41" customFormat="1" spans="1:6">
      <c r="A66" s="41" t="str">
        <f>VLOOKUP(B66,'[1]2W'!E$6:BB$60,50,0)</f>
        <v>South</v>
      </c>
      <c r="B66" s="161" t="s">
        <v>512</v>
      </c>
      <c r="C66" s="41" t="s">
        <v>495</v>
      </c>
      <c r="D66" s="162" t="s">
        <v>496</v>
      </c>
      <c r="E66" s="162">
        <v>0.25</v>
      </c>
      <c r="F66" s="163"/>
    </row>
    <row r="67" s="41" customFormat="1" spans="1:6">
      <c r="A67" s="41" t="str">
        <f>VLOOKUP(B67,'[1]2W'!E$6:BB$60,50,0)</f>
        <v>South</v>
      </c>
      <c r="B67" s="161" t="s">
        <v>512</v>
      </c>
      <c r="C67" s="41" t="s">
        <v>498</v>
      </c>
      <c r="D67" s="162" t="s">
        <v>496</v>
      </c>
      <c r="E67" s="162">
        <v>0.4</v>
      </c>
      <c r="F67" s="163"/>
    </row>
    <row r="68" s="41" customFormat="1" spans="1:6">
      <c r="A68" s="41" t="str">
        <f>VLOOKUP(B68,'[1]2W'!E$6:BB$60,50,0)</f>
        <v>South</v>
      </c>
      <c r="B68" s="161" t="s">
        <v>512</v>
      </c>
      <c r="C68" s="41" t="s">
        <v>499</v>
      </c>
      <c r="D68" s="162" t="s">
        <v>496</v>
      </c>
      <c r="E68" s="162">
        <v>0.25</v>
      </c>
      <c r="F68" s="163"/>
    </row>
    <row r="69" s="41" customFormat="1" spans="1:6">
      <c r="A69" s="41" t="str">
        <f>VLOOKUP(B69,'[1]2W'!E$6:BB$60,50,0)</f>
        <v>South</v>
      </c>
      <c r="B69" s="161" t="s">
        <v>512</v>
      </c>
      <c r="C69" s="41" t="s">
        <v>495</v>
      </c>
      <c r="D69" s="162" t="s">
        <v>500</v>
      </c>
      <c r="E69" s="163">
        <v>0.2</v>
      </c>
      <c r="F69" s="163"/>
    </row>
    <row r="70" s="41" customFormat="1" spans="1:6">
      <c r="A70" s="41" t="str">
        <f>VLOOKUP(B70,'[1]2W'!E$6:BB$60,50,0)</f>
        <v>South</v>
      </c>
      <c r="B70" s="161" t="s">
        <v>512</v>
      </c>
      <c r="C70" s="41" t="s">
        <v>498</v>
      </c>
      <c r="D70" s="162" t="s">
        <v>500</v>
      </c>
      <c r="E70" s="163">
        <v>0.35</v>
      </c>
      <c r="F70" s="163"/>
    </row>
    <row r="71" s="41" customFormat="1" spans="1:6">
      <c r="A71" s="41" t="str">
        <f>VLOOKUP(B71,'[1]2W'!E$6:BB$60,50,0)</f>
        <v>South</v>
      </c>
      <c r="B71" s="161" t="s">
        <v>512</v>
      </c>
      <c r="C71" s="41" t="s">
        <v>499</v>
      </c>
      <c r="D71" s="162" t="s">
        <v>500</v>
      </c>
      <c r="E71" s="163">
        <v>0.2</v>
      </c>
      <c r="F71" s="163"/>
    </row>
    <row r="72" s="41" customFormat="1" spans="1:6">
      <c r="A72" s="41" t="str">
        <f>VLOOKUP(B72,'[1]2W'!E$6:BB$60,50,0)</f>
        <v>South</v>
      </c>
      <c r="B72" s="161" t="s">
        <v>513</v>
      </c>
      <c r="C72" s="41" t="s">
        <v>495</v>
      </c>
      <c r="D72" s="162" t="s">
        <v>496</v>
      </c>
      <c r="E72" s="162">
        <v>0.25</v>
      </c>
      <c r="F72" s="163"/>
    </row>
    <row r="73" s="41" customFormat="1" spans="1:6">
      <c r="A73" s="41" t="str">
        <f>VLOOKUP(B73,'[1]2W'!E$6:BB$60,50,0)</f>
        <v>South</v>
      </c>
      <c r="B73" s="161" t="s">
        <v>513</v>
      </c>
      <c r="C73" s="41" t="s">
        <v>498</v>
      </c>
      <c r="D73" s="162" t="s">
        <v>496</v>
      </c>
      <c r="E73" s="163">
        <v>0.4</v>
      </c>
      <c r="F73" s="163"/>
    </row>
    <row r="74" s="41" customFormat="1" spans="1:6">
      <c r="A74" s="41" t="str">
        <f>VLOOKUP(B74,'[1]2W'!E$6:BB$60,50,0)</f>
        <v>South</v>
      </c>
      <c r="B74" s="161" t="s">
        <v>513</v>
      </c>
      <c r="C74" s="41" t="s">
        <v>499</v>
      </c>
      <c r="D74" s="162" t="s">
        <v>496</v>
      </c>
      <c r="E74" s="163">
        <v>0.25</v>
      </c>
      <c r="F74" s="163"/>
    </row>
    <row r="75" s="41" customFormat="1" spans="1:6">
      <c r="A75" s="41" t="str">
        <f>VLOOKUP(B75,'[1]2W'!E$6:BB$60,50,0)</f>
        <v>South</v>
      </c>
      <c r="B75" s="161" t="s">
        <v>513</v>
      </c>
      <c r="C75" s="41" t="s">
        <v>495</v>
      </c>
      <c r="D75" s="162" t="s">
        <v>500</v>
      </c>
      <c r="E75" s="163">
        <v>0.2</v>
      </c>
      <c r="F75" s="163"/>
    </row>
    <row r="76" s="41" customFormat="1" spans="1:6">
      <c r="A76" s="41" t="str">
        <f>VLOOKUP(B76,'[1]2W'!E$6:BB$60,50,0)</f>
        <v>South</v>
      </c>
      <c r="B76" s="161" t="s">
        <v>513</v>
      </c>
      <c r="C76" s="41" t="s">
        <v>498</v>
      </c>
      <c r="D76" s="162" t="s">
        <v>500</v>
      </c>
      <c r="E76" s="163">
        <v>0.35</v>
      </c>
      <c r="F76" s="163"/>
    </row>
    <row r="77" s="41" customFormat="1" spans="1:6">
      <c r="A77" s="41" t="str">
        <f>VLOOKUP(B77,'[1]2W'!E$6:BB$60,50,0)</f>
        <v>South</v>
      </c>
      <c r="B77" s="161" t="s">
        <v>513</v>
      </c>
      <c r="C77" s="41" t="s">
        <v>499</v>
      </c>
      <c r="D77" s="162" t="s">
        <v>500</v>
      </c>
      <c r="E77" s="163">
        <v>0.2</v>
      </c>
      <c r="F77" s="163"/>
    </row>
    <row r="78" s="41" customFormat="1" spans="1:6">
      <c r="A78" s="41" t="str">
        <f>VLOOKUP(B78,'[1]2W'!E$6:BB$60,50,0)</f>
        <v>North</v>
      </c>
      <c r="B78" s="161" t="s">
        <v>370</v>
      </c>
      <c r="C78" s="41" t="s">
        <v>495</v>
      </c>
      <c r="D78" s="162" t="s">
        <v>391</v>
      </c>
      <c r="E78" s="162" t="s">
        <v>391</v>
      </c>
      <c r="F78" s="163"/>
    </row>
    <row r="79" s="41" customFormat="1" spans="1:6">
      <c r="A79" s="41" t="str">
        <f>VLOOKUP(B79,'[1]2W'!E$6:BB$60,50,0)</f>
        <v>North</v>
      </c>
      <c r="B79" s="161" t="s">
        <v>370</v>
      </c>
      <c r="C79" s="41" t="s">
        <v>498</v>
      </c>
      <c r="D79" s="162" t="s">
        <v>391</v>
      </c>
      <c r="E79" s="162" t="s">
        <v>391</v>
      </c>
      <c r="F79" s="163"/>
    </row>
    <row r="80" s="41" customFormat="1" spans="1:6">
      <c r="A80" s="41" t="str">
        <f>VLOOKUP(B80,'[1]2W'!E$6:BB$60,50,0)</f>
        <v>North</v>
      </c>
      <c r="B80" s="161" t="s">
        <v>370</v>
      </c>
      <c r="C80" s="41" t="s">
        <v>499</v>
      </c>
      <c r="D80" s="162" t="s">
        <v>391</v>
      </c>
      <c r="E80" s="162" t="s">
        <v>391</v>
      </c>
      <c r="F80" s="163"/>
    </row>
    <row r="81" s="41" customFormat="1" spans="1:6">
      <c r="A81" s="41" t="str">
        <f>VLOOKUP(B81,'[1]2W'!E$6:BB$60,50,0)</f>
        <v>Central</v>
      </c>
      <c r="B81" s="161" t="s">
        <v>8</v>
      </c>
      <c r="C81" s="41" t="s">
        <v>495</v>
      </c>
      <c r="D81" s="162" t="s">
        <v>496</v>
      </c>
      <c r="E81" s="162">
        <v>0.25</v>
      </c>
      <c r="F81" s="163"/>
    </row>
    <row r="82" s="41" customFormat="1" spans="1:6">
      <c r="A82" s="41" t="str">
        <f>VLOOKUP(B82,'[1]2W'!E$6:BB$60,50,0)</f>
        <v>Central</v>
      </c>
      <c r="B82" s="161" t="s">
        <v>8</v>
      </c>
      <c r="C82" s="41" t="s">
        <v>498</v>
      </c>
      <c r="D82" s="162" t="s">
        <v>496</v>
      </c>
      <c r="E82" s="162">
        <v>0.4</v>
      </c>
      <c r="F82" s="163"/>
    </row>
    <row r="83" s="41" customFormat="1" spans="1:6">
      <c r="A83" s="41" t="str">
        <f>VLOOKUP(B83,'[1]2W'!E$6:BB$60,50,0)</f>
        <v>Central</v>
      </c>
      <c r="B83" s="161" t="s">
        <v>8</v>
      </c>
      <c r="C83" s="41" t="s">
        <v>499</v>
      </c>
      <c r="D83" s="162" t="s">
        <v>496</v>
      </c>
      <c r="E83" s="162">
        <v>0.25</v>
      </c>
      <c r="F83" s="163"/>
    </row>
    <row r="84" s="41" customFormat="1" spans="1:6">
      <c r="A84" s="41" t="str">
        <f>VLOOKUP(B84,'[1]2W'!E$6:BB$60,50,0)</f>
        <v>Central</v>
      </c>
      <c r="B84" s="161" t="s">
        <v>8</v>
      </c>
      <c r="C84" s="41" t="s">
        <v>495</v>
      </c>
      <c r="D84" s="162" t="s">
        <v>500</v>
      </c>
      <c r="E84" s="162">
        <v>0.2</v>
      </c>
      <c r="F84" s="163"/>
    </row>
    <row r="85" s="41" customFormat="1" spans="1:6">
      <c r="A85" s="41" t="str">
        <f>VLOOKUP(B85,'[1]2W'!E$6:BB$60,50,0)</f>
        <v>Central</v>
      </c>
      <c r="B85" s="161" t="s">
        <v>8</v>
      </c>
      <c r="C85" s="41" t="s">
        <v>498</v>
      </c>
      <c r="D85" s="162" t="s">
        <v>500</v>
      </c>
      <c r="E85" s="162">
        <v>0.35</v>
      </c>
      <c r="F85" s="163"/>
    </row>
    <row r="86" s="41" customFormat="1" spans="1:6">
      <c r="A86" s="41" t="str">
        <f>VLOOKUP(B86,'[1]2W'!E$6:BB$60,50,0)</f>
        <v>Central</v>
      </c>
      <c r="B86" s="161" t="s">
        <v>8</v>
      </c>
      <c r="C86" s="41" t="s">
        <v>499</v>
      </c>
      <c r="D86" s="162" t="s">
        <v>500</v>
      </c>
      <c r="E86" s="162">
        <v>0.2</v>
      </c>
      <c r="F86" s="163"/>
    </row>
    <row r="87" s="41" customFormat="1" spans="1:6">
      <c r="A87" s="41" t="str">
        <f>VLOOKUP(B87,'[1]2W'!E$6:BB$60,50,0)</f>
        <v>North</v>
      </c>
      <c r="B87" s="161" t="s">
        <v>514</v>
      </c>
      <c r="C87" s="41" t="s">
        <v>495</v>
      </c>
      <c r="D87" s="162" t="s">
        <v>391</v>
      </c>
      <c r="E87" s="162" t="s">
        <v>391</v>
      </c>
      <c r="F87" s="163"/>
    </row>
    <row r="88" s="41" customFormat="1" spans="1:6">
      <c r="A88" s="41" t="str">
        <f>VLOOKUP(B88,'[1]2W'!E$6:BB$60,50,0)</f>
        <v>North</v>
      </c>
      <c r="B88" s="161" t="s">
        <v>514</v>
      </c>
      <c r="C88" s="41" t="s">
        <v>498</v>
      </c>
      <c r="D88" s="162" t="s">
        <v>391</v>
      </c>
      <c r="E88" s="162" t="s">
        <v>391</v>
      </c>
      <c r="F88" s="163"/>
    </row>
    <row r="89" s="41" customFormat="1" spans="1:6">
      <c r="A89" s="41" t="str">
        <f>VLOOKUP(B89,'[1]2W'!E$6:BB$60,50,0)</f>
        <v>North</v>
      </c>
      <c r="B89" s="161" t="s">
        <v>514</v>
      </c>
      <c r="C89" s="41" t="s">
        <v>499</v>
      </c>
      <c r="D89" s="162" t="s">
        <v>391</v>
      </c>
      <c r="E89" s="162" t="s">
        <v>391</v>
      </c>
      <c r="F89" s="163"/>
    </row>
    <row r="90" s="41" customFormat="1" spans="1:6">
      <c r="A90" s="41" t="str">
        <f>VLOOKUP(B90,'[1]2W'!E$6:BB$60,50,0)</f>
        <v>West</v>
      </c>
      <c r="B90" s="161" t="s">
        <v>515</v>
      </c>
      <c r="C90" s="41" t="s">
        <v>495</v>
      </c>
      <c r="D90" s="162" t="s">
        <v>496</v>
      </c>
      <c r="E90" s="162">
        <v>0.25</v>
      </c>
      <c r="F90" s="163"/>
    </row>
    <row r="91" s="41" customFormat="1" spans="1:6">
      <c r="A91" s="41" t="str">
        <f>VLOOKUP(B91,'[1]2W'!E$6:BB$60,50,0)</f>
        <v>West</v>
      </c>
      <c r="B91" s="161" t="s">
        <v>515</v>
      </c>
      <c r="C91" s="41" t="s">
        <v>498</v>
      </c>
      <c r="D91" s="162" t="s">
        <v>496</v>
      </c>
      <c r="E91" s="165">
        <v>0.375</v>
      </c>
      <c r="F91" s="163"/>
    </row>
    <row r="92" s="41" customFormat="1" spans="1:6">
      <c r="A92" s="41" t="str">
        <f>VLOOKUP(B92,'[1]2W'!E$6:BB$60,50,0)</f>
        <v>West</v>
      </c>
      <c r="B92" s="161" t="s">
        <v>515</v>
      </c>
      <c r="C92" s="41" t="s">
        <v>499</v>
      </c>
      <c r="D92" s="162" t="s">
        <v>496</v>
      </c>
      <c r="E92" s="162">
        <v>0.25</v>
      </c>
      <c r="F92" s="163"/>
    </row>
    <row r="93" s="41" customFormat="1" spans="1:6">
      <c r="A93" s="41" t="str">
        <f>VLOOKUP(B93,'[1]2W'!E$6:BB$60,50,0)</f>
        <v>West</v>
      </c>
      <c r="B93" s="161" t="s">
        <v>516</v>
      </c>
      <c r="C93" s="41" t="s">
        <v>495</v>
      </c>
      <c r="D93" s="162" t="s">
        <v>496</v>
      </c>
      <c r="E93" s="162">
        <v>0.25</v>
      </c>
      <c r="F93" s="163"/>
    </row>
    <row r="94" s="41" customFormat="1" spans="1:6">
      <c r="A94" s="41" t="str">
        <f>VLOOKUP(B94,'[1]2W'!E$6:BB$60,50,0)</f>
        <v>West</v>
      </c>
      <c r="B94" s="161" t="s">
        <v>516</v>
      </c>
      <c r="C94" s="41" t="s">
        <v>498</v>
      </c>
      <c r="D94" s="162" t="s">
        <v>496</v>
      </c>
      <c r="E94" s="162">
        <v>0.375</v>
      </c>
      <c r="F94" s="163"/>
    </row>
    <row r="95" s="41" customFormat="1" spans="1:6">
      <c r="A95" s="41" t="str">
        <f>VLOOKUP(B95,'[1]2W'!E$6:BB$60,50,0)</f>
        <v>West</v>
      </c>
      <c r="B95" s="161" t="s">
        <v>516</v>
      </c>
      <c r="C95" s="41" t="s">
        <v>499</v>
      </c>
      <c r="D95" s="162" t="s">
        <v>496</v>
      </c>
      <c r="E95" s="162">
        <v>0.25</v>
      </c>
      <c r="F95" s="163"/>
    </row>
    <row r="96" s="41" customFormat="1" spans="1:6">
      <c r="A96" s="41" t="str">
        <f>VLOOKUP(B96,'[1]2W'!E$6:BB$60,50,0)</f>
        <v>West</v>
      </c>
      <c r="B96" s="161" t="s">
        <v>516</v>
      </c>
      <c r="C96" s="41" t="s">
        <v>495</v>
      </c>
      <c r="D96" s="165" t="s">
        <v>500</v>
      </c>
      <c r="E96" s="162">
        <v>0.2</v>
      </c>
      <c r="F96" s="163"/>
    </row>
    <row r="97" s="41" customFormat="1" spans="1:6">
      <c r="A97" s="41" t="str">
        <f>VLOOKUP(B97,'[1]2W'!E$6:BB$60,50,0)</f>
        <v>West</v>
      </c>
      <c r="B97" s="161" t="s">
        <v>516</v>
      </c>
      <c r="C97" s="41" t="s">
        <v>498</v>
      </c>
      <c r="D97" s="165" t="s">
        <v>500</v>
      </c>
      <c r="E97" s="162">
        <v>0.325</v>
      </c>
      <c r="F97" s="163"/>
    </row>
    <row r="98" s="41" customFormat="1" spans="1:6">
      <c r="A98" s="41" t="str">
        <f>VLOOKUP(B98,'[1]2W'!E$6:BB$60,50,0)</f>
        <v>West</v>
      </c>
      <c r="B98" s="161" t="s">
        <v>516</v>
      </c>
      <c r="C98" s="41" t="s">
        <v>499</v>
      </c>
      <c r="D98" s="165" t="s">
        <v>500</v>
      </c>
      <c r="E98" s="162">
        <v>0.2</v>
      </c>
      <c r="F98" s="163"/>
    </row>
    <row r="99" s="41" customFormat="1" spans="1:6">
      <c r="A99" s="41" t="str">
        <f>VLOOKUP(B99,'[1]2W'!E$6:BB$60,50,0)</f>
        <v>West</v>
      </c>
      <c r="B99" s="161" t="s">
        <v>517</v>
      </c>
      <c r="C99" s="41" t="s">
        <v>495</v>
      </c>
      <c r="D99" s="162" t="s">
        <v>496</v>
      </c>
      <c r="E99" s="162">
        <v>0.25</v>
      </c>
      <c r="F99" s="163"/>
    </row>
    <row r="100" s="41" customFormat="1" spans="1:6">
      <c r="A100" s="41" t="str">
        <f>VLOOKUP(B100,'[1]2W'!E$6:BB$60,50,0)</f>
        <v>West</v>
      </c>
      <c r="B100" s="161" t="s">
        <v>517</v>
      </c>
      <c r="C100" s="41" t="s">
        <v>498</v>
      </c>
      <c r="D100" s="162" t="s">
        <v>496</v>
      </c>
      <c r="E100" s="162">
        <v>0.375</v>
      </c>
      <c r="F100" s="163"/>
    </row>
    <row r="101" s="41" customFormat="1" spans="1:6">
      <c r="A101" s="41" t="str">
        <f>VLOOKUP(B101,'[1]2W'!E$6:BB$60,50,0)</f>
        <v>West</v>
      </c>
      <c r="B101" s="161" t="s">
        <v>517</v>
      </c>
      <c r="C101" s="41" t="s">
        <v>499</v>
      </c>
      <c r="D101" s="162" t="s">
        <v>496</v>
      </c>
      <c r="E101" s="162">
        <v>0.25</v>
      </c>
      <c r="F101" s="163"/>
    </row>
    <row r="102" s="41" customFormat="1" spans="1:6">
      <c r="A102" s="41" t="str">
        <f>VLOOKUP(B102,'[1]2W'!E$6:BB$60,50,0)</f>
        <v>West</v>
      </c>
      <c r="B102" s="161" t="s">
        <v>517</v>
      </c>
      <c r="C102" s="41" t="s">
        <v>495</v>
      </c>
      <c r="D102" s="165" t="s">
        <v>500</v>
      </c>
      <c r="E102" s="162">
        <v>0.2</v>
      </c>
      <c r="F102" s="163"/>
    </row>
    <row r="103" s="41" customFormat="1" spans="1:6">
      <c r="A103" s="41" t="str">
        <f>VLOOKUP(B103,'[1]2W'!E$6:BB$60,50,0)</f>
        <v>West</v>
      </c>
      <c r="B103" s="161" t="s">
        <v>517</v>
      </c>
      <c r="C103" s="41" t="s">
        <v>498</v>
      </c>
      <c r="D103" s="165" t="s">
        <v>500</v>
      </c>
      <c r="E103" s="162">
        <v>0.325</v>
      </c>
      <c r="F103" s="163"/>
    </row>
    <row r="104" s="41" customFormat="1" spans="1:6">
      <c r="A104" s="41" t="str">
        <f>VLOOKUP(B104,'[1]2W'!E$6:BB$60,50,0)</f>
        <v>West</v>
      </c>
      <c r="B104" s="161" t="s">
        <v>517</v>
      </c>
      <c r="C104" s="41" t="s">
        <v>499</v>
      </c>
      <c r="D104" s="165" t="s">
        <v>500</v>
      </c>
      <c r="E104" s="162">
        <v>0.2</v>
      </c>
      <c r="F104" s="163"/>
    </row>
    <row r="105" s="41" customFormat="1" spans="1:6">
      <c r="A105" s="41" t="str">
        <f>VLOOKUP(B105,'[1]2W'!E$6:BB$60,50,0)</f>
        <v>North</v>
      </c>
      <c r="B105" s="161" t="s">
        <v>518</v>
      </c>
      <c r="C105" s="41" t="s">
        <v>495</v>
      </c>
      <c r="D105" s="162" t="s">
        <v>391</v>
      </c>
      <c r="E105" s="162" t="s">
        <v>391</v>
      </c>
      <c r="F105" s="163"/>
    </row>
    <row r="106" s="41" customFormat="1" spans="1:6">
      <c r="A106" s="41" t="str">
        <f>VLOOKUP(B106,'[1]2W'!E$6:BB$60,50,0)</f>
        <v>North</v>
      </c>
      <c r="B106" s="161" t="s">
        <v>518</v>
      </c>
      <c r="C106" s="41" t="s">
        <v>498</v>
      </c>
      <c r="D106" s="162" t="s">
        <v>391</v>
      </c>
      <c r="E106" s="162" t="s">
        <v>391</v>
      </c>
      <c r="F106" s="163"/>
    </row>
    <row r="107" s="41" customFormat="1" spans="1:6">
      <c r="A107" s="41" t="str">
        <f>VLOOKUP(B107,'[1]2W'!E$6:BB$60,50,0)</f>
        <v>North</v>
      </c>
      <c r="B107" s="161" t="s">
        <v>518</v>
      </c>
      <c r="C107" s="41" t="s">
        <v>499</v>
      </c>
      <c r="D107" s="162" t="s">
        <v>391</v>
      </c>
      <c r="E107" s="162" t="s">
        <v>391</v>
      </c>
      <c r="F107" s="163"/>
    </row>
    <row r="108" s="41" customFormat="1" spans="1:6">
      <c r="A108" s="41" t="str">
        <f>VLOOKUP(B108,'[1]2W'!E$6:BB$60,50,0)</f>
        <v>North</v>
      </c>
      <c r="B108" s="161" t="s">
        <v>519</v>
      </c>
      <c r="C108" s="41" t="s">
        <v>495</v>
      </c>
      <c r="D108" s="162" t="s">
        <v>391</v>
      </c>
      <c r="E108" s="162" t="s">
        <v>391</v>
      </c>
      <c r="F108" s="163"/>
    </row>
    <row r="109" s="41" customFormat="1" spans="1:6">
      <c r="A109" s="41" t="str">
        <f>VLOOKUP(B109,'[1]2W'!E$6:BB$60,50,0)</f>
        <v>North</v>
      </c>
      <c r="B109" s="161" t="s">
        <v>519</v>
      </c>
      <c r="C109" s="41" t="s">
        <v>498</v>
      </c>
      <c r="D109" s="162" t="s">
        <v>391</v>
      </c>
      <c r="E109" s="162" t="s">
        <v>391</v>
      </c>
      <c r="F109" s="163"/>
    </row>
    <row r="110" s="41" customFormat="1" spans="1:6">
      <c r="A110" s="41" t="str">
        <f>VLOOKUP(B110,'[1]2W'!E$6:BB$60,50,0)</f>
        <v>North</v>
      </c>
      <c r="B110" s="161" t="s">
        <v>519</v>
      </c>
      <c r="C110" s="41" t="s">
        <v>499</v>
      </c>
      <c r="D110" s="162" t="s">
        <v>391</v>
      </c>
      <c r="E110" s="162" t="s">
        <v>391</v>
      </c>
      <c r="F110" s="163"/>
    </row>
    <row r="111" s="41" customFormat="1" spans="1:6">
      <c r="A111" s="41" t="str">
        <f>VLOOKUP(B111,'[1]2W'!E$6:BB$60,50,0)</f>
        <v>North</v>
      </c>
      <c r="B111" s="161" t="s">
        <v>520</v>
      </c>
      <c r="C111" s="41" t="s">
        <v>495</v>
      </c>
      <c r="D111" s="162" t="s">
        <v>496</v>
      </c>
      <c r="E111" s="162">
        <v>0.25</v>
      </c>
      <c r="F111" s="163"/>
    </row>
    <row r="112" s="41" customFormat="1" spans="1:6">
      <c r="A112" s="41" t="str">
        <f>VLOOKUP(B112,'[1]2W'!E$6:BB$60,50,0)</f>
        <v>North</v>
      </c>
      <c r="B112" s="161" t="s">
        <v>520</v>
      </c>
      <c r="C112" s="41" t="s">
        <v>498</v>
      </c>
      <c r="D112" s="162" t="s">
        <v>496</v>
      </c>
      <c r="E112" s="162">
        <v>0.375</v>
      </c>
      <c r="F112" s="163"/>
    </row>
    <row r="113" s="41" customFormat="1" spans="1:6">
      <c r="A113" s="41" t="str">
        <f>VLOOKUP(B113,'[1]2W'!E$6:BB$60,50,0)</f>
        <v>North</v>
      </c>
      <c r="B113" s="161" t="s">
        <v>520</v>
      </c>
      <c r="C113" s="41" t="s">
        <v>499</v>
      </c>
      <c r="D113" s="162" t="s">
        <v>496</v>
      </c>
      <c r="E113" s="162">
        <v>0.25</v>
      </c>
      <c r="F113" s="163"/>
    </row>
    <row r="114" s="41" customFormat="1" spans="1:6">
      <c r="A114" s="41" t="str">
        <f>VLOOKUP(B114,'[1]2W'!E$6:BB$60,50,0)</f>
        <v>North</v>
      </c>
      <c r="B114" s="161" t="s">
        <v>520</v>
      </c>
      <c r="C114" s="41" t="s">
        <v>495</v>
      </c>
      <c r="D114" s="162" t="s">
        <v>500</v>
      </c>
      <c r="E114" s="163">
        <v>0.2</v>
      </c>
      <c r="F114" s="163"/>
    </row>
    <row r="115" s="41" customFormat="1" spans="1:6">
      <c r="A115" s="41" t="str">
        <f>VLOOKUP(B115,'[1]2W'!E$6:BB$60,50,0)</f>
        <v>North</v>
      </c>
      <c r="B115" s="161" t="s">
        <v>520</v>
      </c>
      <c r="C115" s="41" t="s">
        <v>498</v>
      </c>
      <c r="D115" s="162" t="s">
        <v>500</v>
      </c>
      <c r="E115" s="163">
        <v>0.325</v>
      </c>
      <c r="F115" s="163"/>
    </row>
    <row r="116" s="41" customFormat="1" spans="1:6">
      <c r="A116" s="41" t="str">
        <f>VLOOKUP(B116,'[1]2W'!E$6:BB$60,50,0)</f>
        <v>North</v>
      </c>
      <c r="B116" s="161" t="s">
        <v>520</v>
      </c>
      <c r="C116" s="41" t="s">
        <v>499</v>
      </c>
      <c r="D116" s="162" t="s">
        <v>500</v>
      </c>
      <c r="E116" s="163">
        <v>0.2</v>
      </c>
      <c r="F116" s="163"/>
    </row>
    <row r="117" s="41" customFormat="1" spans="1:6">
      <c r="A117" s="41" t="str">
        <f>VLOOKUP(B117,'[1]2W'!E$6:BB$60,50,0)</f>
        <v>North</v>
      </c>
      <c r="B117" s="161" t="s">
        <v>25</v>
      </c>
      <c r="C117" s="41" t="s">
        <v>495</v>
      </c>
      <c r="D117" s="162" t="s">
        <v>496</v>
      </c>
      <c r="E117" s="162">
        <v>0.25</v>
      </c>
      <c r="F117" s="163"/>
    </row>
    <row r="118" s="41" customFormat="1" spans="1:6">
      <c r="A118" s="41" t="str">
        <f>VLOOKUP(B118,'[1]2W'!E$6:BB$60,50,0)</f>
        <v>North</v>
      </c>
      <c r="B118" s="161" t="s">
        <v>25</v>
      </c>
      <c r="C118" s="41" t="s">
        <v>498</v>
      </c>
      <c r="D118" s="162" t="s">
        <v>496</v>
      </c>
      <c r="E118" s="162">
        <v>0.35</v>
      </c>
      <c r="F118" s="163"/>
    </row>
    <row r="119" s="41" customFormat="1" spans="1:6">
      <c r="A119" s="41" t="str">
        <f>VLOOKUP(B119,'[1]2W'!E$6:BB$60,50,0)</f>
        <v>North</v>
      </c>
      <c r="B119" s="161" t="s">
        <v>25</v>
      </c>
      <c r="C119" s="41" t="s">
        <v>499</v>
      </c>
      <c r="D119" s="162" t="s">
        <v>496</v>
      </c>
      <c r="E119" s="162">
        <v>0.25</v>
      </c>
      <c r="F119" s="163"/>
    </row>
    <row r="120" s="41" customFormat="1" spans="1:6">
      <c r="A120" s="41" t="str">
        <f>VLOOKUP(B120,'[1]2W'!E$6:BB$60,50,0)</f>
        <v>North</v>
      </c>
      <c r="B120" s="161" t="s">
        <v>25</v>
      </c>
      <c r="C120" s="41" t="s">
        <v>495</v>
      </c>
      <c r="D120" s="162" t="s">
        <v>500</v>
      </c>
      <c r="E120" s="162">
        <v>0.2</v>
      </c>
      <c r="F120" s="163"/>
    </row>
    <row r="121" s="41" customFormat="1" spans="1:6">
      <c r="A121" s="41" t="str">
        <f>VLOOKUP(B121,'[1]2W'!E$6:BB$60,50,0)</f>
        <v>North</v>
      </c>
      <c r="B121" s="161" t="s">
        <v>25</v>
      </c>
      <c r="C121" s="41" t="s">
        <v>498</v>
      </c>
      <c r="D121" s="162" t="s">
        <v>500</v>
      </c>
      <c r="E121" s="162">
        <v>0.3</v>
      </c>
      <c r="F121" s="163"/>
    </row>
    <row r="122" s="41" customFormat="1" spans="1:6">
      <c r="A122" s="41" t="str">
        <f>VLOOKUP(B122,'[1]2W'!E$6:BB$60,50,0)</f>
        <v>North</v>
      </c>
      <c r="B122" s="161" t="s">
        <v>25</v>
      </c>
      <c r="C122" s="41" t="s">
        <v>499</v>
      </c>
      <c r="D122" s="162" t="s">
        <v>500</v>
      </c>
      <c r="E122" s="162">
        <v>0.2</v>
      </c>
      <c r="F122" s="163"/>
    </row>
    <row r="123" s="41" customFormat="1" spans="1:6">
      <c r="A123" s="41" t="str">
        <f>VLOOKUP(B123,'[1]2W'!E$6:BB$60,50,0)</f>
        <v>East</v>
      </c>
      <c r="B123" s="161" t="s">
        <v>475</v>
      </c>
      <c r="C123" s="41" t="s">
        <v>495</v>
      </c>
      <c r="D123" s="162" t="s">
        <v>496</v>
      </c>
      <c r="E123" s="162">
        <v>0.25</v>
      </c>
      <c r="F123" s="163"/>
    </row>
    <row r="124" s="41" customFormat="1" spans="1:6">
      <c r="A124" s="41" t="str">
        <f>VLOOKUP(B124,'[1]2W'!E$6:BB$60,50,0)</f>
        <v>East</v>
      </c>
      <c r="B124" s="161" t="s">
        <v>475</v>
      </c>
      <c r="C124" s="41" t="s">
        <v>498</v>
      </c>
      <c r="D124" s="162" t="s">
        <v>496</v>
      </c>
      <c r="E124" s="162">
        <v>0.25</v>
      </c>
      <c r="F124" s="163"/>
    </row>
    <row r="125" s="41" customFormat="1" spans="1:6">
      <c r="A125" s="41" t="str">
        <f>VLOOKUP(B125,'[1]2W'!E$6:BB$60,50,0)</f>
        <v>East</v>
      </c>
      <c r="B125" s="161" t="s">
        <v>475</v>
      </c>
      <c r="C125" s="41" t="s">
        <v>499</v>
      </c>
      <c r="D125" s="162" t="s">
        <v>496</v>
      </c>
      <c r="E125" s="162">
        <v>0.25</v>
      </c>
      <c r="F125" s="163"/>
    </row>
    <row r="126" s="41" customFormat="1" spans="1:6">
      <c r="A126" s="41" t="str">
        <f>VLOOKUP(B126,'[1]2W'!E$6:BB$60,50,0)</f>
        <v>East</v>
      </c>
      <c r="B126" s="161" t="s">
        <v>475</v>
      </c>
      <c r="C126" s="41" t="s">
        <v>495</v>
      </c>
      <c r="D126" s="162" t="s">
        <v>500</v>
      </c>
      <c r="E126" s="162">
        <v>0.2</v>
      </c>
      <c r="F126" s="163"/>
    </row>
    <row r="127" s="41" customFormat="1" spans="1:6">
      <c r="A127" s="41" t="str">
        <f>VLOOKUP(B127,'[1]2W'!E$6:BB$60,50,0)</f>
        <v>East</v>
      </c>
      <c r="B127" s="161" t="s">
        <v>475</v>
      </c>
      <c r="C127" s="41" t="s">
        <v>498</v>
      </c>
      <c r="D127" s="162" t="s">
        <v>500</v>
      </c>
      <c r="E127" s="162">
        <v>0.2</v>
      </c>
      <c r="F127" s="163"/>
    </row>
    <row r="128" s="41" customFormat="1" spans="1:6">
      <c r="A128" s="41" t="str">
        <f>VLOOKUP(B128,'[1]2W'!E$6:BB$60,50,0)</f>
        <v>East</v>
      </c>
      <c r="B128" s="161" t="s">
        <v>475</v>
      </c>
      <c r="C128" s="41" t="s">
        <v>499</v>
      </c>
      <c r="D128" s="162" t="s">
        <v>500</v>
      </c>
      <c r="E128" s="162">
        <v>0.2</v>
      </c>
      <c r="F128" s="163"/>
    </row>
    <row r="129" s="41" customFormat="1" spans="1:6">
      <c r="A129" s="41" t="s">
        <v>369</v>
      </c>
      <c r="B129" s="161" t="s">
        <v>521</v>
      </c>
      <c r="C129" s="41" t="s">
        <v>495</v>
      </c>
      <c r="D129" s="162" t="s">
        <v>496</v>
      </c>
      <c r="E129" s="162">
        <v>0.25</v>
      </c>
      <c r="F129" s="163"/>
    </row>
    <row r="130" s="41" customFormat="1" spans="1:6">
      <c r="A130" s="41" t="s">
        <v>369</v>
      </c>
      <c r="B130" s="161" t="s">
        <v>521</v>
      </c>
      <c r="C130" s="41" t="s">
        <v>498</v>
      </c>
      <c r="D130" s="162" t="s">
        <v>496</v>
      </c>
      <c r="E130" s="163">
        <v>0.35</v>
      </c>
      <c r="F130" s="163"/>
    </row>
    <row r="131" s="41" customFormat="1" spans="1:6">
      <c r="A131" s="41" t="s">
        <v>369</v>
      </c>
      <c r="B131" s="161" t="s">
        <v>521</v>
      </c>
      <c r="C131" s="41" t="s">
        <v>499</v>
      </c>
      <c r="D131" s="162" t="s">
        <v>496</v>
      </c>
      <c r="E131" s="163">
        <v>0.25</v>
      </c>
      <c r="F131" s="163"/>
    </row>
    <row r="132" s="41" customFormat="1" spans="1:6">
      <c r="A132" s="41" t="s">
        <v>383</v>
      </c>
      <c r="B132" s="161" t="s">
        <v>522</v>
      </c>
      <c r="C132" s="41" t="s">
        <v>495</v>
      </c>
      <c r="D132" s="162" t="s">
        <v>391</v>
      </c>
      <c r="E132" s="162" t="s">
        <v>391</v>
      </c>
      <c r="F132" s="163"/>
    </row>
    <row r="133" s="41" customFormat="1" spans="1:6">
      <c r="A133" s="41" t="s">
        <v>383</v>
      </c>
      <c r="B133" s="161" t="s">
        <v>522</v>
      </c>
      <c r="C133" s="41" t="s">
        <v>498</v>
      </c>
      <c r="D133" s="162" t="s">
        <v>391</v>
      </c>
      <c r="E133" s="162" t="s">
        <v>391</v>
      </c>
      <c r="F133" s="163"/>
    </row>
    <row r="134" s="41" customFormat="1" spans="1:6">
      <c r="A134" s="41" t="s">
        <v>383</v>
      </c>
      <c r="B134" s="161" t="s">
        <v>522</v>
      </c>
      <c r="C134" s="41" t="s">
        <v>499</v>
      </c>
      <c r="D134" s="162" t="s">
        <v>391</v>
      </c>
      <c r="E134" s="162" t="s">
        <v>391</v>
      </c>
      <c r="F134" s="163"/>
    </row>
    <row r="135" s="41" customFormat="1" spans="1:6">
      <c r="A135" s="41" t="str">
        <f>VLOOKUP(B135,'[1]2W'!E$6:BB$60,50,0)</f>
        <v>South</v>
      </c>
      <c r="B135" s="161" t="s">
        <v>523</v>
      </c>
      <c r="C135" s="41" t="s">
        <v>495</v>
      </c>
      <c r="D135" s="162" t="s">
        <v>391</v>
      </c>
      <c r="E135" s="162" t="s">
        <v>391</v>
      </c>
      <c r="F135" s="163"/>
    </row>
    <row r="136" s="41" customFormat="1" spans="1:6">
      <c r="A136" s="41" t="str">
        <f>VLOOKUP(B136,'[1]2W'!E$6:BB$60,50,0)</f>
        <v>South</v>
      </c>
      <c r="B136" s="161" t="s">
        <v>523</v>
      </c>
      <c r="C136" s="41" t="s">
        <v>498</v>
      </c>
      <c r="D136" s="162" t="s">
        <v>391</v>
      </c>
      <c r="E136" s="162" t="s">
        <v>391</v>
      </c>
      <c r="F136" s="163"/>
    </row>
    <row r="137" s="41" customFormat="1" spans="1:6">
      <c r="A137" s="41" t="str">
        <f>VLOOKUP(B137,'[1]2W'!E$6:BB$60,50,0)</f>
        <v>South</v>
      </c>
      <c r="B137" s="161" t="s">
        <v>523</v>
      </c>
      <c r="C137" s="41" t="s">
        <v>499</v>
      </c>
      <c r="D137" s="162" t="s">
        <v>391</v>
      </c>
      <c r="E137" s="162" t="s">
        <v>391</v>
      </c>
      <c r="F137" s="163"/>
    </row>
    <row r="138" s="41" customFormat="1" spans="1:6">
      <c r="A138" s="41" t="str">
        <f>VLOOKUP(B138,'[1]2W'!E$6:BB$60,50,0)</f>
        <v>South</v>
      </c>
      <c r="B138" s="161" t="s">
        <v>524</v>
      </c>
      <c r="C138" s="41" t="s">
        <v>495</v>
      </c>
      <c r="D138" s="162" t="s">
        <v>391</v>
      </c>
      <c r="E138" s="162" t="s">
        <v>391</v>
      </c>
      <c r="F138" s="163"/>
    </row>
    <row r="139" s="41" customFormat="1" spans="1:6">
      <c r="A139" s="41" t="str">
        <f>VLOOKUP(B139,'[1]2W'!E$6:BB$60,50,0)</f>
        <v>South</v>
      </c>
      <c r="B139" s="161" t="s">
        <v>524</v>
      </c>
      <c r="C139" s="41" t="s">
        <v>498</v>
      </c>
      <c r="D139" s="162" t="s">
        <v>391</v>
      </c>
      <c r="E139" s="162" t="s">
        <v>391</v>
      </c>
      <c r="F139" s="163"/>
    </row>
    <row r="140" s="41" customFormat="1" spans="1:6">
      <c r="A140" s="41" t="str">
        <f>VLOOKUP(B140,'[1]2W'!E$6:BB$60,50,0)</f>
        <v>South</v>
      </c>
      <c r="B140" s="161" t="s">
        <v>524</v>
      </c>
      <c r="C140" s="41" t="s">
        <v>499</v>
      </c>
      <c r="D140" s="162" t="s">
        <v>391</v>
      </c>
      <c r="E140" s="162" t="s">
        <v>391</v>
      </c>
      <c r="F140" s="163"/>
    </row>
    <row r="141" s="41" customFormat="1" spans="1:6">
      <c r="A141" s="41" t="str">
        <f>VLOOKUP(B141,'[1]2W'!E$6:BB$60,50,0)</f>
        <v>East</v>
      </c>
      <c r="B141" s="161" t="s">
        <v>259</v>
      </c>
      <c r="C141" s="41" t="s">
        <v>495</v>
      </c>
      <c r="D141" s="162" t="s">
        <v>496</v>
      </c>
      <c r="E141" s="162">
        <v>0.25</v>
      </c>
      <c r="F141" s="163"/>
    </row>
    <row r="142" s="41" customFormat="1" spans="1:6">
      <c r="A142" s="41" t="str">
        <f>VLOOKUP(B142,'[1]2W'!E$6:BB$60,50,0)</f>
        <v>East</v>
      </c>
      <c r="B142" s="161" t="s">
        <v>259</v>
      </c>
      <c r="C142" s="41" t="s">
        <v>498</v>
      </c>
      <c r="D142" s="162" t="s">
        <v>496</v>
      </c>
      <c r="E142" s="162">
        <v>0.4</v>
      </c>
      <c r="F142" s="163"/>
    </row>
    <row r="143" s="41" customFormat="1" spans="1:6">
      <c r="A143" s="41" t="str">
        <f>VLOOKUP(B143,'[1]2W'!E$6:BB$60,50,0)</f>
        <v>East</v>
      </c>
      <c r="B143" s="161" t="s">
        <v>259</v>
      </c>
      <c r="C143" s="41" t="s">
        <v>499</v>
      </c>
      <c r="D143" s="162" t="s">
        <v>496</v>
      </c>
      <c r="E143" s="162">
        <v>0.25</v>
      </c>
      <c r="F143" s="163"/>
    </row>
    <row r="144" s="41" customFormat="1" spans="1:6">
      <c r="A144" s="41" t="str">
        <f>VLOOKUP(B144,'[1]2W'!E$6:BB$60,50,0)</f>
        <v>East</v>
      </c>
      <c r="B144" s="161" t="s">
        <v>259</v>
      </c>
      <c r="C144" s="41" t="s">
        <v>495</v>
      </c>
      <c r="D144" s="162" t="s">
        <v>500</v>
      </c>
      <c r="E144" s="162">
        <v>0.2</v>
      </c>
      <c r="F144" s="163"/>
    </row>
    <row r="145" s="41" customFormat="1" spans="1:6">
      <c r="A145" s="41" t="str">
        <f>VLOOKUP(B145,'[1]2W'!E$6:BB$60,50,0)</f>
        <v>East</v>
      </c>
      <c r="B145" s="161" t="s">
        <v>259</v>
      </c>
      <c r="C145" s="41" t="s">
        <v>498</v>
      </c>
      <c r="D145" s="162" t="s">
        <v>500</v>
      </c>
      <c r="E145" s="162">
        <v>0.35</v>
      </c>
      <c r="F145" s="163"/>
    </row>
    <row r="146" s="41" customFormat="1" spans="1:6">
      <c r="A146" s="41" t="str">
        <f>VLOOKUP(B146,'[1]2W'!E$6:BB$60,50,0)</f>
        <v>East</v>
      </c>
      <c r="B146" s="161" t="s">
        <v>259</v>
      </c>
      <c r="C146" s="41" t="s">
        <v>499</v>
      </c>
      <c r="D146" s="162" t="s">
        <v>500</v>
      </c>
      <c r="E146" s="162">
        <v>0.2</v>
      </c>
      <c r="F146" s="163"/>
    </row>
    <row r="147" s="41" customFormat="1" spans="1:6">
      <c r="A147" s="41" t="s">
        <v>357</v>
      </c>
      <c r="B147" s="161" t="s">
        <v>525</v>
      </c>
      <c r="C147" s="41" t="s">
        <v>495</v>
      </c>
      <c r="D147" s="162" t="s">
        <v>391</v>
      </c>
      <c r="E147" s="162" t="s">
        <v>391</v>
      </c>
      <c r="F147" s="163"/>
    </row>
    <row r="148" s="41" customFormat="1" spans="1:6">
      <c r="A148" s="41" t="s">
        <v>357</v>
      </c>
      <c r="B148" s="161" t="s">
        <v>525</v>
      </c>
      <c r="C148" s="41" t="s">
        <v>498</v>
      </c>
      <c r="D148" s="162" t="s">
        <v>391</v>
      </c>
      <c r="E148" s="162" t="s">
        <v>391</v>
      </c>
      <c r="F148" s="163"/>
    </row>
    <row r="149" s="41" customFormat="1" spans="1:6">
      <c r="A149" s="41" t="s">
        <v>357</v>
      </c>
      <c r="B149" s="161" t="s">
        <v>525</v>
      </c>
      <c r="C149" s="41" t="s">
        <v>499</v>
      </c>
      <c r="D149" s="162" t="s">
        <v>391</v>
      </c>
      <c r="E149" s="162" t="s">
        <v>391</v>
      </c>
      <c r="F149" s="163"/>
    </row>
    <row r="150" s="41" customFormat="1" spans="1:6">
      <c r="A150" s="41" t="str">
        <f>VLOOKUP(B150,'[1]2W'!E$6:BB$60,50,0)</f>
        <v>West</v>
      </c>
      <c r="B150" s="161" t="s">
        <v>7</v>
      </c>
      <c r="C150" s="41" t="s">
        <v>495</v>
      </c>
      <c r="D150" s="162" t="s">
        <v>496</v>
      </c>
      <c r="E150" s="162">
        <v>0.25</v>
      </c>
      <c r="F150" s="163"/>
    </row>
    <row r="151" s="41" customFormat="1" spans="1:6">
      <c r="A151" s="41" t="str">
        <f>VLOOKUP(B151,'[1]2W'!E$6:BB$60,50,0)</f>
        <v>West</v>
      </c>
      <c r="B151" s="161" t="s">
        <v>7</v>
      </c>
      <c r="C151" s="41" t="s">
        <v>498</v>
      </c>
      <c r="D151" s="162" t="s">
        <v>496</v>
      </c>
      <c r="E151" s="162">
        <v>0.4</v>
      </c>
      <c r="F151" s="163"/>
    </row>
    <row r="152" s="41" customFormat="1" spans="1:6">
      <c r="A152" s="41" t="str">
        <f>VLOOKUP(B152,'[1]2W'!E$6:BB$60,50,0)</f>
        <v>West</v>
      </c>
      <c r="B152" s="161" t="s">
        <v>7</v>
      </c>
      <c r="C152" s="41" t="s">
        <v>499</v>
      </c>
      <c r="D152" s="162" t="s">
        <v>496</v>
      </c>
      <c r="E152" s="162">
        <v>0.25</v>
      </c>
      <c r="F152" s="163"/>
    </row>
    <row r="153" s="41" customFormat="1" spans="1:6">
      <c r="A153" s="41" t="str">
        <f>VLOOKUP(B153,'[1]2W'!E$6:BB$60,50,0)</f>
        <v>West</v>
      </c>
      <c r="B153" s="161" t="s">
        <v>7</v>
      </c>
      <c r="C153" s="41" t="s">
        <v>495</v>
      </c>
      <c r="D153" s="162" t="s">
        <v>500</v>
      </c>
      <c r="E153" s="162">
        <v>0.2</v>
      </c>
      <c r="F153" s="163"/>
    </row>
    <row r="154" s="41" customFormat="1" spans="1:6">
      <c r="A154" s="41" t="str">
        <f>VLOOKUP(B154,'[1]2W'!E$6:BB$60,50,0)</f>
        <v>West</v>
      </c>
      <c r="B154" s="161" t="s">
        <v>7</v>
      </c>
      <c r="C154" s="41" t="s">
        <v>498</v>
      </c>
      <c r="D154" s="162" t="s">
        <v>500</v>
      </c>
      <c r="E154" s="162">
        <v>0.35</v>
      </c>
      <c r="F154" s="163"/>
    </row>
    <row r="155" s="41" customFormat="1" spans="1:6">
      <c r="A155" s="41" t="str">
        <f>VLOOKUP(B155,'[1]2W'!E$6:BB$60,50,0)</f>
        <v>West</v>
      </c>
      <c r="B155" s="161" t="s">
        <v>7</v>
      </c>
      <c r="C155" s="41" t="s">
        <v>499</v>
      </c>
      <c r="D155" s="162" t="s">
        <v>500</v>
      </c>
      <c r="E155" s="162">
        <v>0.2</v>
      </c>
      <c r="F155" s="163"/>
    </row>
    <row r="156" s="41" customFormat="1" spans="1:6">
      <c r="A156" s="41" t="str">
        <f>VLOOKUP(B156,'[1]2W'!E$6:BB$60,50,0)</f>
        <v>West</v>
      </c>
      <c r="B156" s="161" t="s">
        <v>526</v>
      </c>
      <c r="C156" s="41" t="s">
        <v>495</v>
      </c>
      <c r="D156" s="162" t="s">
        <v>496</v>
      </c>
      <c r="E156" s="162">
        <v>0.25</v>
      </c>
      <c r="F156" s="163"/>
    </row>
    <row r="157" s="41" customFormat="1" spans="1:6">
      <c r="A157" s="41" t="str">
        <f>VLOOKUP(B157,'[1]2W'!E$6:BB$60,50,0)</f>
        <v>West</v>
      </c>
      <c r="B157" s="161" t="s">
        <v>526</v>
      </c>
      <c r="C157" s="41" t="s">
        <v>498</v>
      </c>
      <c r="D157" s="162" t="s">
        <v>496</v>
      </c>
      <c r="E157" s="162">
        <v>0.4</v>
      </c>
      <c r="F157" s="163"/>
    </row>
    <row r="158" s="41" customFormat="1" spans="1:6">
      <c r="A158" s="41" t="str">
        <f>VLOOKUP(B158,'[1]2W'!E$6:BB$60,50,0)</f>
        <v>West</v>
      </c>
      <c r="B158" s="161" t="s">
        <v>526</v>
      </c>
      <c r="C158" s="41" t="s">
        <v>499</v>
      </c>
      <c r="D158" s="162" t="s">
        <v>496</v>
      </c>
      <c r="E158" s="162">
        <v>0.25</v>
      </c>
      <c r="F158" s="163"/>
    </row>
    <row r="159" s="41" customFormat="1" spans="1:6">
      <c r="A159" s="41" t="str">
        <f>VLOOKUP(B159,'[1]2W'!E$6:BB$60,50,0)</f>
        <v>West</v>
      </c>
      <c r="B159" s="161" t="s">
        <v>526</v>
      </c>
      <c r="C159" s="41" t="s">
        <v>495</v>
      </c>
      <c r="D159" s="162" t="s">
        <v>500</v>
      </c>
      <c r="E159" s="162">
        <v>0.2</v>
      </c>
      <c r="F159" s="163"/>
    </row>
    <row r="160" s="41" customFormat="1" spans="1:6">
      <c r="A160" s="41" t="str">
        <f>VLOOKUP(B160,'[1]2W'!E$6:BB$60,50,0)</f>
        <v>West</v>
      </c>
      <c r="B160" s="161" t="s">
        <v>526</v>
      </c>
      <c r="C160" s="41" t="s">
        <v>498</v>
      </c>
      <c r="D160" s="162" t="s">
        <v>500</v>
      </c>
      <c r="E160" s="162">
        <v>0.35</v>
      </c>
      <c r="F160" s="163"/>
    </row>
    <row r="161" s="41" customFormat="1" spans="1:6">
      <c r="A161" s="41" t="str">
        <f>VLOOKUP(B161,'[1]2W'!E$6:BB$60,50,0)</f>
        <v>West</v>
      </c>
      <c r="B161" s="161" t="s">
        <v>526</v>
      </c>
      <c r="C161" s="41" t="s">
        <v>499</v>
      </c>
      <c r="D161" s="162" t="s">
        <v>500</v>
      </c>
      <c r="E161" s="162">
        <v>0.2</v>
      </c>
      <c r="F161" s="163"/>
    </row>
    <row r="162" s="41" customFormat="1" spans="1:6">
      <c r="A162" s="41" t="str">
        <f>VLOOKUP(B162,'[1]2W'!E$6:BB$60,50,0)</f>
        <v>South</v>
      </c>
      <c r="B162" s="161" t="s">
        <v>527</v>
      </c>
      <c r="C162" s="41" t="s">
        <v>495</v>
      </c>
      <c r="D162" s="162" t="s">
        <v>496</v>
      </c>
      <c r="E162" s="162">
        <v>0.2</v>
      </c>
      <c r="F162" s="163"/>
    </row>
    <row r="163" s="41" customFormat="1" spans="1:6">
      <c r="A163" s="41" t="str">
        <f>VLOOKUP(B163,'[1]2W'!E$6:BB$60,50,0)</f>
        <v>South</v>
      </c>
      <c r="B163" s="161" t="s">
        <v>527</v>
      </c>
      <c r="C163" s="41" t="s">
        <v>498</v>
      </c>
      <c r="D163" s="162" t="s">
        <v>496</v>
      </c>
      <c r="E163" s="163">
        <v>0.325</v>
      </c>
      <c r="F163" s="163"/>
    </row>
    <row r="164" s="41" customFormat="1" spans="1:6">
      <c r="A164" s="41" t="str">
        <f>VLOOKUP(B164,'[1]2W'!E$6:BB$60,50,0)</f>
        <v>South</v>
      </c>
      <c r="B164" s="161" t="s">
        <v>527</v>
      </c>
      <c r="C164" s="41" t="s">
        <v>499</v>
      </c>
      <c r="D164" s="162" t="s">
        <v>496</v>
      </c>
      <c r="E164" s="163">
        <v>0.2</v>
      </c>
      <c r="F164" s="163"/>
    </row>
    <row r="165" s="41" customFormat="1" spans="1:6">
      <c r="A165" s="41" t="str">
        <f>VLOOKUP(B165,'[1]2W'!E$6:BB$60,50,0)</f>
        <v>South</v>
      </c>
      <c r="B165" s="161" t="s">
        <v>528</v>
      </c>
      <c r="C165" s="41" t="s">
        <v>495</v>
      </c>
      <c r="D165" s="162" t="s">
        <v>496</v>
      </c>
      <c r="E165" s="162">
        <v>0.25</v>
      </c>
      <c r="F165" s="163"/>
    </row>
    <row r="166" s="41" customFormat="1" spans="1:6">
      <c r="A166" s="41" t="str">
        <f>VLOOKUP(B166,'[1]2W'!E$6:BB$60,50,0)</f>
        <v>South</v>
      </c>
      <c r="B166" s="161" t="s">
        <v>528</v>
      </c>
      <c r="C166" s="41" t="s">
        <v>498</v>
      </c>
      <c r="D166" s="162" t="s">
        <v>496</v>
      </c>
      <c r="E166" s="162">
        <v>0.375</v>
      </c>
      <c r="F166" s="163"/>
    </row>
    <row r="167" s="41" customFormat="1" spans="1:6">
      <c r="A167" s="41" t="str">
        <f>VLOOKUP(B167,'[1]2W'!E$6:BB$60,50,0)</f>
        <v>South</v>
      </c>
      <c r="B167" s="161" t="s">
        <v>528</v>
      </c>
      <c r="C167" s="41" t="s">
        <v>499</v>
      </c>
      <c r="D167" s="162" t="s">
        <v>496</v>
      </c>
      <c r="E167" s="162">
        <v>0.25</v>
      </c>
      <c r="F167" s="163"/>
    </row>
    <row r="168" s="41" customFormat="1" spans="1:6">
      <c r="A168" s="41" t="str">
        <f>VLOOKUP(B168,'[1]2W'!E$6:BB$60,50,0)</f>
        <v>South</v>
      </c>
      <c r="B168" s="161" t="s">
        <v>528</v>
      </c>
      <c r="C168" s="41" t="s">
        <v>495</v>
      </c>
      <c r="D168" s="162" t="s">
        <v>500</v>
      </c>
      <c r="E168" s="162">
        <v>0.2</v>
      </c>
      <c r="F168" s="163"/>
    </row>
    <row r="169" s="41" customFormat="1" spans="1:6">
      <c r="A169" s="41" t="str">
        <f>VLOOKUP(B169,'[1]2W'!E$6:BB$60,50,0)</f>
        <v>South</v>
      </c>
      <c r="B169" s="161" t="s">
        <v>528</v>
      </c>
      <c r="C169" s="41" t="s">
        <v>498</v>
      </c>
      <c r="D169" s="162" t="s">
        <v>500</v>
      </c>
      <c r="E169" s="162">
        <v>0.325</v>
      </c>
      <c r="F169" s="163"/>
    </row>
    <row r="170" s="41" customFormat="1" spans="1:6">
      <c r="A170" s="41" t="str">
        <f>VLOOKUP(B170,'[1]2W'!E$6:BB$60,50,0)</f>
        <v>South</v>
      </c>
      <c r="B170" s="161" t="s">
        <v>528</v>
      </c>
      <c r="C170" s="41" t="s">
        <v>499</v>
      </c>
      <c r="D170" s="162" t="s">
        <v>500</v>
      </c>
      <c r="E170" s="162">
        <v>0.2</v>
      </c>
      <c r="F170" s="163"/>
    </row>
    <row r="171" s="41" customFormat="1" spans="1:6">
      <c r="A171" s="41" t="str">
        <f>VLOOKUP(B171,'[1]2W'!E$6:BB$60,50,0)</f>
        <v>Central</v>
      </c>
      <c r="B171" s="161" t="s">
        <v>529</v>
      </c>
      <c r="C171" s="41" t="s">
        <v>495</v>
      </c>
      <c r="D171" s="162" t="s">
        <v>496</v>
      </c>
      <c r="E171" s="162">
        <v>0.25</v>
      </c>
      <c r="F171" s="163"/>
    </row>
    <row r="172" s="41" customFormat="1" spans="1:6">
      <c r="A172" s="41" t="str">
        <f>VLOOKUP(B172,'[1]2W'!E$6:BB$60,50,0)</f>
        <v>Central</v>
      </c>
      <c r="B172" s="161" t="s">
        <v>529</v>
      </c>
      <c r="C172" s="41" t="s">
        <v>498</v>
      </c>
      <c r="D172" s="162" t="s">
        <v>496</v>
      </c>
      <c r="E172" s="162">
        <v>0.375</v>
      </c>
      <c r="F172" s="163"/>
    </row>
    <row r="173" s="41" customFormat="1" spans="1:6">
      <c r="A173" s="41" t="str">
        <f>VLOOKUP(B173,'[1]2W'!E$6:BB$60,50,0)</f>
        <v>Central</v>
      </c>
      <c r="B173" s="161" t="s">
        <v>529</v>
      </c>
      <c r="C173" s="41" t="s">
        <v>499</v>
      </c>
      <c r="D173" s="162" t="s">
        <v>496</v>
      </c>
      <c r="E173" s="162">
        <v>0.25</v>
      </c>
      <c r="F173" s="163"/>
    </row>
    <row r="174" s="41" customFormat="1" spans="1:6">
      <c r="A174" s="41" t="str">
        <f>VLOOKUP(B174,'[1]2W'!E$6:BB$60,50,0)</f>
        <v>Central</v>
      </c>
      <c r="B174" s="161" t="s">
        <v>529</v>
      </c>
      <c r="C174" s="41" t="s">
        <v>495</v>
      </c>
      <c r="D174" s="162" t="s">
        <v>500</v>
      </c>
      <c r="E174" s="162">
        <v>0.2</v>
      </c>
      <c r="F174" s="163"/>
    </row>
    <row r="175" s="41" customFormat="1" spans="1:6">
      <c r="A175" s="41" t="str">
        <f>VLOOKUP(B175,'[1]2W'!E$6:BB$60,50,0)</f>
        <v>Central</v>
      </c>
      <c r="B175" s="161" t="s">
        <v>529</v>
      </c>
      <c r="C175" s="41" t="s">
        <v>498</v>
      </c>
      <c r="D175" s="162" t="s">
        <v>500</v>
      </c>
      <c r="E175" s="162">
        <v>0.325</v>
      </c>
      <c r="F175" s="163"/>
    </row>
    <row r="176" s="41" customFormat="1" spans="1:6">
      <c r="A176" s="41" t="str">
        <f>VLOOKUP(B176,'[1]2W'!E$6:BB$60,50,0)</f>
        <v>Central</v>
      </c>
      <c r="B176" s="161" t="s">
        <v>529</v>
      </c>
      <c r="C176" s="41" t="s">
        <v>499</v>
      </c>
      <c r="D176" s="162" t="s">
        <v>500</v>
      </c>
      <c r="E176" s="162">
        <v>0.2</v>
      </c>
      <c r="F176" s="163"/>
    </row>
    <row r="177" s="41" customFormat="1" spans="1:6">
      <c r="A177" s="41" t="str">
        <f>VLOOKUP(B177,'[1]2W'!E$6:BB$60,50,0)</f>
        <v>North</v>
      </c>
      <c r="B177" s="161" t="s">
        <v>530</v>
      </c>
      <c r="C177" s="41" t="s">
        <v>495</v>
      </c>
      <c r="D177" s="162" t="s">
        <v>391</v>
      </c>
      <c r="E177" s="162" t="s">
        <v>391</v>
      </c>
      <c r="F177" s="163"/>
    </row>
    <row r="178" s="41" customFormat="1" spans="1:6">
      <c r="A178" s="41" t="str">
        <f>VLOOKUP(B178,'[1]2W'!E$6:BB$60,50,0)</f>
        <v>North</v>
      </c>
      <c r="B178" s="161" t="s">
        <v>530</v>
      </c>
      <c r="C178" s="41" t="s">
        <v>498</v>
      </c>
      <c r="D178" s="162" t="s">
        <v>391</v>
      </c>
      <c r="E178" s="162" t="s">
        <v>391</v>
      </c>
      <c r="F178" s="163"/>
    </row>
    <row r="179" s="41" customFormat="1" spans="1:6">
      <c r="A179" s="41" t="str">
        <f>VLOOKUP(B179,'[1]2W'!E$6:BB$60,50,0)</f>
        <v>North</v>
      </c>
      <c r="B179" s="161" t="s">
        <v>530</v>
      </c>
      <c r="C179" s="41" t="s">
        <v>499</v>
      </c>
      <c r="D179" s="162" t="s">
        <v>391</v>
      </c>
      <c r="E179" s="162" t="s">
        <v>391</v>
      </c>
      <c r="F179" s="163"/>
    </row>
    <row r="180" s="41" customFormat="1" spans="1:6">
      <c r="A180" s="41" t="str">
        <f>VLOOKUP(B180,'[1]2W'!E$6:BB$60,50,0)</f>
        <v>East</v>
      </c>
      <c r="B180" s="161" t="s">
        <v>531</v>
      </c>
      <c r="C180" s="41" t="s">
        <v>495</v>
      </c>
      <c r="D180" s="162" t="s">
        <v>496</v>
      </c>
      <c r="E180" s="162">
        <v>0.25</v>
      </c>
      <c r="F180" s="163"/>
    </row>
    <row r="181" s="41" customFormat="1" spans="1:6">
      <c r="A181" s="41" t="str">
        <f>VLOOKUP(B181,'[1]2W'!E$6:BB$60,50,0)</f>
        <v>East</v>
      </c>
      <c r="B181" s="161" t="s">
        <v>531</v>
      </c>
      <c r="C181" s="41" t="s">
        <v>498</v>
      </c>
      <c r="D181" s="162" t="s">
        <v>496</v>
      </c>
      <c r="E181" s="163">
        <v>0.4</v>
      </c>
      <c r="F181" s="163"/>
    </row>
    <row r="182" s="41" customFormat="1" spans="1:6">
      <c r="A182" s="41" t="str">
        <f>VLOOKUP(B182,'[1]2W'!E$6:BB$60,50,0)</f>
        <v>East</v>
      </c>
      <c r="B182" s="161" t="s">
        <v>531</v>
      </c>
      <c r="C182" s="41" t="s">
        <v>499</v>
      </c>
      <c r="D182" s="162" t="s">
        <v>496</v>
      </c>
      <c r="E182" s="163">
        <v>0.25</v>
      </c>
      <c r="F182" s="163"/>
    </row>
    <row r="183" s="41" customFormat="1" spans="1:6">
      <c r="A183" s="41" t="str">
        <f>VLOOKUP(B183,'[1]2W'!E$6:BB$60,50,0)</f>
        <v>East</v>
      </c>
      <c r="B183" s="161" t="s">
        <v>531</v>
      </c>
      <c r="C183" s="41" t="s">
        <v>495</v>
      </c>
      <c r="D183" s="162" t="s">
        <v>500</v>
      </c>
      <c r="E183" s="163">
        <v>0.2</v>
      </c>
      <c r="F183" s="163"/>
    </row>
    <row r="184" s="41" customFormat="1" spans="1:6">
      <c r="A184" s="41" t="str">
        <f>VLOOKUP(B184,'[1]2W'!E$6:BB$60,50,0)</f>
        <v>East</v>
      </c>
      <c r="B184" s="161" t="s">
        <v>531</v>
      </c>
      <c r="C184" s="41" t="s">
        <v>498</v>
      </c>
      <c r="D184" s="162" t="s">
        <v>500</v>
      </c>
      <c r="E184" s="163">
        <v>0.35</v>
      </c>
      <c r="F184" s="163"/>
    </row>
    <row r="185" s="41" customFormat="1" spans="1:6">
      <c r="A185" s="41" t="str">
        <f>VLOOKUP(B185,'[1]2W'!E$6:BB$60,50,0)</f>
        <v>East</v>
      </c>
      <c r="B185" s="161" t="s">
        <v>531</v>
      </c>
      <c r="C185" s="41" t="s">
        <v>499</v>
      </c>
      <c r="D185" s="162" t="s">
        <v>500</v>
      </c>
      <c r="E185" s="163">
        <v>0.2</v>
      </c>
      <c r="F185" s="163"/>
    </row>
    <row r="186" s="41" customFormat="1" spans="1:6">
      <c r="A186" s="41" t="str">
        <f>VLOOKUP(B186,'[1]2W'!E$6:BB$60,50,0)</f>
        <v>East</v>
      </c>
      <c r="B186" s="161" t="s">
        <v>532</v>
      </c>
      <c r="C186" s="41" t="s">
        <v>498</v>
      </c>
      <c r="D186" s="162" t="s">
        <v>391</v>
      </c>
      <c r="E186" s="162" t="s">
        <v>391</v>
      </c>
      <c r="F186" s="163"/>
    </row>
    <row r="187" s="41" customFormat="1" spans="1:6">
      <c r="A187" s="41" t="str">
        <f>VLOOKUP(B187,'[1]2W'!E$6:BB$60,50,0)</f>
        <v>East</v>
      </c>
      <c r="B187" s="161" t="s">
        <v>532</v>
      </c>
      <c r="C187" s="41" t="s">
        <v>499</v>
      </c>
      <c r="D187" s="162" t="s">
        <v>391</v>
      </c>
      <c r="E187" s="162" t="s">
        <v>391</v>
      </c>
      <c r="F187" s="163"/>
    </row>
    <row r="188" s="41" customFormat="1" spans="1:6">
      <c r="A188" s="41" t="str">
        <f>VLOOKUP(B188,'[1]2W'!E$6:BB$60,50,0)</f>
        <v>East</v>
      </c>
      <c r="B188" s="161" t="s">
        <v>533</v>
      </c>
      <c r="C188" s="41" t="s">
        <v>495</v>
      </c>
      <c r="D188" s="162" t="s">
        <v>391</v>
      </c>
      <c r="E188" s="162" t="s">
        <v>391</v>
      </c>
      <c r="F188" s="163"/>
    </row>
    <row r="189" s="41" customFormat="1" spans="1:6">
      <c r="A189" s="41" t="str">
        <f>VLOOKUP(B189,'[1]2W'!E$6:BB$60,50,0)</f>
        <v>Central</v>
      </c>
      <c r="B189" s="161" t="s">
        <v>271</v>
      </c>
      <c r="C189" s="41" t="s">
        <v>495</v>
      </c>
      <c r="D189" s="162" t="s">
        <v>496</v>
      </c>
      <c r="E189" s="162">
        <v>0.25</v>
      </c>
      <c r="F189" s="163"/>
    </row>
    <row r="190" s="41" customFormat="1" spans="1:6">
      <c r="A190" s="41" t="str">
        <f>VLOOKUP(B190,'[1]2W'!E$6:BB$60,50,0)</f>
        <v>Central</v>
      </c>
      <c r="B190" s="161" t="s">
        <v>271</v>
      </c>
      <c r="C190" s="41" t="s">
        <v>498</v>
      </c>
      <c r="D190" s="162" t="s">
        <v>496</v>
      </c>
      <c r="E190" s="162">
        <v>0.4</v>
      </c>
      <c r="F190" s="163"/>
    </row>
    <row r="191" s="41" customFormat="1" spans="1:6">
      <c r="A191" s="41" t="str">
        <f>VLOOKUP(B191,'[1]2W'!E$6:BB$60,50,0)</f>
        <v>Central</v>
      </c>
      <c r="B191" s="161" t="s">
        <v>271</v>
      </c>
      <c r="C191" s="41" t="s">
        <v>499</v>
      </c>
      <c r="D191" s="162" t="s">
        <v>496</v>
      </c>
      <c r="E191" s="162">
        <v>0.25</v>
      </c>
      <c r="F191" s="163"/>
    </row>
    <row r="192" s="41" customFormat="1" spans="1:6">
      <c r="A192" s="41" t="str">
        <f>VLOOKUP(B192,'[1]2W'!E$6:BB$60,50,0)</f>
        <v>Central</v>
      </c>
      <c r="B192" s="161" t="s">
        <v>271</v>
      </c>
      <c r="C192" s="41" t="s">
        <v>495</v>
      </c>
      <c r="D192" s="162" t="s">
        <v>500</v>
      </c>
      <c r="E192" s="162">
        <v>0.2</v>
      </c>
      <c r="F192" s="163"/>
    </row>
    <row r="193" s="41" customFormat="1" spans="1:6">
      <c r="A193" s="41" t="str">
        <f>VLOOKUP(B193,'[1]2W'!E$6:BB$60,50,0)</f>
        <v>Central</v>
      </c>
      <c r="B193" s="161" t="s">
        <v>271</v>
      </c>
      <c r="C193" s="41" t="s">
        <v>498</v>
      </c>
      <c r="D193" s="162" t="s">
        <v>500</v>
      </c>
      <c r="E193" s="162">
        <v>0.35</v>
      </c>
      <c r="F193" s="163"/>
    </row>
    <row r="194" s="41" customFormat="1" spans="1:6">
      <c r="A194" s="41" t="str">
        <f>VLOOKUP(B194,'[1]2W'!E$6:BB$60,50,0)</f>
        <v>Central</v>
      </c>
      <c r="B194" s="161" t="s">
        <v>271</v>
      </c>
      <c r="C194" s="41" t="s">
        <v>499</v>
      </c>
      <c r="D194" s="162" t="s">
        <v>500</v>
      </c>
      <c r="E194" s="162">
        <v>0.2</v>
      </c>
      <c r="F194" s="163"/>
    </row>
    <row r="195" s="41" customFormat="1" spans="1:6">
      <c r="A195" s="41" t="str">
        <f>VLOOKUP(B195,'[1]2W'!E$6:BB$60,50,0)</f>
        <v>North</v>
      </c>
      <c r="B195" s="161" t="s">
        <v>24</v>
      </c>
      <c r="C195" s="41" t="s">
        <v>495</v>
      </c>
      <c r="D195" s="162" t="s">
        <v>496</v>
      </c>
      <c r="E195" s="162">
        <v>0.25</v>
      </c>
      <c r="F195" s="163"/>
    </row>
    <row r="196" s="41" customFormat="1" spans="1:6">
      <c r="A196" s="41" t="str">
        <f>VLOOKUP(B196,'[1]2W'!E$6:BB$60,50,0)</f>
        <v>North</v>
      </c>
      <c r="B196" s="161" t="s">
        <v>24</v>
      </c>
      <c r="C196" s="41" t="s">
        <v>498</v>
      </c>
      <c r="D196" s="162" t="s">
        <v>496</v>
      </c>
      <c r="E196" s="162">
        <v>0.375</v>
      </c>
      <c r="F196" s="163"/>
    </row>
    <row r="197" s="41" customFormat="1" spans="1:6">
      <c r="A197" s="41" t="str">
        <f>VLOOKUP(B197,'[1]2W'!E$6:BB$60,50,0)</f>
        <v>North</v>
      </c>
      <c r="B197" s="161" t="s">
        <v>24</v>
      </c>
      <c r="C197" s="41" t="s">
        <v>499</v>
      </c>
      <c r="D197" s="162" t="s">
        <v>496</v>
      </c>
      <c r="E197" s="162">
        <v>0.25</v>
      </c>
      <c r="F197" s="163"/>
    </row>
    <row r="198" s="41" customFormat="1" spans="1:6">
      <c r="A198" s="41" t="str">
        <f>VLOOKUP(B198,'[1]2W'!E$6:BB$60,50,0)</f>
        <v>North</v>
      </c>
      <c r="B198" s="161" t="s">
        <v>24</v>
      </c>
      <c r="C198" s="41" t="s">
        <v>495</v>
      </c>
      <c r="D198" s="162" t="s">
        <v>500</v>
      </c>
      <c r="E198" s="162">
        <v>0.2</v>
      </c>
      <c r="F198" s="163"/>
    </row>
    <row r="199" s="41" customFormat="1" spans="1:6">
      <c r="A199" s="41" t="str">
        <f>VLOOKUP(B199,'[1]2W'!E$6:BB$60,50,0)</f>
        <v>North</v>
      </c>
      <c r="B199" s="161" t="s">
        <v>24</v>
      </c>
      <c r="C199" s="41" t="s">
        <v>498</v>
      </c>
      <c r="D199" s="162" t="s">
        <v>500</v>
      </c>
      <c r="E199" s="163">
        <v>0.325</v>
      </c>
      <c r="F199" s="163"/>
    </row>
    <row r="200" s="41" customFormat="1" spans="1:6">
      <c r="A200" s="41" t="str">
        <f>VLOOKUP(B200,'[1]2W'!E$6:BB$60,50,0)</f>
        <v>North</v>
      </c>
      <c r="B200" s="161" t="s">
        <v>24</v>
      </c>
      <c r="C200" s="41" t="s">
        <v>499</v>
      </c>
      <c r="D200" s="162" t="s">
        <v>500</v>
      </c>
      <c r="E200" s="163">
        <v>0.2</v>
      </c>
      <c r="F200" s="163"/>
    </row>
    <row r="201" s="41" customFormat="1" spans="1:6">
      <c r="A201" s="41" t="s">
        <v>383</v>
      </c>
      <c r="B201" s="161" t="s">
        <v>534</v>
      </c>
      <c r="C201" s="41" t="s">
        <v>495</v>
      </c>
      <c r="D201" s="162" t="s">
        <v>496</v>
      </c>
      <c r="E201" s="162">
        <v>0.25</v>
      </c>
      <c r="F201" s="163"/>
    </row>
    <row r="202" s="41" customFormat="1" spans="1:6">
      <c r="A202" s="41" t="s">
        <v>383</v>
      </c>
      <c r="B202" s="161" t="s">
        <v>534</v>
      </c>
      <c r="C202" s="41" t="s">
        <v>498</v>
      </c>
      <c r="D202" s="162" t="s">
        <v>496</v>
      </c>
      <c r="E202" s="162">
        <v>0.35</v>
      </c>
      <c r="F202" s="163"/>
    </row>
    <row r="203" s="41" customFormat="1" spans="1:6">
      <c r="A203" s="41" t="s">
        <v>383</v>
      </c>
      <c r="B203" s="161" t="s">
        <v>534</v>
      </c>
      <c r="C203" s="41" t="s">
        <v>499</v>
      </c>
      <c r="D203" s="162" t="s">
        <v>496</v>
      </c>
      <c r="E203" s="162">
        <v>0.2</v>
      </c>
      <c r="F203" s="163"/>
    </row>
    <row r="204" s="41" customFormat="1" spans="1:6">
      <c r="A204" s="41" t="s">
        <v>383</v>
      </c>
      <c r="B204" s="161" t="s">
        <v>534</v>
      </c>
      <c r="C204" s="41" t="s">
        <v>495</v>
      </c>
      <c r="D204" s="162" t="s">
        <v>500</v>
      </c>
      <c r="E204" s="163">
        <v>0.2</v>
      </c>
      <c r="F204" s="163"/>
    </row>
    <row r="205" s="41" customFormat="1" spans="1:6">
      <c r="A205" s="41" t="s">
        <v>383</v>
      </c>
      <c r="B205" s="161" t="s">
        <v>534</v>
      </c>
      <c r="C205" s="41" t="s">
        <v>498</v>
      </c>
      <c r="D205" s="162" t="s">
        <v>500</v>
      </c>
      <c r="E205" s="163">
        <v>0.35</v>
      </c>
      <c r="F205" s="163"/>
    </row>
    <row r="206" s="41" customFormat="1" spans="1:6">
      <c r="A206" s="41" t="s">
        <v>383</v>
      </c>
      <c r="B206" s="161" t="s">
        <v>534</v>
      </c>
      <c r="C206" s="41" t="s">
        <v>499</v>
      </c>
      <c r="D206" s="162" t="s">
        <v>500</v>
      </c>
      <c r="E206" s="163">
        <v>0.2</v>
      </c>
      <c r="F206" s="163"/>
    </row>
    <row r="207" s="41" customFormat="1" spans="1:6">
      <c r="A207" s="41" t="str">
        <f>VLOOKUP(B207,'[1]2W'!E$6:BB$60,50,0)</f>
        <v>South</v>
      </c>
      <c r="B207" s="161" t="s">
        <v>535</v>
      </c>
      <c r="C207" s="41" t="s">
        <v>495</v>
      </c>
      <c r="D207" s="162" t="s">
        <v>496</v>
      </c>
      <c r="E207" s="162">
        <v>0.25</v>
      </c>
      <c r="F207" s="163"/>
    </row>
    <row r="208" s="41" customFormat="1" spans="1:6">
      <c r="A208" s="41" t="str">
        <f>VLOOKUP(B208,'[1]2W'!E$6:BB$60,50,0)</f>
        <v>South</v>
      </c>
      <c r="B208" s="161" t="s">
        <v>535</v>
      </c>
      <c r="C208" s="41" t="s">
        <v>498</v>
      </c>
      <c r="D208" s="162" t="s">
        <v>496</v>
      </c>
      <c r="E208" s="162">
        <v>0.4</v>
      </c>
      <c r="F208" s="163"/>
    </row>
    <row r="209" s="41" customFormat="1" spans="1:6">
      <c r="A209" s="41" t="str">
        <f>VLOOKUP(B209,'[1]2W'!E$6:BB$60,50,0)</f>
        <v>South</v>
      </c>
      <c r="B209" s="161" t="s">
        <v>535</v>
      </c>
      <c r="C209" s="41" t="s">
        <v>499</v>
      </c>
      <c r="D209" s="162" t="s">
        <v>496</v>
      </c>
      <c r="E209" s="162">
        <v>0.25</v>
      </c>
      <c r="F209" s="163"/>
    </row>
    <row r="210" s="41" customFormat="1" spans="1:6">
      <c r="A210" s="41" t="str">
        <f>VLOOKUP(B210,'[1]2W'!E$6:BB$60,50,0)</f>
        <v>South</v>
      </c>
      <c r="B210" s="161" t="s">
        <v>535</v>
      </c>
      <c r="C210" s="41" t="s">
        <v>495</v>
      </c>
      <c r="D210" s="162" t="s">
        <v>500</v>
      </c>
      <c r="E210" s="163">
        <v>0.2</v>
      </c>
      <c r="F210" s="163"/>
    </row>
    <row r="211" s="41" customFormat="1" spans="1:6">
      <c r="A211" s="41" t="str">
        <f>VLOOKUP(B211,'[1]2W'!E$6:BB$60,50,0)</f>
        <v>South</v>
      </c>
      <c r="B211" s="161" t="s">
        <v>535</v>
      </c>
      <c r="C211" s="41" t="s">
        <v>498</v>
      </c>
      <c r="D211" s="162" t="s">
        <v>500</v>
      </c>
      <c r="E211" s="163">
        <v>0.35</v>
      </c>
      <c r="F211" s="163"/>
    </row>
    <row r="212" s="41" customFormat="1" spans="1:6">
      <c r="A212" s="41" t="str">
        <f>VLOOKUP(B212,'[1]2W'!E$6:BB$60,50,0)</f>
        <v>South</v>
      </c>
      <c r="B212" s="161" t="s">
        <v>535</v>
      </c>
      <c r="C212" s="41" t="s">
        <v>499</v>
      </c>
      <c r="D212" s="162" t="s">
        <v>500</v>
      </c>
      <c r="E212" s="163">
        <v>0.2</v>
      </c>
      <c r="F212" s="163"/>
    </row>
    <row r="213" s="41" customFormat="1" spans="1:5">
      <c r="A213" s="41" t="s">
        <v>357</v>
      </c>
      <c r="B213" s="161" t="s">
        <v>362</v>
      </c>
      <c r="C213" s="41" t="s">
        <v>495</v>
      </c>
      <c r="D213" s="162" t="s">
        <v>391</v>
      </c>
      <c r="E213" s="162" t="s">
        <v>391</v>
      </c>
    </row>
    <row r="214" s="41" customFormat="1" spans="1:5">
      <c r="A214" s="41" t="s">
        <v>357</v>
      </c>
      <c r="B214" s="161" t="s">
        <v>362</v>
      </c>
      <c r="C214" s="41" t="s">
        <v>498</v>
      </c>
      <c r="D214" s="162" t="s">
        <v>391</v>
      </c>
      <c r="E214" s="162" t="s">
        <v>391</v>
      </c>
    </row>
    <row r="215" s="41" customFormat="1" spans="1:5">
      <c r="A215" s="41" t="s">
        <v>357</v>
      </c>
      <c r="B215" s="161" t="s">
        <v>362</v>
      </c>
      <c r="C215" s="41" t="s">
        <v>499</v>
      </c>
      <c r="D215" s="162" t="s">
        <v>391</v>
      </c>
      <c r="E215" s="162" t="s">
        <v>391</v>
      </c>
    </row>
    <row r="216" s="41" customFormat="1" spans="1:5">
      <c r="A216" s="41" t="str">
        <f>VLOOKUP(B216,'[1]2W'!E$6:BB$60,50,0)</f>
        <v>South</v>
      </c>
      <c r="B216" s="161" t="s">
        <v>389</v>
      </c>
      <c r="C216" s="41" t="s">
        <v>495</v>
      </c>
      <c r="D216" s="162" t="s">
        <v>391</v>
      </c>
      <c r="E216" s="162" t="s">
        <v>391</v>
      </c>
    </row>
    <row r="217" s="41" customFormat="1" spans="1:5">
      <c r="A217" s="41" t="str">
        <f>VLOOKUP(B217,'[1]2W'!E$6:BB$60,50,0)</f>
        <v>South</v>
      </c>
      <c r="B217" s="161" t="s">
        <v>389</v>
      </c>
      <c r="C217" s="41" t="s">
        <v>498</v>
      </c>
      <c r="D217" s="162" t="s">
        <v>391</v>
      </c>
      <c r="E217" s="162" t="s">
        <v>391</v>
      </c>
    </row>
    <row r="218" s="41" customFormat="1" spans="1:5">
      <c r="A218" s="41" t="str">
        <f>VLOOKUP(B218,'[1]2W'!E$6:BB$60,50,0)</f>
        <v>South</v>
      </c>
      <c r="B218" s="161" t="s">
        <v>389</v>
      </c>
      <c r="C218" s="41" t="s">
        <v>499</v>
      </c>
      <c r="D218" s="162" t="s">
        <v>391</v>
      </c>
      <c r="E218" s="162" t="s">
        <v>391</v>
      </c>
    </row>
    <row r="219" s="41" customFormat="1" spans="1:5">
      <c r="A219" s="41" t="str">
        <f>VLOOKUP(B219,'[1]2W'!E$6:BB$60,50,0)</f>
        <v>North</v>
      </c>
      <c r="B219" s="161" t="s">
        <v>536</v>
      </c>
      <c r="C219" s="41" t="s">
        <v>495</v>
      </c>
      <c r="D219" s="162" t="s">
        <v>391</v>
      </c>
      <c r="E219" s="162" t="s">
        <v>391</v>
      </c>
    </row>
    <row r="220" s="41" customFormat="1" spans="1:5">
      <c r="A220" s="41" t="str">
        <f>VLOOKUP(B220,'[1]2W'!E$6:BB$60,50,0)</f>
        <v>North</v>
      </c>
      <c r="B220" s="161" t="s">
        <v>536</v>
      </c>
      <c r="C220" s="41" t="s">
        <v>498</v>
      </c>
      <c r="D220" s="162" t="s">
        <v>391</v>
      </c>
      <c r="E220" s="162" t="s">
        <v>391</v>
      </c>
    </row>
    <row r="221" s="41" customFormat="1" spans="1:5">
      <c r="A221" s="41" t="str">
        <f>VLOOKUP(B221,'[1]2W'!E$6:BB$60,50,0)</f>
        <v>North</v>
      </c>
      <c r="B221" s="161" t="s">
        <v>536</v>
      </c>
      <c r="C221" s="41" t="s">
        <v>499</v>
      </c>
      <c r="D221" s="162" t="s">
        <v>391</v>
      </c>
      <c r="E221" s="162" t="s">
        <v>391</v>
      </c>
    </row>
    <row r="222" s="41" customFormat="1" spans="1:5">
      <c r="A222" s="41" t="str">
        <f>VLOOKUP(B222,'[1]2W'!E$6:BB$60,50,0)</f>
        <v>North</v>
      </c>
      <c r="B222" s="161" t="s">
        <v>537</v>
      </c>
      <c r="C222" s="41" t="s">
        <v>498</v>
      </c>
      <c r="D222" s="162" t="s">
        <v>391</v>
      </c>
      <c r="E222" s="162" t="s">
        <v>391</v>
      </c>
    </row>
    <row r="223" s="41" customFormat="1" spans="1:5">
      <c r="A223" s="41" t="str">
        <f>VLOOKUP(B223,'[1]2W'!E$6:BB$60,50,0)</f>
        <v>North</v>
      </c>
      <c r="B223" s="161" t="s">
        <v>537</v>
      </c>
      <c r="C223" s="41" t="s">
        <v>499</v>
      </c>
      <c r="D223" s="162" t="s">
        <v>391</v>
      </c>
      <c r="E223" s="162" t="s">
        <v>391</v>
      </c>
    </row>
    <row r="224" s="41" customFormat="1" spans="1:5">
      <c r="A224" s="41" t="str">
        <f>VLOOKUP(B224,'[1]2W'!E$6:BB$60,50,0)</f>
        <v>North</v>
      </c>
      <c r="B224" s="161" t="s">
        <v>537</v>
      </c>
      <c r="C224" s="41" t="s">
        <v>495</v>
      </c>
      <c r="D224" s="162" t="s">
        <v>391</v>
      </c>
      <c r="E224" s="162" t="s">
        <v>391</v>
      </c>
    </row>
    <row r="225" s="41" customFormat="1" spans="1:5">
      <c r="A225" s="41" t="str">
        <f>VLOOKUP(B225,'[1]2W'!E$6:BB$60,50,0)</f>
        <v>North</v>
      </c>
      <c r="B225" s="161" t="s">
        <v>537</v>
      </c>
      <c r="C225" s="41" t="s">
        <v>498</v>
      </c>
      <c r="D225" s="162" t="s">
        <v>391</v>
      </c>
      <c r="E225" s="162" t="s">
        <v>391</v>
      </c>
    </row>
    <row r="226" s="41" customFormat="1" spans="1:5">
      <c r="A226" s="41" t="str">
        <f>VLOOKUP(B226,'[1]2W'!E$6:BB$60,50,0)</f>
        <v>North</v>
      </c>
      <c r="B226" s="161" t="s">
        <v>537</v>
      </c>
      <c r="C226" s="41" t="s">
        <v>499</v>
      </c>
      <c r="D226" s="162" t="s">
        <v>391</v>
      </c>
      <c r="E226" s="162" t="s">
        <v>391</v>
      </c>
    </row>
    <row r="227" s="41" customFormat="1" spans="1:5">
      <c r="A227" s="41" t="str">
        <f>VLOOKUP(B227,'[1]2W'!E$6:BB$60,50,0)</f>
        <v>North</v>
      </c>
      <c r="B227" s="161" t="s">
        <v>538</v>
      </c>
      <c r="C227" s="41" t="s">
        <v>495</v>
      </c>
      <c r="D227" s="162" t="s">
        <v>391</v>
      </c>
      <c r="E227" s="162" t="s">
        <v>391</v>
      </c>
    </row>
    <row r="228" s="41" customFormat="1" spans="1:5">
      <c r="A228" s="41" t="s">
        <v>357</v>
      </c>
      <c r="B228" s="161" t="s">
        <v>539</v>
      </c>
      <c r="C228" s="41" t="s">
        <v>495</v>
      </c>
      <c r="D228" s="162" t="s">
        <v>496</v>
      </c>
      <c r="E228" s="162">
        <v>0.2</v>
      </c>
    </row>
    <row r="229" s="41" customFormat="1" spans="1:5">
      <c r="A229" s="41" t="s">
        <v>357</v>
      </c>
      <c r="B229" s="161" t="s">
        <v>539</v>
      </c>
      <c r="C229" s="41" t="s">
        <v>498</v>
      </c>
      <c r="D229" s="162" t="s">
        <v>496</v>
      </c>
      <c r="E229" s="162">
        <v>0.325</v>
      </c>
    </row>
    <row r="230" s="41" customFormat="1" spans="1:5">
      <c r="A230" s="41" t="s">
        <v>357</v>
      </c>
      <c r="B230" s="161" t="s">
        <v>539</v>
      </c>
      <c r="C230" s="41" t="s">
        <v>499</v>
      </c>
      <c r="D230" s="162" t="s">
        <v>496</v>
      </c>
      <c r="E230" s="162">
        <v>0.2</v>
      </c>
    </row>
    <row r="231" s="41" customFormat="1" spans="1:5">
      <c r="A231" s="41" t="str">
        <f>VLOOKUP(B231,'[1]2W'!E$6:BB$60,50,0)</f>
        <v>Central</v>
      </c>
      <c r="B231" s="161" t="s">
        <v>540</v>
      </c>
      <c r="C231" s="41" t="s">
        <v>495</v>
      </c>
      <c r="D231" s="162" t="s">
        <v>496</v>
      </c>
      <c r="E231" s="162">
        <v>0.25</v>
      </c>
    </row>
    <row r="232" s="41" customFormat="1" spans="1:5">
      <c r="A232" s="41" t="str">
        <f>VLOOKUP(B232,'[1]2W'!E$6:BB$60,50,0)</f>
        <v>Central</v>
      </c>
      <c r="B232" s="161" t="s">
        <v>540</v>
      </c>
      <c r="C232" s="41" t="s">
        <v>498</v>
      </c>
      <c r="D232" s="162" t="s">
        <v>496</v>
      </c>
      <c r="E232" s="162">
        <v>0.375</v>
      </c>
    </row>
    <row r="233" s="41" customFormat="1" spans="1:5">
      <c r="A233" s="41" t="str">
        <f>VLOOKUP(B233,'[1]2W'!E$6:BB$60,50,0)</f>
        <v>Central</v>
      </c>
      <c r="B233" s="161" t="s">
        <v>540</v>
      </c>
      <c r="C233" s="41" t="s">
        <v>499</v>
      </c>
      <c r="D233" s="162" t="s">
        <v>496</v>
      </c>
      <c r="E233" s="162">
        <v>0.25</v>
      </c>
    </row>
    <row r="234" s="41" customFormat="1" spans="1:5">
      <c r="A234" s="41" t="str">
        <f>VLOOKUP(B234,'[1]2W'!E$6:BB$60,50,0)</f>
        <v>Central</v>
      </c>
      <c r="B234" s="161" t="s">
        <v>540</v>
      </c>
      <c r="C234" s="41" t="s">
        <v>495</v>
      </c>
      <c r="D234" s="162" t="s">
        <v>500</v>
      </c>
      <c r="E234" s="162">
        <v>0.2</v>
      </c>
    </row>
    <row r="235" s="41" customFormat="1" spans="1:5">
      <c r="A235" s="41" t="str">
        <f>VLOOKUP(B235,'[1]2W'!E$6:BB$60,50,0)</f>
        <v>Central</v>
      </c>
      <c r="B235" s="161" t="s">
        <v>540</v>
      </c>
      <c r="C235" s="41" t="s">
        <v>498</v>
      </c>
      <c r="D235" s="162" t="s">
        <v>500</v>
      </c>
      <c r="E235" s="162">
        <v>0.325</v>
      </c>
    </row>
    <row r="236" s="41" customFormat="1" spans="1:5">
      <c r="A236" s="41" t="str">
        <f>VLOOKUP(B236,'[1]2W'!E$6:BB$60,50,0)</f>
        <v>Central</v>
      </c>
      <c r="B236" s="161" t="s">
        <v>540</v>
      </c>
      <c r="C236" s="41" t="s">
        <v>499</v>
      </c>
      <c r="D236" s="162" t="s">
        <v>500</v>
      </c>
      <c r="E236" s="162">
        <v>0.2</v>
      </c>
    </row>
    <row r="237" s="41" customFormat="1" spans="1:5">
      <c r="A237" s="41" t="str">
        <f>VLOOKUP(B237,'[1]2W'!E$6:BB$60,50,0)</f>
        <v>Central</v>
      </c>
      <c r="B237" s="161" t="s">
        <v>541</v>
      </c>
      <c r="C237" s="41" t="s">
        <v>495</v>
      </c>
      <c r="D237" s="162" t="s">
        <v>496</v>
      </c>
      <c r="E237" s="162">
        <v>0.25</v>
      </c>
    </row>
    <row r="238" s="41" customFormat="1" spans="1:5">
      <c r="A238" s="41" t="str">
        <f>VLOOKUP(B238,'[1]2W'!E$6:BB$60,50,0)</f>
        <v>Central</v>
      </c>
      <c r="B238" s="161" t="s">
        <v>541</v>
      </c>
      <c r="C238" s="41" t="s">
        <v>498</v>
      </c>
      <c r="D238" s="162" t="s">
        <v>496</v>
      </c>
      <c r="E238" s="162">
        <v>0.375</v>
      </c>
    </row>
    <row r="239" s="41" customFormat="1" spans="1:5">
      <c r="A239" s="41" t="str">
        <f>VLOOKUP(B239,'[1]2W'!E$6:BB$60,50,0)</f>
        <v>Central</v>
      </c>
      <c r="B239" s="161" t="s">
        <v>541</v>
      </c>
      <c r="C239" s="41" t="s">
        <v>499</v>
      </c>
      <c r="D239" s="162" t="s">
        <v>496</v>
      </c>
      <c r="E239" s="162">
        <v>0.25</v>
      </c>
    </row>
    <row r="240" s="41" customFormat="1" spans="1:5">
      <c r="A240" s="41" t="str">
        <f>VLOOKUP(B240,'[1]2W'!E$6:BB$60,50,0)</f>
        <v>Central</v>
      </c>
      <c r="B240" s="161" t="s">
        <v>541</v>
      </c>
      <c r="C240" s="41" t="s">
        <v>495</v>
      </c>
      <c r="D240" s="162" t="s">
        <v>500</v>
      </c>
      <c r="E240" s="162">
        <v>0.2</v>
      </c>
    </row>
    <row r="241" s="41" customFormat="1" spans="1:5">
      <c r="A241" s="41" t="str">
        <f>VLOOKUP(B241,'[1]2W'!E$6:BB$60,50,0)</f>
        <v>Central</v>
      </c>
      <c r="B241" s="161" t="s">
        <v>541</v>
      </c>
      <c r="C241" s="41" t="s">
        <v>498</v>
      </c>
      <c r="D241" s="162" t="s">
        <v>500</v>
      </c>
      <c r="E241" s="162">
        <v>0.325</v>
      </c>
    </row>
    <row r="242" s="41" customFormat="1" spans="1:5">
      <c r="A242" s="41" t="str">
        <f>VLOOKUP(B242,'[1]2W'!E$6:BB$60,50,0)</f>
        <v>Central</v>
      </c>
      <c r="B242" s="161" t="s">
        <v>541</v>
      </c>
      <c r="C242" s="41" t="s">
        <v>499</v>
      </c>
      <c r="D242" s="162" t="s">
        <v>500</v>
      </c>
      <c r="E242" s="162">
        <v>0.2</v>
      </c>
    </row>
    <row r="243" s="41" customFormat="1" spans="1:5">
      <c r="A243" s="41" t="str">
        <f>VLOOKUP(B243,'[1]2W'!E$6:BB$60,50,0)</f>
        <v>North</v>
      </c>
      <c r="B243" s="161" t="s">
        <v>26</v>
      </c>
      <c r="C243" s="41" t="s">
        <v>495</v>
      </c>
      <c r="D243" s="162" t="s">
        <v>496</v>
      </c>
      <c r="E243" s="162">
        <v>0.25</v>
      </c>
    </row>
    <row r="244" s="41" customFormat="1" spans="1:5">
      <c r="A244" s="41" t="str">
        <f>VLOOKUP(B244,'[1]2W'!E$6:BB$60,50,0)</f>
        <v>North</v>
      </c>
      <c r="B244" s="161" t="s">
        <v>26</v>
      </c>
      <c r="C244" s="41" t="s">
        <v>498</v>
      </c>
      <c r="D244" s="162" t="s">
        <v>496</v>
      </c>
      <c r="E244" s="162">
        <v>0.375</v>
      </c>
    </row>
    <row r="245" s="41" customFormat="1" spans="1:5">
      <c r="A245" s="41" t="str">
        <f>VLOOKUP(B245,'[1]2W'!E$6:BB$60,50,0)</f>
        <v>North</v>
      </c>
      <c r="B245" s="161" t="s">
        <v>26</v>
      </c>
      <c r="C245" s="41" t="s">
        <v>499</v>
      </c>
      <c r="D245" s="162" t="s">
        <v>496</v>
      </c>
      <c r="E245" s="162">
        <v>0.25</v>
      </c>
    </row>
    <row r="246" s="41" customFormat="1" spans="1:5">
      <c r="A246" s="41" t="str">
        <f>VLOOKUP(B246,'[1]2W'!E$6:BB$60,50,0)</f>
        <v>North</v>
      </c>
      <c r="B246" s="161" t="s">
        <v>26</v>
      </c>
      <c r="C246" s="41" t="s">
        <v>495</v>
      </c>
      <c r="D246" s="162" t="s">
        <v>500</v>
      </c>
      <c r="E246" s="162">
        <v>0.2</v>
      </c>
    </row>
    <row r="247" s="41" customFormat="1" spans="1:5">
      <c r="A247" s="41" t="str">
        <f>VLOOKUP(B247,'[1]2W'!E$6:BB$60,50,0)</f>
        <v>North</v>
      </c>
      <c r="B247" s="161" t="s">
        <v>26</v>
      </c>
      <c r="C247" s="41" t="s">
        <v>498</v>
      </c>
      <c r="D247" s="162" t="s">
        <v>500</v>
      </c>
      <c r="E247" s="163">
        <v>0.325</v>
      </c>
    </row>
    <row r="248" s="41" customFormat="1" spans="1:5">
      <c r="A248" s="41" t="str">
        <f>VLOOKUP(B248,'[1]2W'!E$6:BB$60,50,0)</f>
        <v>North</v>
      </c>
      <c r="B248" s="161" t="s">
        <v>26</v>
      </c>
      <c r="C248" s="41" t="s">
        <v>499</v>
      </c>
      <c r="D248" s="162" t="s">
        <v>500</v>
      </c>
      <c r="E248" s="163">
        <v>0.2</v>
      </c>
    </row>
    <row r="249" s="41" customFormat="1" spans="1:5">
      <c r="A249" s="41" t="s">
        <v>383</v>
      </c>
      <c r="B249" s="161" t="s">
        <v>542</v>
      </c>
      <c r="C249" s="41" t="s">
        <v>495</v>
      </c>
      <c r="D249" s="162" t="s">
        <v>391</v>
      </c>
      <c r="E249" s="162" t="s">
        <v>391</v>
      </c>
    </row>
    <row r="250" s="41" customFormat="1" spans="1:5">
      <c r="A250" s="41" t="s">
        <v>383</v>
      </c>
      <c r="B250" s="161" t="s">
        <v>542</v>
      </c>
      <c r="C250" s="41" t="s">
        <v>498</v>
      </c>
      <c r="D250" s="162" t="s">
        <v>391</v>
      </c>
      <c r="E250" s="162" t="s">
        <v>391</v>
      </c>
    </row>
    <row r="251" s="41" customFormat="1" spans="1:5">
      <c r="A251" s="41" t="s">
        <v>383</v>
      </c>
      <c r="B251" s="161" t="s">
        <v>542</v>
      </c>
      <c r="C251" s="41" t="s">
        <v>499</v>
      </c>
      <c r="D251" s="162" t="s">
        <v>391</v>
      </c>
      <c r="E251" s="162" t="s">
        <v>391</v>
      </c>
    </row>
    <row r="252" s="41" customFormat="1" spans="1:5">
      <c r="A252" s="41" t="s">
        <v>383</v>
      </c>
      <c r="B252" s="161" t="s">
        <v>543</v>
      </c>
      <c r="C252" s="41" t="s">
        <v>495</v>
      </c>
      <c r="D252" s="162" t="s">
        <v>391</v>
      </c>
      <c r="E252" s="162" t="s">
        <v>391</v>
      </c>
    </row>
    <row r="253" s="41" customFormat="1" spans="1:5">
      <c r="A253" s="41" t="s">
        <v>383</v>
      </c>
      <c r="B253" s="161" t="s">
        <v>543</v>
      </c>
      <c r="C253" s="41" t="s">
        <v>498</v>
      </c>
      <c r="D253" s="162" t="s">
        <v>391</v>
      </c>
      <c r="E253" s="162" t="s">
        <v>391</v>
      </c>
    </row>
    <row r="254" s="41" customFormat="1" spans="1:5">
      <c r="A254" s="41" t="s">
        <v>383</v>
      </c>
      <c r="B254" s="161" t="s">
        <v>543</v>
      </c>
      <c r="C254" s="41" t="s">
        <v>499</v>
      </c>
      <c r="D254" s="162" t="s">
        <v>391</v>
      </c>
      <c r="E254" s="162" t="s">
        <v>391</v>
      </c>
    </row>
    <row r="255" s="41" customFormat="1" spans="1:5">
      <c r="A255" s="41" t="str">
        <f>VLOOKUP(B255,'[1]2W'!E$6:BB$60,50,0)</f>
        <v>North</v>
      </c>
      <c r="B255" s="161" t="s">
        <v>544</v>
      </c>
      <c r="C255" s="41" t="s">
        <v>495</v>
      </c>
      <c r="D255" s="162" t="s">
        <v>496</v>
      </c>
      <c r="E255" s="162">
        <v>0.25</v>
      </c>
    </row>
    <row r="256" s="41" customFormat="1" spans="1:5">
      <c r="A256" s="41" t="str">
        <f>VLOOKUP(B256,'[1]2W'!E$6:BB$60,50,0)</f>
        <v>North</v>
      </c>
      <c r="B256" s="161" t="s">
        <v>544</v>
      </c>
      <c r="C256" s="41" t="s">
        <v>498</v>
      </c>
      <c r="D256" s="162" t="s">
        <v>496</v>
      </c>
      <c r="E256" s="162">
        <v>0.375</v>
      </c>
    </row>
    <row r="257" s="41" customFormat="1" spans="1:5">
      <c r="A257" s="41" t="str">
        <f>VLOOKUP(B257,'[1]2W'!E$6:BB$60,50,0)</f>
        <v>North</v>
      </c>
      <c r="B257" s="161" t="s">
        <v>544</v>
      </c>
      <c r="C257" s="41" t="s">
        <v>499</v>
      </c>
      <c r="D257" s="162" t="s">
        <v>496</v>
      </c>
      <c r="E257" s="162">
        <v>0.25</v>
      </c>
    </row>
    <row r="258" s="41" customFormat="1" spans="1:5">
      <c r="A258" s="41" t="str">
        <f>VLOOKUP(B258,'[1]2W'!E$6:BB$60,50,0)</f>
        <v>North</v>
      </c>
      <c r="B258" s="161" t="s">
        <v>544</v>
      </c>
      <c r="C258" s="41" t="s">
        <v>495</v>
      </c>
      <c r="D258" s="162" t="s">
        <v>500</v>
      </c>
      <c r="E258" s="162">
        <v>0.2</v>
      </c>
    </row>
    <row r="259" s="41" customFormat="1" spans="1:5">
      <c r="A259" s="41" t="str">
        <f>VLOOKUP(B259,'[1]2W'!E$6:BB$60,50,0)</f>
        <v>North</v>
      </c>
      <c r="B259" s="161" t="s">
        <v>544</v>
      </c>
      <c r="C259" s="41" t="s">
        <v>498</v>
      </c>
      <c r="D259" s="162" t="s">
        <v>500</v>
      </c>
      <c r="E259" s="163">
        <v>0.325</v>
      </c>
    </row>
    <row r="260" s="41" customFormat="1" spans="1:5">
      <c r="A260" s="41" t="str">
        <f>VLOOKUP(B260,'[1]2W'!E$6:BB$60,50,0)</f>
        <v>North</v>
      </c>
      <c r="B260" s="161" t="s">
        <v>544</v>
      </c>
      <c r="C260" s="41" t="s">
        <v>499</v>
      </c>
      <c r="D260" s="162" t="s">
        <v>500</v>
      </c>
      <c r="E260" s="163">
        <v>0.2</v>
      </c>
    </row>
    <row r="261" s="41" customFormat="1" spans="1:5">
      <c r="A261" s="41" t="str">
        <f>VLOOKUP(B261,'[1]2W'!E$6:BB$60,50,0)</f>
        <v>North</v>
      </c>
      <c r="B261" s="161" t="s">
        <v>545</v>
      </c>
      <c r="C261" s="41" t="s">
        <v>495</v>
      </c>
      <c r="D261" s="162" t="s">
        <v>496</v>
      </c>
      <c r="E261" s="162">
        <v>0.25</v>
      </c>
    </row>
    <row r="262" s="41" customFormat="1" spans="1:5">
      <c r="A262" s="41" t="str">
        <f>VLOOKUP(B262,'[1]2W'!E$6:BB$60,50,0)</f>
        <v>North</v>
      </c>
      <c r="B262" s="161" t="s">
        <v>545</v>
      </c>
      <c r="C262" s="41" t="s">
        <v>498</v>
      </c>
      <c r="D262" s="162" t="s">
        <v>496</v>
      </c>
      <c r="E262" s="162">
        <v>0.4</v>
      </c>
    </row>
    <row r="263" s="41" customFormat="1" spans="1:5">
      <c r="A263" s="41" t="str">
        <f>VLOOKUP(B263,'[1]2W'!E$6:BB$60,50,0)</f>
        <v>North</v>
      </c>
      <c r="B263" s="161" t="s">
        <v>545</v>
      </c>
      <c r="C263" s="41" t="s">
        <v>499</v>
      </c>
      <c r="D263" s="162" t="s">
        <v>496</v>
      </c>
      <c r="E263" s="162">
        <v>0.25</v>
      </c>
    </row>
    <row r="264" s="41" customFormat="1" spans="1:5">
      <c r="A264" s="41" t="str">
        <f>VLOOKUP(B264,'[1]2W'!E$6:BB$60,50,0)</f>
        <v>North</v>
      </c>
      <c r="B264" s="161" t="s">
        <v>545</v>
      </c>
      <c r="C264" s="41" t="s">
        <v>495</v>
      </c>
      <c r="D264" s="162" t="s">
        <v>500</v>
      </c>
      <c r="E264" s="162">
        <v>0.2</v>
      </c>
    </row>
    <row r="265" s="41" customFormat="1" spans="1:5">
      <c r="A265" s="41" t="str">
        <f>VLOOKUP(B265,'[1]2W'!E$6:BB$60,50,0)</f>
        <v>North</v>
      </c>
      <c r="B265" s="161" t="s">
        <v>545</v>
      </c>
      <c r="C265" s="41" t="s">
        <v>498</v>
      </c>
      <c r="D265" s="162" t="s">
        <v>500</v>
      </c>
      <c r="E265" s="162">
        <v>0.35</v>
      </c>
    </row>
    <row r="266" s="41" customFormat="1" spans="1:5">
      <c r="A266" s="41" t="str">
        <f>VLOOKUP(B266,'[1]2W'!E$6:BB$60,50,0)</f>
        <v>North</v>
      </c>
      <c r="B266" s="161" t="s">
        <v>545</v>
      </c>
      <c r="C266" s="41" t="s">
        <v>499</v>
      </c>
      <c r="D266" s="162" t="s">
        <v>500</v>
      </c>
      <c r="E266" s="162">
        <v>0.2</v>
      </c>
    </row>
    <row r="267" s="41" customFormat="1" spans="1:5">
      <c r="A267" s="41" t="str">
        <f>VLOOKUP(B267,'[1]2W'!E$6:BB$60,50,0)</f>
        <v>North</v>
      </c>
      <c r="B267" s="161" t="s">
        <v>546</v>
      </c>
      <c r="C267" s="41" t="s">
        <v>495</v>
      </c>
      <c r="D267" s="162" t="s">
        <v>496</v>
      </c>
      <c r="E267" s="162">
        <v>0.25</v>
      </c>
    </row>
    <row r="268" s="41" customFormat="1" spans="1:5">
      <c r="A268" s="41" t="str">
        <f>VLOOKUP(B268,'[1]2W'!E$6:BB$60,50,0)</f>
        <v>North</v>
      </c>
      <c r="B268" s="161" t="s">
        <v>546</v>
      </c>
      <c r="C268" s="41" t="s">
        <v>498</v>
      </c>
      <c r="D268" s="162" t="s">
        <v>496</v>
      </c>
      <c r="E268" s="162">
        <v>0.4</v>
      </c>
    </row>
    <row r="269" s="41" customFormat="1" spans="1:5">
      <c r="A269" s="41" t="str">
        <f>VLOOKUP(B269,'[1]2W'!E$6:BB$60,50,0)</f>
        <v>North</v>
      </c>
      <c r="B269" s="161" t="s">
        <v>546</v>
      </c>
      <c r="C269" s="41" t="s">
        <v>499</v>
      </c>
      <c r="D269" s="162" t="s">
        <v>496</v>
      </c>
      <c r="E269" s="162">
        <v>0.25</v>
      </c>
    </row>
    <row r="270" s="41" customFormat="1" spans="1:5">
      <c r="A270" s="41" t="str">
        <f>VLOOKUP(B270,'[1]2W'!E$6:BB$60,50,0)</f>
        <v>North</v>
      </c>
      <c r="B270" s="161" t="s">
        <v>547</v>
      </c>
      <c r="C270" s="41" t="s">
        <v>495</v>
      </c>
      <c r="D270" s="162" t="s">
        <v>496</v>
      </c>
      <c r="E270" s="162">
        <v>0.25</v>
      </c>
    </row>
    <row r="271" s="41" customFormat="1" spans="1:5">
      <c r="A271" s="41" t="str">
        <f>VLOOKUP(B271,'[1]2W'!E$6:BB$60,50,0)</f>
        <v>North</v>
      </c>
      <c r="B271" s="161" t="s">
        <v>547</v>
      </c>
      <c r="C271" s="41" t="s">
        <v>498</v>
      </c>
      <c r="D271" s="162" t="s">
        <v>496</v>
      </c>
      <c r="E271" s="162">
        <v>0.4</v>
      </c>
    </row>
    <row r="272" s="41" customFormat="1" spans="1:5">
      <c r="A272" s="41" t="str">
        <f>VLOOKUP(B272,'[1]2W'!E$6:BB$60,50,0)</f>
        <v>North</v>
      </c>
      <c r="B272" s="161" t="s">
        <v>547</v>
      </c>
      <c r="C272" s="41" t="s">
        <v>499</v>
      </c>
      <c r="D272" s="162" t="s">
        <v>496</v>
      </c>
      <c r="E272" s="162">
        <v>0.25</v>
      </c>
    </row>
    <row r="273" s="41" customFormat="1" spans="1:5">
      <c r="A273" s="41" t="str">
        <f>VLOOKUP(B273,'[1]2W'!E$6:BB$60,50,0)</f>
        <v>North</v>
      </c>
      <c r="B273" s="161" t="s">
        <v>547</v>
      </c>
      <c r="C273" s="41" t="s">
        <v>495</v>
      </c>
      <c r="D273" s="162" t="s">
        <v>500</v>
      </c>
      <c r="E273" s="162">
        <v>0.2</v>
      </c>
    </row>
    <row r="274" s="41" customFormat="1" spans="1:5">
      <c r="A274" s="41" t="str">
        <f>VLOOKUP(B274,'[1]2W'!E$6:BB$60,50,0)</f>
        <v>North</v>
      </c>
      <c r="B274" s="161" t="s">
        <v>547</v>
      </c>
      <c r="C274" s="41" t="s">
        <v>498</v>
      </c>
      <c r="D274" s="162" t="s">
        <v>500</v>
      </c>
      <c r="E274" s="162">
        <v>0.35</v>
      </c>
    </row>
    <row r="275" s="41" customFormat="1" spans="1:5">
      <c r="A275" s="41" t="str">
        <f>VLOOKUP(B275,'[1]2W'!E$6:BB$60,50,0)</f>
        <v>North</v>
      </c>
      <c r="B275" s="161" t="s">
        <v>547</v>
      </c>
      <c r="C275" s="41" t="s">
        <v>499</v>
      </c>
      <c r="D275" s="162" t="s">
        <v>500</v>
      </c>
      <c r="E275" s="162">
        <v>0.2</v>
      </c>
    </row>
    <row r="276" s="41" customFormat="1" spans="1:5">
      <c r="A276" s="41" t="str">
        <f>VLOOKUP(B276,'[1]2W'!E$6:BB$60,50,0)</f>
        <v>North</v>
      </c>
      <c r="B276" s="161" t="s">
        <v>548</v>
      </c>
      <c r="C276" s="41" t="s">
        <v>495</v>
      </c>
      <c r="D276" s="162" t="s">
        <v>496</v>
      </c>
      <c r="E276" s="162">
        <v>0.25</v>
      </c>
    </row>
    <row r="277" s="41" customFormat="1" spans="1:5">
      <c r="A277" s="41" t="str">
        <f>VLOOKUP(B277,'[1]2W'!E$6:BB$60,50,0)</f>
        <v>North</v>
      </c>
      <c r="B277" s="161" t="s">
        <v>548</v>
      </c>
      <c r="C277" s="41" t="s">
        <v>498</v>
      </c>
      <c r="D277" s="162" t="s">
        <v>496</v>
      </c>
      <c r="E277" s="162">
        <v>0.4</v>
      </c>
    </row>
    <row r="278" s="41" customFormat="1" spans="1:5">
      <c r="A278" s="41" t="str">
        <f>VLOOKUP(B278,'[1]2W'!E$6:BB$60,50,0)</f>
        <v>North</v>
      </c>
      <c r="B278" s="161" t="s">
        <v>548</v>
      </c>
      <c r="C278" s="41" t="s">
        <v>499</v>
      </c>
      <c r="D278" s="162" t="s">
        <v>496</v>
      </c>
      <c r="E278" s="162">
        <v>0.25</v>
      </c>
    </row>
    <row r="279" s="41" customFormat="1" spans="1:5">
      <c r="A279" s="41" t="str">
        <f>VLOOKUP(B279,'[1]2W'!E$6:BB$60,50,0)</f>
        <v>North</v>
      </c>
      <c r="B279" s="161" t="s">
        <v>548</v>
      </c>
      <c r="C279" s="41" t="s">
        <v>495</v>
      </c>
      <c r="D279" s="162" t="s">
        <v>500</v>
      </c>
      <c r="E279" s="162">
        <v>0.2</v>
      </c>
    </row>
    <row r="280" s="41" customFormat="1" spans="1:5">
      <c r="A280" s="41" t="str">
        <f>VLOOKUP(B280,'[1]2W'!E$6:BB$60,50,0)</f>
        <v>North</v>
      </c>
      <c r="B280" s="161" t="s">
        <v>548</v>
      </c>
      <c r="C280" s="41" t="s">
        <v>498</v>
      </c>
      <c r="D280" s="162" t="s">
        <v>500</v>
      </c>
      <c r="E280" s="162">
        <v>0.35</v>
      </c>
    </row>
    <row r="281" s="41" customFormat="1" spans="1:5">
      <c r="A281" s="41" t="str">
        <f>VLOOKUP(B281,'[1]2W'!E$6:BB$60,50,0)</f>
        <v>North</v>
      </c>
      <c r="B281" s="161" t="s">
        <v>548</v>
      </c>
      <c r="C281" s="41" t="s">
        <v>499</v>
      </c>
      <c r="D281" s="162" t="s">
        <v>500</v>
      </c>
      <c r="E281" s="162">
        <v>0.2</v>
      </c>
    </row>
    <row r="282" s="41" customFormat="1" spans="1:5">
      <c r="A282" s="41" t="str">
        <f>VLOOKUP(B282,'[1]2W'!E$6:BB$60,50,0)</f>
        <v>East</v>
      </c>
      <c r="B282" s="161" t="s">
        <v>549</v>
      </c>
      <c r="C282" s="41" t="s">
        <v>495</v>
      </c>
      <c r="D282" s="162" t="s">
        <v>496</v>
      </c>
      <c r="E282" s="162">
        <v>0.25</v>
      </c>
    </row>
    <row r="283" s="41" customFormat="1" spans="1:5">
      <c r="A283" s="41" t="str">
        <f>VLOOKUP(B283,'[1]2W'!E$6:BB$60,50,0)</f>
        <v>East</v>
      </c>
      <c r="B283" s="161" t="s">
        <v>549</v>
      </c>
      <c r="C283" s="41" t="s">
        <v>498</v>
      </c>
      <c r="D283" s="162" t="s">
        <v>496</v>
      </c>
      <c r="E283" s="162">
        <v>0.4</v>
      </c>
    </row>
    <row r="284" s="41" customFormat="1" spans="1:5">
      <c r="A284" s="41" t="str">
        <f>VLOOKUP(B284,'[1]2W'!E$6:BB$60,50,0)</f>
        <v>East</v>
      </c>
      <c r="B284" s="161" t="s">
        <v>549</v>
      </c>
      <c r="C284" s="41" t="s">
        <v>499</v>
      </c>
      <c r="D284" s="162" t="s">
        <v>496</v>
      </c>
      <c r="E284" s="162">
        <v>0.25</v>
      </c>
    </row>
    <row r="285" s="41" customFormat="1" spans="1:5">
      <c r="A285" s="41" t="str">
        <f>VLOOKUP(B285,'[1]2W'!E$6:BB$60,50,0)</f>
        <v>East</v>
      </c>
      <c r="B285" s="161" t="s">
        <v>550</v>
      </c>
      <c r="C285" s="41" t="s">
        <v>495</v>
      </c>
      <c r="D285" s="162" t="s">
        <v>496</v>
      </c>
      <c r="E285" s="162">
        <v>0.25</v>
      </c>
    </row>
    <row r="286" s="41" customFormat="1" spans="1:5">
      <c r="A286" s="41" t="str">
        <f>VLOOKUP(B286,'[1]2W'!E$6:BB$60,50,0)</f>
        <v>East</v>
      </c>
      <c r="B286" s="161" t="s">
        <v>550</v>
      </c>
      <c r="C286" s="41" t="s">
        <v>498</v>
      </c>
      <c r="D286" s="162" t="s">
        <v>496</v>
      </c>
      <c r="E286" s="162">
        <v>0.4</v>
      </c>
    </row>
    <row r="287" s="41" customFormat="1" spans="1:5">
      <c r="A287" s="41" t="str">
        <f>VLOOKUP(B287,'[1]2W'!E$6:BB$60,50,0)</f>
        <v>East</v>
      </c>
      <c r="B287" s="161" t="s">
        <v>550</v>
      </c>
      <c r="C287" s="41" t="s">
        <v>499</v>
      </c>
      <c r="D287" s="162" t="s">
        <v>496</v>
      </c>
      <c r="E287" s="162">
        <v>0.25</v>
      </c>
    </row>
    <row r="288" s="41" customFormat="1" spans="1:5">
      <c r="A288" s="41" t="str">
        <f>VLOOKUP(B288,'[1]2W'!E$6:BB$60,50,0)</f>
        <v>East</v>
      </c>
      <c r="B288" s="161" t="s">
        <v>550</v>
      </c>
      <c r="C288" s="41" t="s">
        <v>495</v>
      </c>
      <c r="D288" s="162" t="s">
        <v>500</v>
      </c>
      <c r="E288" s="162">
        <v>0.2</v>
      </c>
    </row>
    <row r="289" s="41" customFormat="1" spans="1:5">
      <c r="A289" s="41" t="str">
        <f>VLOOKUP(B289,'[1]2W'!E$6:BB$60,50,0)</f>
        <v>East</v>
      </c>
      <c r="B289" s="161" t="s">
        <v>550</v>
      </c>
      <c r="C289" s="41" t="s">
        <v>498</v>
      </c>
      <c r="D289" s="162" t="s">
        <v>500</v>
      </c>
      <c r="E289" s="162">
        <v>0.35</v>
      </c>
    </row>
    <row r="290" s="41" customFormat="1" spans="1:5">
      <c r="A290" s="41" t="str">
        <f>VLOOKUP(B290,'[1]2W'!E$6:BB$60,50,0)</f>
        <v>East</v>
      </c>
      <c r="B290" s="161" t="s">
        <v>550</v>
      </c>
      <c r="C290" s="41" t="s">
        <v>499</v>
      </c>
      <c r="D290" s="162" t="s">
        <v>500</v>
      </c>
      <c r="E290" s="162">
        <v>0.2</v>
      </c>
    </row>
  </sheetData>
  <autoFilter xmlns:etc="http://www.wps.cn/officeDocument/2017/etCustomData" ref="A2:K290" etc:filterBottomFollowUsedRange="0">
    <extLst/>
  </autoFilter>
  <mergeCells count="1">
    <mergeCell ref="D1:E1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9"/>
  <sheetViews>
    <sheetView topLeftCell="A7" workbookViewId="0">
      <selection activeCell="H13" sqref="H13"/>
    </sheetView>
  </sheetViews>
  <sheetFormatPr defaultColWidth="8.78095238095238" defaultRowHeight="12.75"/>
  <cols>
    <col min="1" max="1" width="8.78095238095238" style="107"/>
    <col min="2" max="2" width="26.6666666666667" style="107" customWidth="1"/>
    <col min="3" max="3" width="18.4380952380952" style="107" customWidth="1"/>
    <col min="4" max="16384" width="8.78095238095238" style="107"/>
  </cols>
  <sheetData>
    <row r="1" ht="13.5"/>
    <row r="2" ht="15" customHeight="1" spans="2:15">
      <c r="B2" s="110" t="s">
        <v>551</v>
      </c>
      <c r="C2" s="110"/>
      <c r="D2" s="110"/>
      <c r="E2" s="110"/>
      <c r="F2" s="110"/>
      <c r="G2" s="111"/>
      <c r="H2"/>
      <c r="I2"/>
      <c r="J2"/>
      <c r="K2"/>
      <c r="L2"/>
      <c r="M2"/>
      <c r="N2"/>
      <c r="O2"/>
    </row>
    <row r="3" ht="48.75" spans="2:15">
      <c r="B3" s="112" t="s">
        <v>552</v>
      </c>
      <c r="C3" s="112" t="s">
        <v>553</v>
      </c>
      <c r="D3" s="113" t="s">
        <v>554</v>
      </c>
      <c r="E3" s="113" t="s">
        <v>555</v>
      </c>
      <c r="F3" s="113" t="s">
        <v>556</v>
      </c>
      <c r="G3" s="114"/>
      <c r="H3"/>
      <c r="I3" s="131"/>
      <c r="J3"/>
      <c r="K3"/>
      <c r="L3"/>
      <c r="M3"/>
      <c r="N3"/>
      <c r="O3"/>
    </row>
    <row r="4" ht="24.75" spans="2:15">
      <c r="B4" s="115" t="s">
        <v>557</v>
      </c>
      <c r="C4" s="115"/>
      <c r="D4" s="115"/>
      <c r="E4" s="115"/>
      <c r="F4" s="115"/>
      <c r="G4" s="114"/>
      <c r="H4"/>
      <c r="I4" s="132" t="s">
        <v>558</v>
      </c>
      <c r="J4" s="133" t="s">
        <v>559</v>
      </c>
      <c r="K4" s="133" t="s">
        <v>560</v>
      </c>
      <c r="L4" s="133" t="s">
        <v>560</v>
      </c>
      <c r="M4" s="134" t="s">
        <v>561</v>
      </c>
      <c r="N4" s="134" t="s">
        <v>562</v>
      </c>
      <c r="O4" s="134" t="s">
        <v>563</v>
      </c>
    </row>
    <row r="5" ht="24.75" spans="2:15">
      <c r="B5" s="116" t="s">
        <v>564</v>
      </c>
      <c r="C5" s="117" t="s">
        <v>565</v>
      </c>
      <c r="D5" s="118">
        <v>0.65</v>
      </c>
      <c r="E5" s="118">
        <v>0.625</v>
      </c>
      <c r="F5" s="118">
        <v>0.5</v>
      </c>
      <c r="G5" s="119"/>
      <c r="H5"/>
      <c r="I5" s="135"/>
      <c r="J5" s="136" t="s">
        <v>566</v>
      </c>
      <c r="K5" s="136" t="s">
        <v>567</v>
      </c>
      <c r="L5" s="136" t="s">
        <v>568</v>
      </c>
      <c r="M5" s="137"/>
      <c r="N5" s="137"/>
      <c r="O5" s="137"/>
    </row>
    <row r="6" ht="108" spans="2:15">
      <c r="B6" s="120"/>
      <c r="C6" s="117" t="s">
        <v>569</v>
      </c>
      <c r="D6" s="118">
        <v>0.55</v>
      </c>
      <c r="E6" s="118">
        <v>0.5</v>
      </c>
      <c r="F6" s="121" t="s">
        <v>51</v>
      </c>
      <c r="G6" s="119"/>
      <c r="H6"/>
      <c r="I6" s="138" t="s">
        <v>570</v>
      </c>
      <c r="J6" s="139" t="s">
        <v>571</v>
      </c>
      <c r="K6" s="139" t="s">
        <v>572</v>
      </c>
      <c r="L6" s="139" t="s">
        <v>573</v>
      </c>
      <c r="M6" s="140" t="s">
        <v>574</v>
      </c>
      <c r="N6" s="141" t="s">
        <v>575</v>
      </c>
      <c r="O6" s="141" t="s">
        <v>576</v>
      </c>
    </row>
    <row r="7" ht="156.75" spans="2:15">
      <c r="B7" s="122"/>
      <c r="C7" s="123" t="s">
        <v>577</v>
      </c>
      <c r="D7" s="124" t="s">
        <v>51</v>
      </c>
      <c r="E7" s="124" t="s">
        <v>51</v>
      </c>
      <c r="F7" s="124" t="s">
        <v>51</v>
      </c>
      <c r="G7" s="114"/>
      <c r="H7"/>
      <c r="I7" s="142" t="s">
        <v>578</v>
      </c>
      <c r="J7" s="143"/>
      <c r="K7" s="143"/>
      <c r="L7" s="143"/>
      <c r="M7" s="144"/>
      <c r="N7" s="141" t="s">
        <v>579</v>
      </c>
      <c r="O7" s="141" t="s">
        <v>580</v>
      </c>
    </row>
    <row r="8" ht="24.75" spans="2:15">
      <c r="B8" s="125" t="s">
        <v>16</v>
      </c>
      <c r="C8" s="117" t="s">
        <v>16</v>
      </c>
      <c r="D8" s="126">
        <v>0.65</v>
      </c>
      <c r="E8" s="118">
        <v>0.625</v>
      </c>
      <c r="F8" s="118">
        <v>0.5</v>
      </c>
      <c r="G8" s="119"/>
      <c r="H8"/>
      <c r="I8" s="142" t="s">
        <v>581</v>
      </c>
      <c r="J8" s="145" t="s">
        <v>582</v>
      </c>
      <c r="K8" s="145" t="s">
        <v>583</v>
      </c>
      <c r="L8" s="145" t="s">
        <v>583</v>
      </c>
      <c r="M8" s="144"/>
      <c r="N8" s="146"/>
      <c r="O8" s="146"/>
    </row>
    <row r="9" ht="4.05" customHeight="1" spans="2:15">
      <c r="B9" s="127"/>
      <c r="C9" s="123" t="s">
        <v>584</v>
      </c>
      <c r="D9" s="124" t="s">
        <v>51</v>
      </c>
      <c r="E9" s="124" t="s">
        <v>51</v>
      </c>
      <c r="F9" s="124" t="s">
        <v>51</v>
      </c>
      <c r="G9" s="114"/>
      <c r="H9"/>
      <c r="I9" s="142" t="s">
        <v>585</v>
      </c>
      <c r="J9" s="145" t="s">
        <v>582</v>
      </c>
      <c r="K9" s="145" t="s">
        <v>586</v>
      </c>
      <c r="L9" s="145" t="s">
        <v>573</v>
      </c>
      <c r="M9" s="147"/>
      <c r="N9" s="148"/>
      <c r="O9" s="148"/>
    </row>
    <row r="10" ht="15.75" spans="2:15">
      <c r="B10" s="125" t="s">
        <v>587</v>
      </c>
      <c r="C10" s="117" t="s">
        <v>588</v>
      </c>
      <c r="D10" s="118">
        <v>0.65</v>
      </c>
      <c r="E10" s="118">
        <v>0.625</v>
      </c>
      <c r="F10" s="118">
        <v>0.625</v>
      </c>
      <c r="G10" s="119"/>
      <c r="H10"/>
      <c r="I10" s="149" t="s">
        <v>589</v>
      </c>
      <c r="J10" s="150"/>
      <c r="K10" s="150"/>
      <c r="L10" s="150"/>
      <c r="M10" s="150"/>
      <c r="N10" s="150"/>
      <c r="O10" s="151"/>
    </row>
    <row r="11" ht="15.75" spans="2:15">
      <c r="B11" s="128"/>
      <c r="C11" s="117" t="s">
        <v>382</v>
      </c>
      <c r="D11" s="118">
        <v>0.62</v>
      </c>
      <c r="E11" s="118">
        <v>0.5</v>
      </c>
      <c r="F11" s="121" t="s">
        <v>51</v>
      </c>
      <c r="G11" s="119"/>
      <c r="H11"/>
      <c r="I11" s="152" t="s">
        <v>590</v>
      </c>
      <c r="J11" s="153"/>
      <c r="K11" s="153"/>
      <c r="L11" s="153"/>
      <c r="M11" s="153"/>
      <c r="N11" s="153"/>
      <c r="O11" s="154"/>
    </row>
    <row r="12" ht="15.75" spans="2:15">
      <c r="B12" s="127"/>
      <c r="C12" s="123" t="s">
        <v>591</v>
      </c>
      <c r="D12" s="124" t="s">
        <v>51</v>
      </c>
      <c r="E12" s="124" t="s">
        <v>51</v>
      </c>
      <c r="F12" s="124" t="s">
        <v>51</v>
      </c>
      <c r="G12" s="114"/>
      <c r="H12"/>
      <c r="I12" s="152" t="s">
        <v>592</v>
      </c>
      <c r="J12" s="153"/>
      <c r="K12" s="153"/>
      <c r="L12" s="153"/>
      <c r="M12" s="153"/>
      <c r="N12" s="153"/>
      <c r="O12" s="154"/>
    </row>
    <row r="13" ht="58.5" customHeight="1" spans="2:15">
      <c r="B13" s="125" t="s">
        <v>593</v>
      </c>
      <c r="C13" s="117" t="s">
        <v>31</v>
      </c>
      <c r="D13" s="126">
        <v>0.65</v>
      </c>
      <c r="E13" s="118">
        <v>0.625</v>
      </c>
      <c r="F13" s="118">
        <v>0.625</v>
      </c>
      <c r="G13" s="119"/>
      <c r="H13"/>
      <c r="I13" s="152" t="s">
        <v>594</v>
      </c>
      <c r="J13" s="153"/>
      <c r="K13" s="153"/>
      <c r="L13" s="153"/>
      <c r="M13" s="153"/>
      <c r="N13" s="153"/>
      <c r="O13" s="154"/>
    </row>
    <row r="14" ht="15.75" spans="2:15">
      <c r="B14" s="127"/>
      <c r="C14" s="123" t="s">
        <v>595</v>
      </c>
      <c r="D14" s="124" t="s">
        <v>51</v>
      </c>
      <c r="E14" s="124" t="s">
        <v>51</v>
      </c>
      <c r="F14" s="124" t="s">
        <v>51</v>
      </c>
      <c r="G14" s="114"/>
      <c r="H14"/>
      <c r="I14" s="152" t="s">
        <v>596</v>
      </c>
      <c r="J14" s="153"/>
      <c r="K14" s="153"/>
      <c r="L14" s="153"/>
      <c r="M14" s="153"/>
      <c r="N14" s="153"/>
      <c r="O14" s="154"/>
    </row>
    <row r="15" ht="15.75" spans="2:15">
      <c r="B15" s="129" t="s">
        <v>358</v>
      </c>
      <c r="C15" s="123" t="s">
        <v>48</v>
      </c>
      <c r="D15" s="130">
        <v>0.65</v>
      </c>
      <c r="E15" s="130">
        <v>0.625</v>
      </c>
      <c r="F15" s="124" t="s">
        <v>51</v>
      </c>
      <c r="G15" s="119"/>
      <c r="H15"/>
      <c r="I15" s="152" t="s">
        <v>597</v>
      </c>
      <c r="J15" s="153"/>
      <c r="K15" s="153"/>
      <c r="L15" s="153"/>
      <c r="M15" s="153"/>
      <c r="N15" s="153"/>
      <c r="O15" s="154"/>
    </row>
    <row r="16" ht="15.75" spans="2:8">
      <c r="B16" s="129" t="s">
        <v>598</v>
      </c>
      <c r="C16" s="123" t="s">
        <v>48</v>
      </c>
      <c r="D16" s="130">
        <v>0.65</v>
      </c>
      <c r="E16" s="130">
        <v>0.625</v>
      </c>
      <c r="F16" s="130">
        <v>0.5</v>
      </c>
      <c r="G16" s="119"/>
      <c r="H16"/>
    </row>
    <row r="17" ht="15.75" spans="2:15">
      <c r="B17" s="129" t="s">
        <v>599</v>
      </c>
      <c r="C17" s="123" t="s">
        <v>48</v>
      </c>
      <c r="D17" s="130">
        <v>0.65</v>
      </c>
      <c r="E17" s="130">
        <v>0.625</v>
      </c>
      <c r="F17" s="130">
        <v>0.625</v>
      </c>
      <c r="G17" s="119"/>
      <c r="H17"/>
      <c r="I17"/>
      <c r="J17"/>
      <c r="K17"/>
      <c r="L17"/>
      <c r="M17"/>
      <c r="N17"/>
      <c r="O17"/>
    </row>
    <row r="18" ht="15.75" spans="2:15">
      <c r="B18" s="115" t="s">
        <v>600</v>
      </c>
      <c r="C18" s="115"/>
      <c r="D18" s="115"/>
      <c r="E18" s="115"/>
      <c r="F18" s="115"/>
      <c r="G18" s="114"/>
      <c r="H18"/>
      <c r="I18"/>
      <c r="J18"/>
      <c r="K18"/>
      <c r="L18"/>
      <c r="M18"/>
      <c r="N18"/>
      <c r="O18"/>
    </row>
    <row r="19" ht="15.75" spans="2:15">
      <c r="B19" s="129" t="s">
        <v>601</v>
      </c>
      <c r="C19" s="123" t="s">
        <v>48</v>
      </c>
      <c r="D19" s="130">
        <v>0.3</v>
      </c>
      <c r="E19" s="130">
        <v>0.3</v>
      </c>
      <c r="F19" s="130">
        <v>0.3</v>
      </c>
      <c r="G19" s="114"/>
      <c r="H19"/>
      <c r="I19"/>
      <c r="J19"/>
      <c r="K19"/>
      <c r="L19"/>
      <c r="M19"/>
      <c r="N19"/>
      <c r="O19"/>
    </row>
  </sheetData>
  <mergeCells count="21">
    <mergeCell ref="B2:F2"/>
    <mergeCell ref="B4:F4"/>
    <mergeCell ref="I10:O10"/>
    <mergeCell ref="I11:O11"/>
    <mergeCell ref="I12:O12"/>
    <mergeCell ref="I13:O13"/>
    <mergeCell ref="I14:O14"/>
    <mergeCell ref="I15:O15"/>
    <mergeCell ref="B18:F18"/>
    <mergeCell ref="B5:B7"/>
    <mergeCell ref="B8:B9"/>
    <mergeCell ref="B10:B12"/>
    <mergeCell ref="B13:B14"/>
    <mergeCell ref="I4:I5"/>
    <mergeCell ref="J6:J7"/>
    <mergeCell ref="K6:K7"/>
    <mergeCell ref="L6:L7"/>
    <mergeCell ref="M4:M5"/>
    <mergeCell ref="M6:M9"/>
    <mergeCell ref="N4:N5"/>
    <mergeCell ref="O4:O5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7"/>
  <sheetViews>
    <sheetView topLeftCell="A165" workbookViewId="0">
      <selection activeCell="M157" sqref="M155:M157"/>
    </sheetView>
  </sheetViews>
  <sheetFormatPr defaultColWidth="9" defaultRowHeight="15"/>
  <cols>
    <col min="1" max="1" width="15.7809523809524" customWidth="1"/>
    <col min="2" max="2" width="18.1047619047619" customWidth="1"/>
    <col min="3" max="3" width="16.1047619047619" customWidth="1"/>
    <col min="7" max="7" width="15.8857142857143" customWidth="1"/>
    <col min="8" max="8" width="21.2190476190476" customWidth="1"/>
    <col min="9" max="9" width="22.4380952380952" customWidth="1"/>
  </cols>
  <sheetData>
    <row r="1" spans="1:9">
      <c r="A1" s="104" t="s">
        <v>602</v>
      </c>
      <c r="B1" s="104"/>
      <c r="C1" s="104"/>
      <c r="G1" s="104" t="s">
        <v>603</v>
      </c>
      <c r="H1" s="104"/>
      <c r="I1" s="104"/>
    </row>
    <row r="2" spans="1:9">
      <c r="A2" s="105" t="s">
        <v>558</v>
      </c>
      <c r="B2" s="105" t="s">
        <v>604</v>
      </c>
      <c r="C2" s="106" t="s">
        <v>252</v>
      </c>
      <c r="G2" s="105" t="s">
        <v>558</v>
      </c>
      <c r="H2" s="105" t="s">
        <v>604</v>
      </c>
      <c r="I2" s="106" t="s">
        <v>605</v>
      </c>
    </row>
    <row r="3" spans="1:9">
      <c r="A3" s="107" t="s">
        <v>606</v>
      </c>
      <c r="B3" s="107" t="s">
        <v>607</v>
      </c>
      <c r="C3" t="s">
        <v>511</v>
      </c>
      <c r="G3" t="s">
        <v>608</v>
      </c>
      <c r="H3" s="108" t="s">
        <v>609</v>
      </c>
      <c r="I3" t="s">
        <v>610</v>
      </c>
    </row>
    <row r="4" spans="1:9">
      <c r="A4" s="107" t="s">
        <v>611</v>
      </c>
      <c r="B4" s="107" t="s">
        <v>612</v>
      </c>
      <c r="C4" t="s">
        <v>511</v>
      </c>
      <c r="G4" s="107" t="s">
        <v>613</v>
      </c>
      <c r="H4" s="107" t="s">
        <v>614</v>
      </c>
      <c r="I4" t="s">
        <v>595</v>
      </c>
    </row>
    <row r="5" spans="1:9">
      <c r="A5" s="107" t="s">
        <v>615</v>
      </c>
      <c r="B5" s="107" t="s">
        <v>616</v>
      </c>
      <c r="C5" t="s">
        <v>511</v>
      </c>
      <c r="G5" s="107" t="s">
        <v>617</v>
      </c>
      <c r="H5" s="107" t="s">
        <v>618</v>
      </c>
      <c r="I5" t="s">
        <v>595</v>
      </c>
    </row>
    <row r="6" spans="1:9">
      <c r="A6" s="107" t="s">
        <v>619</v>
      </c>
      <c r="B6" s="107" t="s">
        <v>620</v>
      </c>
      <c r="C6" t="s">
        <v>511</v>
      </c>
      <c r="G6" s="107" t="s">
        <v>621</v>
      </c>
      <c r="H6" s="107" t="s">
        <v>622</v>
      </c>
      <c r="I6" t="s">
        <v>595</v>
      </c>
    </row>
    <row r="7" spans="1:9">
      <c r="A7" s="107" t="s">
        <v>623</v>
      </c>
      <c r="B7" s="107" t="s">
        <v>624</v>
      </c>
      <c r="C7" t="s">
        <v>511</v>
      </c>
      <c r="G7" s="107" t="s">
        <v>625</v>
      </c>
      <c r="H7" s="107" t="s">
        <v>626</v>
      </c>
      <c r="I7" t="s">
        <v>595</v>
      </c>
    </row>
    <row r="8" spans="1:9">
      <c r="A8" s="107" t="s">
        <v>627</v>
      </c>
      <c r="B8" s="107" t="s">
        <v>628</v>
      </c>
      <c r="C8" t="s">
        <v>511</v>
      </c>
      <c r="G8" s="107" t="s">
        <v>629</v>
      </c>
      <c r="H8" s="107" t="s">
        <v>630</v>
      </c>
      <c r="I8" t="s">
        <v>595</v>
      </c>
    </row>
    <row r="9" spans="1:9">
      <c r="A9" s="107" t="s">
        <v>631</v>
      </c>
      <c r="B9" s="107" t="s">
        <v>632</v>
      </c>
      <c r="C9" t="s">
        <v>511</v>
      </c>
      <c r="G9" s="107" t="s">
        <v>633</v>
      </c>
      <c r="H9" s="107" t="s">
        <v>634</v>
      </c>
      <c r="I9" t="s">
        <v>595</v>
      </c>
    </row>
    <row r="10" spans="1:9">
      <c r="A10" s="107" t="s">
        <v>635</v>
      </c>
      <c r="B10" s="107" t="s">
        <v>636</v>
      </c>
      <c r="C10" t="s">
        <v>511</v>
      </c>
      <c r="G10" s="107" t="s">
        <v>637</v>
      </c>
      <c r="H10" s="107" t="s">
        <v>638</v>
      </c>
      <c r="I10" t="s">
        <v>595</v>
      </c>
    </row>
    <row r="11" spans="1:9">
      <c r="A11" s="107" t="s">
        <v>639</v>
      </c>
      <c r="B11" s="107" t="s">
        <v>640</v>
      </c>
      <c r="C11" t="s">
        <v>511</v>
      </c>
      <c r="G11" s="107" t="s">
        <v>641</v>
      </c>
      <c r="H11" s="107" t="s">
        <v>642</v>
      </c>
      <c r="I11" t="s">
        <v>595</v>
      </c>
    </row>
    <row r="12" spans="1:9">
      <c r="A12" s="107" t="s">
        <v>643</v>
      </c>
      <c r="B12" s="107" t="s">
        <v>644</v>
      </c>
      <c r="C12" t="s">
        <v>513</v>
      </c>
      <c r="G12" s="107" t="s">
        <v>645</v>
      </c>
      <c r="H12" s="107" t="s">
        <v>646</v>
      </c>
      <c r="I12" t="s">
        <v>595</v>
      </c>
    </row>
    <row r="13" spans="1:9">
      <c r="A13" s="107" t="s">
        <v>647</v>
      </c>
      <c r="B13" s="107" t="s">
        <v>648</v>
      </c>
      <c r="C13" t="s">
        <v>513</v>
      </c>
      <c r="G13" s="107" t="s">
        <v>649</v>
      </c>
      <c r="H13" s="107" t="s">
        <v>650</v>
      </c>
      <c r="I13" t="s">
        <v>595</v>
      </c>
    </row>
    <row r="14" spans="1:9">
      <c r="A14" s="107" t="s">
        <v>651</v>
      </c>
      <c r="B14" s="107" t="s">
        <v>652</v>
      </c>
      <c r="C14" t="s">
        <v>513</v>
      </c>
      <c r="G14" s="107" t="s">
        <v>653</v>
      </c>
      <c r="H14" s="107" t="s">
        <v>654</v>
      </c>
      <c r="I14" t="s">
        <v>595</v>
      </c>
    </row>
    <row r="15" spans="1:9">
      <c r="A15" s="107" t="s">
        <v>655</v>
      </c>
      <c r="B15" s="107" t="s">
        <v>656</v>
      </c>
      <c r="C15" t="s">
        <v>513</v>
      </c>
      <c r="G15" s="107" t="s">
        <v>657</v>
      </c>
      <c r="H15" s="107" t="s">
        <v>658</v>
      </c>
      <c r="I15" t="s">
        <v>595</v>
      </c>
    </row>
    <row r="16" spans="1:9">
      <c r="A16" s="107" t="s">
        <v>659</v>
      </c>
      <c r="B16" s="107" t="s">
        <v>660</v>
      </c>
      <c r="C16" t="s">
        <v>274</v>
      </c>
      <c r="G16" s="107" t="s">
        <v>661</v>
      </c>
      <c r="H16" s="107" t="s">
        <v>662</v>
      </c>
      <c r="I16" t="s">
        <v>595</v>
      </c>
    </row>
    <row r="17" spans="1:9">
      <c r="A17" s="107" t="s">
        <v>663</v>
      </c>
      <c r="B17" s="107" t="s">
        <v>664</v>
      </c>
      <c r="C17" t="s">
        <v>274</v>
      </c>
      <c r="G17" s="107" t="s">
        <v>665</v>
      </c>
      <c r="H17" s="107" t="s">
        <v>666</v>
      </c>
      <c r="I17" t="s">
        <v>595</v>
      </c>
    </row>
    <row r="18" spans="1:9">
      <c r="A18" s="107" t="s">
        <v>667</v>
      </c>
      <c r="B18" s="107" t="s">
        <v>668</v>
      </c>
      <c r="C18" t="s">
        <v>274</v>
      </c>
      <c r="G18" s="107" t="s">
        <v>669</v>
      </c>
      <c r="H18" s="107" t="s">
        <v>670</v>
      </c>
      <c r="I18" t="s">
        <v>595</v>
      </c>
    </row>
    <row r="19" spans="1:9">
      <c r="A19" s="107" t="s">
        <v>671</v>
      </c>
      <c r="B19" s="107" t="s">
        <v>672</v>
      </c>
      <c r="C19" t="s">
        <v>274</v>
      </c>
      <c r="G19" s="107" t="s">
        <v>673</v>
      </c>
      <c r="H19" s="107" t="s">
        <v>674</v>
      </c>
      <c r="I19" t="s">
        <v>595</v>
      </c>
    </row>
    <row r="20" spans="1:9">
      <c r="A20" s="107" t="s">
        <v>675</v>
      </c>
      <c r="B20" s="107" t="s">
        <v>676</v>
      </c>
      <c r="C20" t="s">
        <v>274</v>
      </c>
      <c r="G20" s="107" t="s">
        <v>677</v>
      </c>
      <c r="H20" s="107" t="s">
        <v>678</v>
      </c>
      <c r="I20" t="s">
        <v>595</v>
      </c>
    </row>
    <row r="21" spans="1:9">
      <c r="A21" s="107" t="s">
        <v>679</v>
      </c>
      <c r="B21" s="107" t="s">
        <v>680</v>
      </c>
      <c r="C21" t="s">
        <v>274</v>
      </c>
      <c r="G21" s="107" t="s">
        <v>681</v>
      </c>
      <c r="H21" s="107" t="s">
        <v>682</v>
      </c>
      <c r="I21" t="s">
        <v>595</v>
      </c>
    </row>
    <row r="22" spans="1:9">
      <c r="A22" s="107" t="s">
        <v>683</v>
      </c>
      <c r="B22" s="107" t="s">
        <v>684</v>
      </c>
      <c r="C22" t="s">
        <v>274</v>
      </c>
      <c r="G22" s="107" t="s">
        <v>685</v>
      </c>
      <c r="H22" s="107" t="s">
        <v>686</v>
      </c>
      <c r="I22" t="s">
        <v>595</v>
      </c>
    </row>
    <row r="23" spans="1:9">
      <c r="A23" s="107" t="s">
        <v>687</v>
      </c>
      <c r="B23" s="107" t="s">
        <v>688</v>
      </c>
      <c r="C23" t="s">
        <v>689</v>
      </c>
      <c r="G23" s="107" t="s">
        <v>690</v>
      </c>
      <c r="H23" s="107" t="s">
        <v>691</v>
      </c>
      <c r="I23" t="s">
        <v>595</v>
      </c>
    </row>
    <row r="24" spans="1:9">
      <c r="A24" s="107" t="s">
        <v>692</v>
      </c>
      <c r="B24" s="107" t="s">
        <v>693</v>
      </c>
      <c r="C24" t="s">
        <v>689</v>
      </c>
      <c r="G24" s="107" t="s">
        <v>694</v>
      </c>
      <c r="H24" s="107" t="s">
        <v>695</v>
      </c>
      <c r="I24" t="s">
        <v>595</v>
      </c>
    </row>
    <row r="25" spans="1:9">
      <c r="A25" s="107" t="s">
        <v>696</v>
      </c>
      <c r="B25" s="107" t="s">
        <v>697</v>
      </c>
      <c r="C25" t="s">
        <v>689</v>
      </c>
      <c r="G25" s="107" t="s">
        <v>698</v>
      </c>
      <c r="H25" s="107" t="s">
        <v>699</v>
      </c>
      <c r="I25" t="s">
        <v>595</v>
      </c>
    </row>
    <row r="26" spans="1:9">
      <c r="A26" s="107" t="s">
        <v>700</v>
      </c>
      <c r="B26" s="107" t="s">
        <v>701</v>
      </c>
      <c r="C26" t="s">
        <v>31</v>
      </c>
      <c r="G26" s="107" t="s">
        <v>702</v>
      </c>
      <c r="H26" s="107" t="s">
        <v>703</v>
      </c>
      <c r="I26" t="s">
        <v>595</v>
      </c>
    </row>
    <row r="27" spans="1:9">
      <c r="A27" s="107" t="s">
        <v>704</v>
      </c>
      <c r="B27" s="107" t="s">
        <v>705</v>
      </c>
      <c r="C27" t="s">
        <v>31</v>
      </c>
      <c r="G27" s="107" t="s">
        <v>706</v>
      </c>
      <c r="H27" s="107" t="s">
        <v>707</v>
      </c>
      <c r="I27" t="s">
        <v>595</v>
      </c>
    </row>
    <row r="28" spans="1:9">
      <c r="A28" s="107" t="s">
        <v>708</v>
      </c>
      <c r="B28" s="107" t="s">
        <v>709</v>
      </c>
      <c r="C28" t="s">
        <v>31</v>
      </c>
      <c r="G28" s="107" t="s">
        <v>710</v>
      </c>
      <c r="H28" s="107" t="s">
        <v>711</v>
      </c>
      <c r="I28" t="s">
        <v>595</v>
      </c>
    </row>
    <row r="29" spans="1:9">
      <c r="A29" s="107" t="s">
        <v>712</v>
      </c>
      <c r="B29" s="107" t="s">
        <v>713</v>
      </c>
      <c r="C29" t="s">
        <v>31</v>
      </c>
      <c r="G29" s="107" t="s">
        <v>714</v>
      </c>
      <c r="H29" s="107" t="s">
        <v>715</v>
      </c>
      <c r="I29" t="s">
        <v>595</v>
      </c>
    </row>
    <row r="30" spans="1:9">
      <c r="A30" s="107" t="s">
        <v>716</v>
      </c>
      <c r="B30" s="107" t="s">
        <v>717</v>
      </c>
      <c r="C30" t="s">
        <v>31</v>
      </c>
      <c r="G30" s="107" t="s">
        <v>718</v>
      </c>
      <c r="H30" s="107" t="s">
        <v>719</v>
      </c>
      <c r="I30" t="s">
        <v>595</v>
      </c>
    </row>
    <row r="31" spans="1:9">
      <c r="A31" s="107" t="s">
        <v>720</v>
      </c>
      <c r="B31" s="107" t="s">
        <v>721</v>
      </c>
      <c r="C31" t="s">
        <v>31</v>
      </c>
      <c r="G31" s="107" t="s">
        <v>722</v>
      </c>
      <c r="H31" s="107" t="s">
        <v>723</v>
      </c>
      <c r="I31" t="s">
        <v>595</v>
      </c>
    </row>
    <row r="32" spans="1:9">
      <c r="A32" s="107" t="s">
        <v>724</v>
      </c>
      <c r="B32" s="107" t="s">
        <v>725</v>
      </c>
      <c r="C32" t="s">
        <v>31</v>
      </c>
      <c r="G32" s="107" t="s">
        <v>726</v>
      </c>
      <c r="H32" s="107" t="s">
        <v>727</v>
      </c>
      <c r="I32" t="s">
        <v>595</v>
      </c>
    </row>
    <row r="33" spans="1:9">
      <c r="A33" s="107" t="s">
        <v>728</v>
      </c>
      <c r="B33" s="107" t="s">
        <v>729</v>
      </c>
      <c r="C33" t="s">
        <v>31</v>
      </c>
      <c r="G33" s="107" t="s">
        <v>730</v>
      </c>
      <c r="H33" s="107" t="s">
        <v>731</v>
      </c>
      <c r="I33" t="s">
        <v>595</v>
      </c>
    </row>
    <row r="34" spans="1:9">
      <c r="A34" s="107" t="s">
        <v>732</v>
      </c>
      <c r="B34" s="107" t="s">
        <v>733</v>
      </c>
      <c r="C34" t="s">
        <v>31</v>
      </c>
      <c r="G34" s="107" t="s">
        <v>734</v>
      </c>
      <c r="H34" s="107" t="s">
        <v>735</v>
      </c>
      <c r="I34" t="s">
        <v>595</v>
      </c>
    </row>
    <row r="35" spans="1:9">
      <c r="A35" s="107" t="s">
        <v>736</v>
      </c>
      <c r="B35" s="107" t="s">
        <v>737</v>
      </c>
      <c r="C35" t="s">
        <v>31</v>
      </c>
      <c r="G35" s="107" t="s">
        <v>738</v>
      </c>
      <c r="H35" s="107" t="s">
        <v>739</v>
      </c>
      <c r="I35" t="s">
        <v>595</v>
      </c>
    </row>
    <row r="36" spans="1:9">
      <c r="A36" s="107" t="s">
        <v>740</v>
      </c>
      <c r="B36" s="107" t="s">
        <v>741</v>
      </c>
      <c r="C36" t="s">
        <v>31</v>
      </c>
      <c r="G36" s="107" t="s">
        <v>742</v>
      </c>
      <c r="H36" s="107" t="s">
        <v>743</v>
      </c>
      <c r="I36" t="s">
        <v>595</v>
      </c>
    </row>
    <row r="37" spans="1:9">
      <c r="A37" s="107" t="s">
        <v>744</v>
      </c>
      <c r="B37" s="107" t="s">
        <v>745</v>
      </c>
      <c r="C37" t="s">
        <v>31</v>
      </c>
      <c r="G37" s="107" t="s">
        <v>746</v>
      </c>
      <c r="H37" s="107" t="s">
        <v>747</v>
      </c>
      <c r="I37" t="s">
        <v>595</v>
      </c>
    </row>
    <row r="38" spans="1:9">
      <c r="A38" s="107" t="s">
        <v>748</v>
      </c>
      <c r="B38" s="109" t="s">
        <v>749</v>
      </c>
      <c r="C38" t="s">
        <v>31</v>
      </c>
      <c r="G38" s="107" t="s">
        <v>750</v>
      </c>
      <c r="H38" s="107" t="s">
        <v>751</v>
      </c>
      <c r="I38" t="s">
        <v>595</v>
      </c>
    </row>
    <row r="39" spans="1:9">
      <c r="A39" s="107" t="s">
        <v>752</v>
      </c>
      <c r="B39" s="107" t="s">
        <v>753</v>
      </c>
      <c r="C39" t="s">
        <v>31</v>
      </c>
      <c r="G39" s="107" t="s">
        <v>754</v>
      </c>
      <c r="H39" s="107" t="s">
        <v>755</v>
      </c>
      <c r="I39" t="s">
        <v>595</v>
      </c>
    </row>
    <row r="40" spans="1:9">
      <c r="A40" s="107" t="s">
        <v>756</v>
      </c>
      <c r="B40" s="109" t="s">
        <v>757</v>
      </c>
      <c r="C40" t="s">
        <v>31</v>
      </c>
      <c r="G40" s="107" t="s">
        <v>758</v>
      </c>
      <c r="H40" s="107" t="s">
        <v>759</v>
      </c>
      <c r="I40" t="s">
        <v>595</v>
      </c>
    </row>
    <row r="41" spans="1:9">
      <c r="A41" s="107" t="s">
        <v>760</v>
      </c>
      <c r="B41" s="109" t="s">
        <v>761</v>
      </c>
      <c r="C41" t="s">
        <v>31</v>
      </c>
      <c r="G41" s="107" t="s">
        <v>762</v>
      </c>
      <c r="H41" s="107" t="s">
        <v>763</v>
      </c>
      <c r="I41" t="s">
        <v>595</v>
      </c>
    </row>
    <row r="42" spans="1:9">
      <c r="A42" t="s">
        <v>764</v>
      </c>
      <c r="B42" s="109" t="s">
        <v>765</v>
      </c>
      <c r="C42" t="s">
        <v>569</v>
      </c>
      <c r="G42" s="107" t="s">
        <v>766</v>
      </c>
      <c r="H42" s="107" t="s">
        <v>767</v>
      </c>
      <c r="I42" t="s">
        <v>595</v>
      </c>
    </row>
    <row r="43" spans="1:9">
      <c r="A43" t="s">
        <v>768</v>
      </c>
      <c r="B43" s="109" t="s">
        <v>769</v>
      </c>
      <c r="C43" t="s">
        <v>569</v>
      </c>
      <c r="G43" s="107" t="s">
        <v>770</v>
      </c>
      <c r="H43" s="107" t="s">
        <v>771</v>
      </c>
      <c r="I43" t="s">
        <v>595</v>
      </c>
    </row>
    <row r="44" spans="1:9">
      <c r="A44" t="s">
        <v>772</v>
      </c>
      <c r="B44" s="109" t="s">
        <v>773</v>
      </c>
      <c r="C44" t="s">
        <v>569</v>
      </c>
      <c r="G44" s="107" t="s">
        <v>774</v>
      </c>
      <c r="H44" s="107" t="s">
        <v>775</v>
      </c>
      <c r="I44" t="s">
        <v>595</v>
      </c>
    </row>
    <row r="45" spans="1:9">
      <c r="A45" t="s">
        <v>776</v>
      </c>
      <c r="B45" s="109" t="s">
        <v>777</v>
      </c>
      <c r="C45" t="s">
        <v>569</v>
      </c>
      <c r="G45" s="107" t="s">
        <v>778</v>
      </c>
      <c r="H45" s="107" t="s">
        <v>779</v>
      </c>
      <c r="I45" t="s">
        <v>595</v>
      </c>
    </row>
    <row r="46" spans="1:9">
      <c r="A46" t="s">
        <v>780</v>
      </c>
      <c r="B46" s="109" t="s">
        <v>781</v>
      </c>
      <c r="C46" t="s">
        <v>569</v>
      </c>
      <c r="G46" s="107" t="s">
        <v>782</v>
      </c>
      <c r="H46" s="107" t="s">
        <v>783</v>
      </c>
      <c r="I46" t="s">
        <v>595</v>
      </c>
    </row>
    <row r="47" spans="1:9">
      <c r="A47" t="s">
        <v>784</v>
      </c>
      <c r="B47" s="109" t="s">
        <v>785</v>
      </c>
      <c r="C47" t="s">
        <v>569</v>
      </c>
      <c r="G47" s="107" t="s">
        <v>786</v>
      </c>
      <c r="H47" s="107" t="s">
        <v>787</v>
      </c>
      <c r="I47" t="s">
        <v>595</v>
      </c>
    </row>
    <row r="48" spans="1:9">
      <c r="A48" t="s">
        <v>788</v>
      </c>
      <c r="B48" s="109" t="s">
        <v>789</v>
      </c>
      <c r="C48" t="s">
        <v>569</v>
      </c>
      <c r="G48" s="107" t="s">
        <v>790</v>
      </c>
      <c r="H48" s="107" t="s">
        <v>791</v>
      </c>
      <c r="I48" t="s">
        <v>595</v>
      </c>
    </row>
    <row r="49" spans="1:9">
      <c r="A49" t="s">
        <v>792</v>
      </c>
      <c r="B49" s="109" t="s">
        <v>793</v>
      </c>
      <c r="C49" t="s">
        <v>569</v>
      </c>
      <c r="G49" s="107" t="s">
        <v>794</v>
      </c>
      <c r="H49" s="107" t="s">
        <v>795</v>
      </c>
      <c r="I49" t="s">
        <v>595</v>
      </c>
    </row>
    <row r="50" spans="1:9">
      <c r="A50" t="s">
        <v>796</v>
      </c>
      <c r="B50" s="109" t="s">
        <v>797</v>
      </c>
      <c r="C50" t="s">
        <v>569</v>
      </c>
      <c r="G50" s="107" t="s">
        <v>798</v>
      </c>
      <c r="H50" s="107" t="s">
        <v>799</v>
      </c>
      <c r="I50" t="s">
        <v>595</v>
      </c>
    </row>
    <row r="51" spans="1:9">
      <c r="A51" t="s">
        <v>800</v>
      </c>
      <c r="B51" s="109" t="s">
        <v>801</v>
      </c>
      <c r="C51" t="s">
        <v>569</v>
      </c>
      <c r="G51" s="107" t="s">
        <v>802</v>
      </c>
      <c r="H51" s="107" t="s">
        <v>803</v>
      </c>
      <c r="I51" t="s">
        <v>595</v>
      </c>
    </row>
    <row r="52" spans="1:9">
      <c r="A52" t="s">
        <v>804</v>
      </c>
      <c r="B52" s="109" t="s">
        <v>805</v>
      </c>
      <c r="C52" t="s">
        <v>569</v>
      </c>
      <c r="G52" s="107" t="s">
        <v>806</v>
      </c>
      <c r="H52" s="107" t="s">
        <v>807</v>
      </c>
      <c r="I52" t="s">
        <v>595</v>
      </c>
    </row>
    <row r="53" spans="1:9">
      <c r="A53" t="s">
        <v>808</v>
      </c>
      <c r="B53" s="109" t="s">
        <v>809</v>
      </c>
      <c r="C53" t="s">
        <v>569</v>
      </c>
      <c r="G53" s="107" t="s">
        <v>810</v>
      </c>
      <c r="H53" s="107" t="s">
        <v>811</v>
      </c>
      <c r="I53" t="s">
        <v>595</v>
      </c>
    </row>
    <row r="54" spans="1:9">
      <c r="A54" t="s">
        <v>812</v>
      </c>
      <c r="B54" s="109" t="s">
        <v>813</v>
      </c>
      <c r="C54" t="s">
        <v>569</v>
      </c>
      <c r="G54" s="107" t="s">
        <v>814</v>
      </c>
      <c r="H54" s="107" t="s">
        <v>815</v>
      </c>
      <c r="I54" t="s">
        <v>595</v>
      </c>
    </row>
    <row r="55" spans="1:9">
      <c r="A55" t="s">
        <v>816</v>
      </c>
      <c r="B55" s="109" t="s">
        <v>817</v>
      </c>
      <c r="C55" t="s">
        <v>569</v>
      </c>
      <c r="G55" s="107" t="s">
        <v>818</v>
      </c>
      <c r="H55" s="107" t="s">
        <v>819</v>
      </c>
      <c r="I55" t="s">
        <v>595</v>
      </c>
    </row>
    <row r="56" spans="1:9">
      <c r="A56" t="s">
        <v>820</v>
      </c>
      <c r="B56" s="109" t="s">
        <v>821</v>
      </c>
      <c r="C56" t="s">
        <v>569</v>
      </c>
      <c r="G56" s="107" t="s">
        <v>822</v>
      </c>
      <c r="H56" s="107" t="s">
        <v>823</v>
      </c>
      <c r="I56" t="s">
        <v>595</v>
      </c>
    </row>
    <row r="57" spans="1:9">
      <c r="A57" t="s">
        <v>824</v>
      </c>
      <c r="B57" s="109" t="s">
        <v>825</v>
      </c>
      <c r="C57" t="s">
        <v>569</v>
      </c>
      <c r="G57" s="107" t="s">
        <v>826</v>
      </c>
      <c r="H57" s="107" t="s">
        <v>827</v>
      </c>
      <c r="I57" t="s">
        <v>595</v>
      </c>
    </row>
    <row r="58" spans="1:9">
      <c r="A58" t="s">
        <v>828</v>
      </c>
      <c r="B58" s="109" t="s">
        <v>829</v>
      </c>
      <c r="C58" t="s">
        <v>569</v>
      </c>
      <c r="G58" s="107" t="s">
        <v>830</v>
      </c>
      <c r="H58" s="107" t="s">
        <v>831</v>
      </c>
      <c r="I58" t="s">
        <v>595</v>
      </c>
    </row>
    <row r="59" spans="1:9">
      <c r="A59" t="s">
        <v>832</v>
      </c>
      <c r="B59" s="109" t="s">
        <v>833</v>
      </c>
      <c r="C59" t="s">
        <v>569</v>
      </c>
      <c r="G59" s="107" t="s">
        <v>834</v>
      </c>
      <c r="H59" s="107" t="s">
        <v>835</v>
      </c>
      <c r="I59" t="s">
        <v>584</v>
      </c>
    </row>
    <row r="60" spans="1:9">
      <c r="A60" t="s">
        <v>836</v>
      </c>
      <c r="B60" s="109" t="s">
        <v>837</v>
      </c>
      <c r="C60" t="s">
        <v>569</v>
      </c>
      <c r="G60" s="107" t="s">
        <v>838</v>
      </c>
      <c r="H60" s="107" t="s">
        <v>839</v>
      </c>
      <c r="I60" t="s">
        <v>584</v>
      </c>
    </row>
    <row r="61" spans="1:9">
      <c r="A61" t="s">
        <v>840</v>
      </c>
      <c r="B61" s="109" t="s">
        <v>841</v>
      </c>
      <c r="C61" t="s">
        <v>569</v>
      </c>
      <c r="G61" s="107" t="s">
        <v>842</v>
      </c>
      <c r="H61" s="107" t="s">
        <v>843</v>
      </c>
      <c r="I61" t="s">
        <v>584</v>
      </c>
    </row>
    <row r="62" spans="1:9">
      <c r="A62" t="s">
        <v>844</v>
      </c>
      <c r="B62" s="109" t="s">
        <v>845</v>
      </c>
      <c r="C62" t="s">
        <v>569</v>
      </c>
      <c r="G62" s="107" t="s">
        <v>846</v>
      </c>
      <c r="H62" s="107" t="s">
        <v>847</v>
      </c>
      <c r="I62" t="s">
        <v>591</v>
      </c>
    </row>
    <row r="63" spans="1:9">
      <c r="A63" t="s">
        <v>848</v>
      </c>
      <c r="B63" s="109" t="s">
        <v>849</v>
      </c>
      <c r="C63" t="s">
        <v>569</v>
      </c>
      <c r="G63" s="107" t="s">
        <v>850</v>
      </c>
      <c r="H63" s="107" t="s">
        <v>851</v>
      </c>
      <c r="I63" t="s">
        <v>591</v>
      </c>
    </row>
    <row r="64" spans="1:9">
      <c r="A64" t="s">
        <v>852</v>
      </c>
      <c r="B64" s="109" t="s">
        <v>853</v>
      </c>
      <c r="C64" t="s">
        <v>569</v>
      </c>
      <c r="G64" s="107" t="s">
        <v>854</v>
      </c>
      <c r="H64" s="107" t="s">
        <v>855</v>
      </c>
      <c r="I64" t="s">
        <v>591</v>
      </c>
    </row>
    <row r="65" spans="1:9">
      <c r="A65" t="s">
        <v>856</v>
      </c>
      <c r="B65" s="109" t="s">
        <v>857</v>
      </c>
      <c r="C65" t="s">
        <v>569</v>
      </c>
      <c r="G65" s="107" t="s">
        <v>858</v>
      </c>
      <c r="H65" s="107" t="s">
        <v>859</v>
      </c>
      <c r="I65" s="108" t="s">
        <v>577</v>
      </c>
    </row>
    <row r="66" spans="1:9">
      <c r="A66" t="s">
        <v>860</v>
      </c>
      <c r="B66" s="109" t="s">
        <v>861</v>
      </c>
      <c r="C66" t="s">
        <v>569</v>
      </c>
      <c r="G66" s="107" t="s">
        <v>862</v>
      </c>
      <c r="H66" s="107" t="s">
        <v>863</v>
      </c>
      <c r="I66" s="108" t="s">
        <v>577</v>
      </c>
    </row>
    <row r="67" spans="1:9">
      <c r="A67" t="s">
        <v>864</v>
      </c>
      <c r="B67" s="109" t="s">
        <v>865</v>
      </c>
      <c r="C67" t="s">
        <v>569</v>
      </c>
      <c r="G67" s="107" t="s">
        <v>866</v>
      </c>
      <c r="H67" s="107" t="s">
        <v>867</v>
      </c>
      <c r="I67" s="108" t="s">
        <v>577</v>
      </c>
    </row>
    <row r="68" spans="1:9">
      <c r="A68" t="s">
        <v>868</v>
      </c>
      <c r="B68" s="109" t="s">
        <v>869</v>
      </c>
      <c r="C68" t="s">
        <v>569</v>
      </c>
      <c r="G68" s="107" t="s">
        <v>870</v>
      </c>
      <c r="H68" s="107" t="s">
        <v>871</v>
      </c>
      <c r="I68" s="108" t="s">
        <v>577</v>
      </c>
    </row>
    <row r="69" spans="1:9">
      <c r="A69" t="s">
        <v>872</v>
      </c>
      <c r="B69" s="109" t="s">
        <v>873</v>
      </c>
      <c r="C69" t="s">
        <v>569</v>
      </c>
      <c r="G69" s="107" t="s">
        <v>874</v>
      </c>
      <c r="H69" s="107" t="s">
        <v>875</v>
      </c>
      <c r="I69" s="108" t="s">
        <v>577</v>
      </c>
    </row>
    <row r="70" spans="1:9">
      <c r="A70" t="s">
        <v>876</v>
      </c>
      <c r="B70" s="109" t="s">
        <v>877</v>
      </c>
      <c r="C70" t="s">
        <v>569</v>
      </c>
      <c r="G70" t="s">
        <v>878</v>
      </c>
      <c r="H70" s="108" t="s">
        <v>879</v>
      </c>
      <c r="I70" t="s">
        <v>880</v>
      </c>
    </row>
    <row r="71" spans="1:9">
      <c r="A71" t="s">
        <v>881</v>
      </c>
      <c r="B71" s="109" t="s">
        <v>882</v>
      </c>
      <c r="C71" t="s">
        <v>569</v>
      </c>
      <c r="G71" t="s">
        <v>883</v>
      </c>
      <c r="H71" s="108" t="s">
        <v>884</v>
      </c>
      <c r="I71" t="s">
        <v>885</v>
      </c>
    </row>
    <row r="72" spans="1:3">
      <c r="A72" t="s">
        <v>886</v>
      </c>
      <c r="B72" s="109" t="s">
        <v>887</v>
      </c>
      <c r="C72" t="s">
        <v>569</v>
      </c>
    </row>
    <row r="73" spans="1:3">
      <c r="A73" t="s">
        <v>888</v>
      </c>
      <c r="B73" s="109" t="s">
        <v>889</v>
      </c>
      <c r="C73" t="s">
        <v>569</v>
      </c>
    </row>
    <row r="74" spans="1:3">
      <c r="A74" t="s">
        <v>890</v>
      </c>
      <c r="B74" s="109" t="s">
        <v>891</v>
      </c>
      <c r="C74" t="s">
        <v>569</v>
      </c>
    </row>
    <row r="75" spans="1:3">
      <c r="A75" t="s">
        <v>892</v>
      </c>
      <c r="B75" s="109" t="s">
        <v>893</v>
      </c>
      <c r="C75" t="s">
        <v>569</v>
      </c>
    </row>
    <row r="76" spans="1:3">
      <c r="A76" t="s">
        <v>894</v>
      </c>
      <c r="B76" s="109" t="s">
        <v>895</v>
      </c>
      <c r="C76" t="s">
        <v>569</v>
      </c>
    </row>
    <row r="77" spans="1:3">
      <c r="A77" t="s">
        <v>896</v>
      </c>
      <c r="B77" s="109" t="s">
        <v>897</v>
      </c>
      <c r="C77" t="s">
        <v>569</v>
      </c>
    </row>
    <row r="78" spans="1:3">
      <c r="A78" t="s">
        <v>898</v>
      </c>
      <c r="B78" s="109" t="s">
        <v>899</v>
      </c>
      <c r="C78" t="s">
        <v>569</v>
      </c>
    </row>
    <row r="79" spans="1:3">
      <c r="A79" t="s">
        <v>900</v>
      </c>
      <c r="B79" s="109" t="s">
        <v>901</v>
      </c>
      <c r="C79" t="s">
        <v>569</v>
      </c>
    </row>
    <row r="80" spans="1:3">
      <c r="A80" t="s">
        <v>902</v>
      </c>
      <c r="B80" s="109" t="s">
        <v>903</v>
      </c>
      <c r="C80" t="s">
        <v>569</v>
      </c>
    </row>
    <row r="81" spans="1:3">
      <c r="A81" t="s">
        <v>904</v>
      </c>
      <c r="B81" s="109" t="s">
        <v>905</v>
      </c>
      <c r="C81" t="s">
        <v>569</v>
      </c>
    </row>
    <row r="82" spans="1:3">
      <c r="A82" t="s">
        <v>906</v>
      </c>
      <c r="B82" s="109" t="s">
        <v>907</v>
      </c>
      <c r="C82" t="s">
        <v>569</v>
      </c>
    </row>
    <row r="83" spans="1:3">
      <c r="A83" t="s">
        <v>908</v>
      </c>
      <c r="B83" s="109" t="s">
        <v>909</v>
      </c>
      <c r="C83" t="s">
        <v>569</v>
      </c>
    </row>
    <row r="84" spans="1:3">
      <c r="A84" t="s">
        <v>910</v>
      </c>
      <c r="B84" s="109" t="s">
        <v>911</v>
      </c>
      <c r="C84" t="s">
        <v>569</v>
      </c>
    </row>
    <row r="85" spans="1:3">
      <c r="A85" t="s">
        <v>912</v>
      </c>
      <c r="B85" s="109" t="s">
        <v>913</v>
      </c>
      <c r="C85" t="s">
        <v>569</v>
      </c>
    </row>
    <row r="86" spans="1:3">
      <c r="A86" t="s">
        <v>914</v>
      </c>
      <c r="B86" s="109" t="s">
        <v>915</v>
      </c>
      <c r="C86" t="s">
        <v>569</v>
      </c>
    </row>
    <row r="87" spans="1:3">
      <c r="A87" t="s">
        <v>916</v>
      </c>
      <c r="B87" s="109" t="s">
        <v>917</v>
      </c>
      <c r="C87" t="s">
        <v>569</v>
      </c>
    </row>
    <row r="88" spans="1:3">
      <c r="A88" t="s">
        <v>918</v>
      </c>
      <c r="B88" s="109" t="s">
        <v>919</v>
      </c>
      <c r="C88" t="s">
        <v>569</v>
      </c>
    </row>
    <row r="89" spans="1:3">
      <c r="A89" t="s">
        <v>920</v>
      </c>
      <c r="B89" s="109" t="s">
        <v>921</v>
      </c>
      <c r="C89" t="s">
        <v>569</v>
      </c>
    </row>
    <row r="90" spans="1:3">
      <c r="A90" t="s">
        <v>922</v>
      </c>
      <c r="B90" s="109" t="s">
        <v>923</v>
      </c>
      <c r="C90" t="s">
        <v>569</v>
      </c>
    </row>
    <row r="91" spans="1:3">
      <c r="A91" t="s">
        <v>924</v>
      </c>
      <c r="B91" s="109" t="s">
        <v>925</v>
      </c>
      <c r="C91" t="s">
        <v>569</v>
      </c>
    </row>
    <row r="92" spans="1:3">
      <c r="A92" t="s">
        <v>926</v>
      </c>
      <c r="B92" s="109" t="s">
        <v>927</v>
      </c>
      <c r="C92" t="s">
        <v>569</v>
      </c>
    </row>
    <row r="93" spans="1:3">
      <c r="A93" t="s">
        <v>928</v>
      </c>
      <c r="B93" s="109" t="s">
        <v>929</v>
      </c>
      <c r="C93" t="s">
        <v>569</v>
      </c>
    </row>
    <row r="94" spans="1:3">
      <c r="A94" t="s">
        <v>930</v>
      </c>
      <c r="B94" s="109" t="s">
        <v>931</v>
      </c>
      <c r="C94" t="s">
        <v>569</v>
      </c>
    </row>
    <row r="95" spans="1:3">
      <c r="A95" t="s">
        <v>932</v>
      </c>
      <c r="B95" s="109" t="s">
        <v>933</v>
      </c>
      <c r="C95" t="s">
        <v>569</v>
      </c>
    </row>
    <row r="96" spans="1:3">
      <c r="A96" t="s">
        <v>934</v>
      </c>
      <c r="B96" s="109" t="s">
        <v>935</v>
      </c>
      <c r="C96" t="s">
        <v>569</v>
      </c>
    </row>
    <row r="97" spans="1:3">
      <c r="A97" t="s">
        <v>936</v>
      </c>
      <c r="B97" s="109" t="s">
        <v>937</v>
      </c>
      <c r="C97" t="s">
        <v>569</v>
      </c>
    </row>
    <row r="98" spans="1:3">
      <c r="A98" t="s">
        <v>938</v>
      </c>
      <c r="B98" s="109" t="s">
        <v>939</v>
      </c>
      <c r="C98" t="s">
        <v>569</v>
      </c>
    </row>
    <row r="99" spans="1:3">
      <c r="A99" t="s">
        <v>940</v>
      </c>
      <c r="B99" s="109" t="s">
        <v>941</v>
      </c>
      <c r="C99" t="s">
        <v>569</v>
      </c>
    </row>
    <row r="100" spans="1:3">
      <c r="A100" t="s">
        <v>942</v>
      </c>
      <c r="B100" s="109" t="s">
        <v>943</v>
      </c>
      <c r="C100" t="s">
        <v>569</v>
      </c>
    </row>
    <row r="101" spans="1:3">
      <c r="A101" t="s">
        <v>944</v>
      </c>
      <c r="B101" s="109" t="s">
        <v>945</v>
      </c>
      <c r="C101" t="s">
        <v>569</v>
      </c>
    </row>
    <row r="102" spans="1:3">
      <c r="A102" t="s">
        <v>946</v>
      </c>
      <c r="B102" s="109" t="s">
        <v>947</v>
      </c>
      <c r="C102" t="s">
        <v>569</v>
      </c>
    </row>
    <row r="103" spans="1:3">
      <c r="A103" t="s">
        <v>948</v>
      </c>
      <c r="B103" s="109" t="s">
        <v>949</v>
      </c>
      <c r="C103" t="s">
        <v>569</v>
      </c>
    </row>
    <row r="104" spans="1:3">
      <c r="A104" t="s">
        <v>950</v>
      </c>
      <c r="B104" s="109" t="s">
        <v>951</v>
      </c>
      <c r="C104" t="s">
        <v>569</v>
      </c>
    </row>
    <row r="105" spans="1:3">
      <c r="A105" t="s">
        <v>952</v>
      </c>
      <c r="B105" s="109" t="s">
        <v>953</v>
      </c>
      <c r="C105" t="s">
        <v>569</v>
      </c>
    </row>
    <row r="106" spans="1:3">
      <c r="A106" t="s">
        <v>954</v>
      </c>
      <c r="B106" s="109" t="s">
        <v>955</v>
      </c>
      <c r="C106" t="s">
        <v>569</v>
      </c>
    </row>
    <row r="107" spans="1:3">
      <c r="A107" t="s">
        <v>956</v>
      </c>
      <c r="B107" s="109" t="s">
        <v>957</v>
      </c>
      <c r="C107" t="s">
        <v>569</v>
      </c>
    </row>
    <row r="108" spans="1:3">
      <c r="A108" t="s">
        <v>958</v>
      </c>
      <c r="B108" s="109" t="s">
        <v>959</v>
      </c>
      <c r="C108" t="s">
        <v>569</v>
      </c>
    </row>
    <row r="109" spans="1:3">
      <c r="A109" t="s">
        <v>960</v>
      </c>
      <c r="B109" s="109" t="s">
        <v>961</v>
      </c>
      <c r="C109" t="s">
        <v>569</v>
      </c>
    </row>
    <row r="110" spans="1:3">
      <c r="A110" t="s">
        <v>962</v>
      </c>
      <c r="B110" s="109" t="s">
        <v>963</v>
      </c>
      <c r="C110" t="s">
        <v>569</v>
      </c>
    </row>
    <row r="111" spans="1:3">
      <c r="A111" t="s">
        <v>964</v>
      </c>
      <c r="B111" s="109" t="s">
        <v>965</v>
      </c>
      <c r="C111" t="s">
        <v>569</v>
      </c>
    </row>
    <row r="112" spans="1:3">
      <c r="A112" t="s">
        <v>966</v>
      </c>
      <c r="B112" s="109" t="s">
        <v>967</v>
      </c>
      <c r="C112" t="s">
        <v>569</v>
      </c>
    </row>
    <row r="113" spans="1:3">
      <c r="A113" t="s">
        <v>968</v>
      </c>
      <c r="B113" s="109" t="s">
        <v>969</v>
      </c>
      <c r="C113" t="s">
        <v>569</v>
      </c>
    </row>
    <row r="114" spans="1:3">
      <c r="A114" t="s">
        <v>970</v>
      </c>
      <c r="B114" s="109" t="s">
        <v>971</v>
      </c>
      <c r="C114" t="s">
        <v>569</v>
      </c>
    </row>
    <row r="115" spans="1:3">
      <c r="A115" t="s">
        <v>972</v>
      </c>
      <c r="B115" s="109" t="s">
        <v>973</v>
      </c>
      <c r="C115" t="s">
        <v>569</v>
      </c>
    </row>
    <row r="116" spans="1:3">
      <c r="A116" t="s">
        <v>974</v>
      </c>
      <c r="B116" s="109" t="s">
        <v>975</v>
      </c>
      <c r="C116" t="s">
        <v>569</v>
      </c>
    </row>
    <row r="117" spans="1:3">
      <c r="A117" t="s">
        <v>976</v>
      </c>
      <c r="B117" s="109" t="s">
        <v>977</v>
      </c>
      <c r="C117" t="s">
        <v>16</v>
      </c>
    </row>
    <row r="118" spans="1:3">
      <c r="A118" t="s">
        <v>978</v>
      </c>
      <c r="B118" s="109" t="s">
        <v>979</v>
      </c>
      <c r="C118" t="s">
        <v>16</v>
      </c>
    </row>
    <row r="119" spans="1:3">
      <c r="A119" t="s">
        <v>980</v>
      </c>
      <c r="B119" s="109" t="s">
        <v>981</v>
      </c>
      <c r="C119" t="s">
        <v>16</v>
      </c>
    </row>
    <row r="120" spans="1:3">
      <c r="A120" t="s">
        <v>982</v>
      </c>
      <c r="B120" s="109" t="s">
        <v>983</v>
      </c>
      <c r="C120" t="s">
        <v>16</v>
      </c>
    </row>
    <row r="121" spans="1:3">
      <c r="A121" t="s">
        <v>984</v>
      </c>
      <c r="B121" s="109" t="s">
        <v>985</v>
      </c>
      <c r="C121" t="s">
        <v>16</v>
      </c>
    </row>
    <row r="122" spans="1:3">
      <c r="A122" t="s">
        <v>986</v>
      </c>
      <c r="B122" s="109" t="s">
        <v>987</v>
      </c>
      <c r="C122" t="s">
        <v>16</v>
      </c>
    </row>
    <row r="123" spans="1:3">
      <c r="A123" t="s">
        <v>988</v>
      </c>
      <c r="B123" s="109" t="s">
        <v>989</v>
      </c>
      <c r="C123" t="s">
        <v>16</v>
      </c>
    </row>
    <row r="124" spans="1:3">
      <c r="A124" t="s">
        <v>990</v>
      </c>
      <c r="B124" s="109" t="s">
        <v>991</v>
      </c>
      <c r="C124" t="s">
        <v>16</v>
      </c>
    </row>
    <row r="125" spans="1:3">
      <c r="A125" t="s">
        <v>992</v>
      </c>
      <c r="B125" s="109" t="s">
        <v>993</v>
      </c>
      <c r="C125" t="s">
        <v>16</v>
      </c>
    </row>
    <row r="126" spans="1:3">
      <c r="A126" t="s">
        <v>994</v>
      </c>
      <c r="B126" s="109" t="s">
        <v>995</v>
      </c>
      <c r="C126" t="s">
        <v>16</v>
      </c>
    </row>
    <row r="127" spans="1:3">
      <c r="A127" t="s">
        <v>996</v>
      </c>
      <c r="B127" s="109" t="s">
        <v>997</v>
      </c>
      <c r="C127" t="s">
        <v>16</v>
      </c>
    </row>
    <row r="128" spans="1:3">
      <c r="A128" t="s">
        <v>998</v>
      </c>
      <c r="B128" s="109" t="s">
        <v>999</v>
      </c>
      <c r="C128" t="s">
        <v>16</v>
      </c>
    </row>
    <row r="129" spans="1:3">
      <c r="A129" t="s">
        <v>1000</v>
      </c>
      <c r="B129" s="109" t="s">
        <v>835</v>
      </c>
      <c r="C129" t="s">
        <v>16</v>
      </c>
    </row>
    <row r="130" spans="1:3">
      <c r="A130" t="s">
        <v>1001</v>
      </c>
      <c r="B130" s="109" t="s">
        <v>1002</v>
      </c>
      <c r="C130" t="s">
        <v>16</v>
      </c>
    </row>
    <row r="131" spans="1:3">
      <c r="A131" t="s">
        <v>1003</v>
      </c>
      <c r="B131" s="109" t="s">
        <v>1004</v>
      </c>
      <c r="C131" t="s">
        <v>16</v>
      </c>
    </row>
    <row r="132" spans="1:3">
      <c r="A132" t="s">
        <v>1005</v>
      </c>
      <c r="B132" s="109" t="s">
        <v>1006</v>
      </c>
      <c r="C132" t="s">
        <v>16</v>
      </c>
    </row>
    <row r="133" spans="1:3">
      <c r="A133" t="s">
        <v>1007</v>
      </c>
      <c r="B133" s="109" t="s">
        <v>1008</v>
      </c>
      <c r="C133" t="s">
        <v>16</v>
      </c>
    </row>
    <row r="134" spans="1:3">
      <c r="A134" t="s">
        <v>1009</v>
      </c>
      <c r="B134" s="109" t="s">
        <v>1010</v>
      </c>
      <c r="C134" t="s">
        <v>16</v>
      </c>
    </row>
    <row r="135" spans="1:3">
      <c r="A135" t="s">
        <v>1011</v>
      </c>
      <c r="B135" s="109" t="s">
        <v>1012</v>
      </c>
      <c r="C135" t="s">
        <v>16</v>
      </c>
    </row>
    <row r="136" spans="1:3">
      <c r="A136" t="s">
        <v>1013</v>
      </c>
      <c r="B136" s="109" t="s">
        <v>1014</v>
      </c>
      <c r="C136" t="s">
        <v>16</v>
      </c>
    </row>
    <row r="137" spans="1:3">
      <c r="A137" t="s">
        <v>1015</v>
      </c>
      <c r="B137" s="109" t="s">
        <v>1016</v>
      </c>
      <c r="C137" t="s">
        <v>16</v>
      </c>
    </row>
    <row r="138" spans="1:3">
      <c r="A138" t="s">
        <v>1017</v>
      </c>
      <c r="B138" s="109" t="s">
        <v>1018</v>
      </c>
      <c r="C138" t="s">
        <v>16</v>
      </c>
    </row>
    <row r="139" spans="1:3">
      <c r="A139" t="s">
        <v>1019</v>
      </c>
      <c r="B139" s="109" t="s">
        <v>1020</v>
      </c>
      <c r="C139" t="s">
        <v>16</v>
      </c>
    </row>
    <row r="140" spans="1:3">
      <c r="A140" t="s">
        <v>1021</v>
      </c>
      <c r="B140" s="109" t="s">
        <v>1022</v>
      </c>
      <c r="C140" t="s">
        <v>16</v>
      </c>
    </row>
    <row r="141" spans="1:3">
      <c r="A141" t="s">
        <v>1023</v>
      </c>
      <c r="B141" s="109" t="s">
        <v>1024</v>
      </c>
      <c r="C141" t="s">
        <v>16</v>
      </c>
    </row>
    <row r="142" spans="1:3">
      <c r="A142" t="s">
        <v>1025</v>
      </c>
      <c r="B142" s="109" t="s">
        <v>1026</v>
      </c>
      <c r="C142" t="s">
        <v>16</v>
      </c>
    </row>
    <row r="143" spans="1:3">
      <c r="A143" t="s">
        <v>1027</v>
      </c>
      <c r="B143" s="109" t="s">
        <v>1028</v>
      </c>
      <c r="C143" t="s">
        <v>16</v>
      </c>
    </row>
    <row r="144" spans="1:3">
      <c r="A144" t="s">
        <v>1029</v>
      </c>
      <c r="B144" s="109" t="s">
        <v>1030</v>
      </c>
      <c r="C144" t="s">
        <v>16</v>
      </c>
    </row>
    <row r="145" spans="1:3">
      <c r="A145" t="s">
        <v>1031</v>
      </c>
      <c r="B145" s="109" t="s">
        <v>1032</v>
      </c>
      <c r="C145" t="s">
        <v>16</v>
      </c>
    </row>
    <row r="146" spans="1:3">
      <c r="A146" t="s">
        <v>1033</v>
      </c>
      <c r="B146" s="109" t="s">
        <v>1034</v>
      </c>
      <c r="C146" t="s">
        <v>16</v>
      </c>
    </row>
    <row r="147" spans="1:3">
      <c r="A147" t="s">
        <v>1035</v>
      </c>
      <c r="B147" s="109" t="s">
        <v>1036</v>
      </c>
      <c r="C147" t="s">
        <v>16</v>
      </c>
    </row>
    <row r="148" spans="1:3">
      <c r="A148" t="s">
        <v>1037</v>
      </c>
      <c r="B148" s="109" t="s">
        <v>1038</v>
      </c>
      <c r="C148" t="s">
        <v>16</v>
      </c>
    </row>
    <row r="149" spans="1:3">
      <c r="A149" t="s">
        <v>1039</v>
      </c>
      <c r="B149" s="109" t="s">
        <v>1040</v>
      </c>
      <c r="C149" t="s">
        <v>16</v>
      </c>
    </row>
    <row r="150" spans="1:3">
      <c r="A150" t="s">
        <v>1041</v>
      </c>
      <c r="B150" s="109" t="s">
        <v>1042</v>
      </c>
      <c r="C150" t="s">
        <v>16</v>
      </c>
    </row>
    <row r="151" spans="1:3">
      <c r="A151" t="s">
        <v>1043</v>
      </c>
      <c r="B151" s="109" t="s">
        <v>1044</v>
      </c>
      <c r="C151" t="s">
        <v>16</v>
      </c>
    </row>
    <row r="152" spans="1:3">
      <c r="A152" t="s">
        <v>1045</v>
      </c>
      <c r="B152" s="109" t="s">
        <v>1046</v>
      </c>
      <c r="C152" t="s">
        <v>16</v>
      </c>
    </row>
    <row r="153" spans="1:3">
      <c r="A153" t="s">
        <v>1047</v>
      </c>
      <c r="B153" s="109" t="s">
        <v>1048</v>
      </c>
      <c r="C153" t="s">
        <v>16</v>
      </c>
    </row>
    <row r="154" spans="1:3">
      <c r="A154" t="s">
        <v>1049</v>
      </c>
      <c r="B154" s="109" t="s">
        <v>1050</v>
      </c>
      <c r="C154" t="s">
        <v>16</v>
      </c>
    </row>
    <row r="155" spans="1:3">
      <c r="A155" t="s">
        <v>1051</v>
      </c>
      <c r="B155" s="109" t="s">
        <v>1052</v>
      </c>
      <c r="C155" t="s">
        <v>16</v>
      </c>
    </row>
    <row r="156" spans="1:3">
      <c r="A156" t="s">
        <v>1053</v>
      </c>
      <c r="B156" s="109" t="s">
        <v>1054</v>
      </c>
      <c r="C156" t="s">
        <v>16</v>
      </c>
    </row>
    <row r="157" spans="1:3">
      <c r="A157" t="s">
        <v>1055</v>
      </c>
      <c r="B157" s="109" t="s">
        <v>1056</v>
      </c>
      <c r="C157" t="s">
        <v>16</v>
      </c>
    </row>
    <row r="158" spans="1:3">
      <c r="A158" t="s">
        <v>1057</v>
      </c>
      <c r="B158" s="109" t="s">
        <v>1058</v>
      </c>
      <c r="C158" t="s">
        <v>16</v>
      </c>
    </row>
    <row r="159" spans="1:3">
      <c r="A159" t="s">
        <v>1059</v>
      </c>
      <c r="B159" s="109" t="s">
        <v>1060</v>
      </c>
      <c r="C159" t="s">
        <v>16</v>
      </c>
    </row>
    <row r="160" spans="1:3">
      <c r="A160" t="s">
        <v>1061</v>
      </c>
      <c r="B160" s="109" t="s">
        <v>1062</v>
      </c>
      <c r="C160" t="s">
        <v>16</v>
      </c>
    </row>
    <row r="161" spans="1:3">
      <c r="A161" t="s">
        <v>1063</v>
      </c>
      <c r="B161" s="109" t="s">
        <v>1064</v>
      </c>
      <c r="C161" t="s">
        <v>16</v>
      </c>
    </row>
    <row r="162" spans="1:3">
      <c r="A162" t="s">
        <v>1065</v>
      </c>
      <c r="B162" s="109" t="s">
        <v>1066</v>
      </c>
      <c r="C162" t="s">
        <v>16</v>
      </c>
    </row>
    <row r="163" spans="1:3">
      <c r="A163" t="s">
        <v>1067</v>
      </c>
      <c r="B163" s="109" t="s">
        <v>1068</v>
      </c>
      <c r="C163" t="s">
        <v>16</v>
      </c>
    </row>
    <row r="164" spans="1:3">
      <c r="A164" t="s">
        <v>1069</v>
      </c>
      <c r="B164" s="109" t="s">
        <v>1070</v>
      </c>
      <c r="C164" t="s">
        <v>16</v>
      </c>
    </row>
    <row r="165" spans="1:3">
      <c r="A165" t="s">
        <v>1071</v>
      </c>
      <c r="B165" s="109" t="s">
        <v>1072</v>
      </c>
      <c r="C165" t="s">
        <v>16</v>
      </c>
    </row>
    <row r="166" spans="1:3">
      <c r="A166" t="s">
        <v>1073</v>
      </c>
      <c r="B166" s="109" t="s">
        <v>1074</v>
      </c>
      <c r="C166" t="s">
        <v>16</v>
      </c>
    </row>
    <row r="167" spans="1:3">
      <c r="A167" t="s">
        <v>1075</v>
      </c>
      <c r="B167" s="109" t="s">
        <v>1076</v>
      </c>
      <c r="C167" t="s">
        <v>16</v>
      </c>
    </row>
    <row r="168" spans="1:3">
      <c r="A168" t="s">
        <v>1077</v>
      </c>
      <c r="B168" s="109" t="s">
        <v>1078</v>
      </c>
      <c r="C168" t="s">
        <v>16</v>
      </c>
    </row>
    <row r="169" spans="1:3">
      <c r="A169" t="s">
        <v>1079</v>
      </c>
      <c r="B169" s="109" t="s">
        <v>1080</v>
      </c>
      <c r="C169" t="s">
        <v>16</v>
      </c>
    </row>
    <row r="170" spans="1:3">
      <c r="A170" t="s">
        <v>1081</v>
      </c>
      <c r="B170" s="109" t="s">
        <v>1082</v>
      </c>
      <c r="C170" t="s">
        <v>16</v>
      </c>
    </row>
    <row r="171" spans="1:3">
      <c r="A171" t="s">
        <v>1083</v>
      </c>
      <c r="B171" s="109" t="s">
        <v>1084</v>
      </c>
      <c r="C171" t="s">
        <v>16</v>
      </c>
    </row>
    <row r="172" spans="1:3">
      <c r="A172" t="s">
        <v>1085</v>
      </c>
      <c r="B172" s="109" t="s">
        <v>1086</v>
      </c>
      <c r="C172" t="s">
        <v>16</v>
      </c>
    </row>
    <row r="173" spans="1:3">
      <c r="A173" t="s">
        <v>1087</v>
      </c>
      <c r="B173" s="109" t="s">
        <v>1088</v>
      </c>
      <c r="C173" t="s">
        <v>16</v>
      </c>
    </row>
    <row r="174" spans="1:3">
      <c r="A174" t="s">
        <v>1089</v>
      </c>
      <c r="B174" s="109" t="s">
        <v>1090</v>
      </c>
      <c r="C174" t="s">
        <v>16</v>
      </c>
    </row>
    <row r="175" spans="1:3">
      <c r="A175" t="s">
        <v>1091</v>
      </c>
      <c r="B175" s="109" t="s">
        <v>1092</v>
      </c>
      <c r="C175" t="s">
        <v>16</v>
      </c>
    </row>
    <row r="176" spans="1:3">
      <c r="A176" t="s">
        <v>1093</v>
      </c>
      <c r="B176" s="109" t="s">
        <v>1094</v>
      </c>
      <c r="C176" t="s">
        <v>16</v>
      </c>
    </row>
    <row r="177" spans="1:3">
      <c r="A177" t="s">
        <v>1095</v>
      </c>
      <c r="B177" s="109" t="s">
        <v>1096</v>
      </c>
      <c r="C177" t="s">
        <v>16</v>
      </c>
    </row>
    <row r="178" spans="1:3">
      <c r="A178" t="s">
        <v>1097</v>
      </c>
      <c r="B178" s="109" t="s">
        <v>1098</v>
      </c>
      <c r="C178" t="s">
        <v>16</v>
      </c>
    </row>
    <row r="179" spans="1:3">
      <c r="A179" t="s">
        <v>1099</v>
      </c>
      <c r="B179" s="109" t="s">
        <v>1100</v>
      </c>
      <c r="C179" t="s">
        <v>16</v>
      </c>
    </row>
    <row r="180" spans="1:3">
      <c r="A180" t="s">
        <v>1101</v>
      </c>
      <c r="B180" s="109" t="s">
        <v>1102</v>
      </c>
      <c r="C180" t="s">
        <v>16</v>
      </c>
    </row>
    <row r="181" spans="1:3">
      <c r="A181" t="s">
        <v>1103</v>
      </c>
      <c r="B181" s="109" t="s">
        <v>1104</v>
      </c>
      <c r="C181" t="s">
        <v>16</v>
      </c>
    </row>
    <row r="182" spans="1:3">
      <c r="A182" t="s">
        <v>1105</v>
      </c>
      <c r="B182" s="109" t="s">
        <v>1106</v>
      </c>
      <c r="C182" t="s">
        <v>16</v>
      </c>
    </row>
    <row r="183" spans="1:3">
      <c r="A183" t="s">
        <v>1107</v>
      </c>
      <c r="B183" s="109" t="s">
        <v>1108</v>
      </c>
      <c r="C183" t="s">
        <v>16</v>
      </c>
    </row>
    <row r="184" spans="1:3">
      <c r="A184" t="s">
        <v>1109</v>
      </c>
      <c r="B184" s="109" t="s">
        <v>1110</v>
      </c>
      <c r="C184" t="s">
        <v>16</v>
      </c>
    </row>
    <row r="185" spans="1:3">
      <c r="A185" t="s">
        <v>1111</v>
      </c>
      <c r="B185" s="109" t="s">
        <v>1112</v>
      </c>
      <c r="C185" t="s">
        <v>16</v>
      </c>
    </row>
    <row r="186" spans="1:3">
      <c r="A186" t="s">
        <v>1113</v>
      </c>
      <c r="B186" s="109" t="s">
        <v>1114</v>
      </c>
      <c r="C186" t="s">
        <v>16</v>
      </c>
    </row>
    <row r="187" spans="1:3">
      <c r="A187" t="s">
        <v>1115</v>
      </c>
      <c r="B187" s="109" t="s">
        <v>1116</v>
      </c>
      <c r="C187" t="s">
        <v>16</v>
      </c>
    </row>
    <row r="188" spans="1:3">
      <c r="A188" t="s">
        <v>1117</v>
      </c>
      <c r="B188" s="109" t="s">
        <v>1118</v>
      </c>
      <c r="C188" t="s">
        <v>16</v>
      </c>
    </row>
    <row r="189" spans="1:3">
      <c r="A189" t="s">
        <v>1119</v>
      </c>
      <c r="B189" s="109" t="s">
        <v>1120</v>
      </c>
      <c r="C189" t="s">
        <v>16</v>
      </c>
    </row>
    <row r="190" spans="1:3">
      <c r="A190" t="s">
        <v>1121</v>
      </c>
      <c r="B190" s="109" t="s">
        <v>1122</v>
      </c>
      <c r="C190" t="s">
        <v>16</v>
      </c>
    </row>
    <row r="191" spans="1:3">
      <c r="A191" t="s">
        <v>1123</v>
      </c>
      <c r="B191" s="109" t="s">
        <v>1124</v>
      </c>
      <c r="C191" t="s">
        <v>16</v>
      </c>
    </row>
    <row r="192" spans="1:3">
      <c r="A192" t="s">
        <v>1125</v>
      </c>
      <c r="B192" s="109" t="s">
        <v>1126</v>
      </c>
      <c r="C192" t="s">
        <v>16</v>
      </c>
    </row>
    <row r="193" spans="1:3">
      <c r="A193" t="s">
        <v>1127</v>
      </c>
      <c r="B193" s="109" t="s">
        <v>1128</v>
      </c>
      <c r="C193" t="s">
        <v>16</v>
      </c>
    </row>
    <row r="194" spans="1:3">
      <c r="A194" t="s">
        <v>1129</v>
      </c>
      <c r="B194" s="109" t="s">
        <v>1130</v>
      </c>
      <c r="C194" t="s">
        <v>16</v>
      </c>
    </row>
    <row r="195" spans="1:3">
      <c r="A195" t="s">
        <v>1131</v>
      </c>
      <c r="B195" s="109" t="s">
        <v>1132</v>
      </c>
      <c r="C195" t="s">
        <v>16</v>
      </c>
    </row>
    <row r="196" spans="1:3">
      <c r="A196" t="s">
        <v>1133</v>
      </c>
      <c r="B196" s="109" t="s">
        <v>1134</v>
      </c>
      <c r="C196" t="s">
        <v>16</v>
      </c>
    </row>
    <row r="197" spans="1:3">
      <c r="A197" t="s">
        <v>1135</v>
      </c>
      <c r="B197" s="109" t="s">
        <v>1136</v>
      </c>
      <c r="C197" t="s">
        <v>16</v>
      </c>
    </row>
    <row r="198" spans="1:3">
      <c r="A198" t="s">
        <v>1137</v>
      </c>
      <c r="B198" s="109" t="s">
        <v>1138</v>
      </c>
      <c r="C198" t="s">
        <v>16</v>
      </c>
    </row>
    <row r="199" spans="1:3">
      <c r="A199" t="s">
        <v>1139</v>
      </c>
      <c r="B199" s="109" t="s">
        <v>1140</v>
      </c>
      <c r="C199" t="s">
        <v>16</v>
      </c>
    </row>
    <row r="200" spans="1:3">
      <c r="A200" t="s">
        <v>1141</v>
      </c>
      <c r="B200" t="s">
        <v>1142</v>
      </c>
      <c r="C200" t="s">
        <v>16</v>
      </c>
    </row>
    <row r="201" spans="1:3">
      <c r="A201" t="s">
        <v>1143</v>
      </c>
      <c r="B201" s="109" t="s">
        <v>1144</v>
      </c>
      <c r="C201" t="s">
        <v>382</v>
      </c>
    </row>
    <row r="202" spans="1:3">
      <c r="A202" t="s">
        <v>1145</v>
      </c>
      <c r="B202" s="109" t="s">
        <v>1146</v>
      </c>
      <c r="C202" t="s">
        <v>382</v>
      </c>
    </row>
    <row r="203" spans="1:3">
      <c r="A203" t="s">
        <v>1147</v>
      </c>
      <c r="B203" s="109" t="s">
        <v>1148</v>
      </c>
      <c r="C203" t="s">
        <v>382</v>
      </c>
    </row>
    <row r="204" spans="1:3">
      <c r="A204" t="s">
        <v>1149</v>
      </c>
      <c r="B204" s="109" t="s">
        <v>1150</v>
      </c>
      <c r="C204" t="s">
        <v>382</v>
      </c>
    </row>
    <row r="205" spans="1:3">
      <c r="A205" t="s">
        <v>1151</v>
      </c>
      <c r="B205" s="109" t="s">
        <v>1152</v>
      </c>
      <c r="C205" t="s">
        <v>382</v>
      </c>
    </row>
    <row r="206" spans="1:3">
      <c r="A206" t="s">
        <v>1153</v>
      </c>
      <c r="B206" s="109" t="s">
        <v>1154</v>
      </c>
      <c r="C206" t="s">
        <v>382</v>
      </c>
    </row>
    <row r="207" spans="1:3">
      <c r="A207" t="s">
        <v>1155</v>
      </c>
      <c r="B207" s="109" t="s">
        <v>1156</v>
      </c>
      <c r="C207" t="s">
        <v>382</v>
      </c>
    </row>
    <row r="208" spans="1:3">
      <c r="A208" t="s">
        <v>1157</v>
      </c>
      <c r="B208" s="109" t="s">
        <v>1158</v>
      </c>
      <c r="C208" t="s">
        <v>382</v>
      </c>
    </row>
    <row r="209" spans="1:3">
      <c r="A209" t="s">
        <v>1159</v>
      </c>
      <c r="B209" s="109" t="s">
        <v>1160</v>
      </c>
      <c r="C209" t="s">
        <v>382</v>
      </c>
    </row>
    <row r="210" spans="1:3">
      <c r="A210" t="s">
        <v>1161</v>
      </c>
      <c r="B210" s="109" t="s">
        <v>1162</v>
      </c>
      <c r="C210" t="s">
        <v>382</v>
      </c>
    </row>
    <row r="211" spans="1:3">
      <c r="A211" t="s">
        <v>1163</v>
      </c>
      <c r="B211" s="109" t="s">
        <v>1164</v>
      </c>
      <c r="C211" t="s">
        <v>382</v>
      </c>
    </row>
    <row r="212" spans="1:3">
      <c r="A212" t="s">
        <v>1165</v>
      </c>
      <c r="B212" s="109" t="s">
        <v>1166</v>
      </c>
      <c r="C212" t="s">
        <v>382</v>
      </c>
    </row>
    <row r="213" spans="1:3">
      <c r="A213" t="s">
        <v>1167</v>
      </c>
      <c r="B213" s="109" t="s">
        <v>1168</v>
      </c>
      <c r="C213" t="s">
        <v>382</v>
      </c>
    </row>
    <row r="214" spans="1:3">
      <c r="A214" t="s">
        <v>1169</v>
      </c>
      <c r="B214" s="109" t="s">
        <v>1170</v>
      </c>
      <c r="C214" t="s">
        <v>382</v>
      </c>
    </row>
    <row r="215" spans="1:3">
      <c r="A215" t="s">
        <v>1171</v>
      </c>
      <c r="B215" s="109" t="s">
        <v>1172</v>
      </c>
      <c r="C215" t="s">
        <v>382</v>
      </c>
    </row>
    <row r="216" spans="1:3">
      <c r="A216" t="s">
        <v>1173</v>
      </c>
      <c r="B216" s="109" t="s">
        <v>1174</v>
      </c>
      <c r="C216" t="s">
        <v>382</v>
      </c>
    </row>
    <row r="217" spans="1:3">
      <c r="A217" t="s">
        <v>1175</v>
      </c>
      <c r="B217" s="109" t="s">
        <v>1176</v>
      </c>
      <c r="C217" t="s">
        <v>382</v>
      </c>
    </row>
    <row r="218" spans="1:3">
      <c r="A218" t="s">
        <v>1177</v>
      </c>
      <c r="B218" s="109" t="s">
        <v>1178</v>
      </c>
      <c r="C218" t="s">
        <v>382</v>
      </c>
    </row>
    <row r="219" spans="1:3">
      <c r="A219" t="s">
        <v>1179</v>
      </c>
      <c r="B219" s="109" t="s">
        <v>1180</v>
      </c>
      <c r="C219" t="s">
        <v>382</v>
      </c>
    </row>
    <row r="220" spans="1:3">
      <c r="A220" t="s">
        <v>1181</v>
      </c>
      <c r="B220" s="109" t="s">
        <v>1182</v>
      </c>
      <c r="C220" t="s">
        <v>382</v>
      </c>
    </row>
    <row r="221" spans="1:3">
      <c r="A221" t="s">
        <v>1183</v>
      </c>
      <c r="B221" s="109" t="s">
        <v>1184</v>
      </c>
      <c r="C221" t="s">
        <v>382</v>
      </c>
    </row>
    <row r="222" spans="1:3">
      <c r="A222" t="s">
        <v>1185</v>
      </c>
      <c r="B222" s="109" t="s">
        <v>1186</v>
      </c>
      <c r="C222" t="s">
        <v>382</v>
      </c>
    </row>
    <row r="223" spans="1:3">
      <c r="A223" t="s">
        <v>1187</v>
      </c>
      <c r="B223" s="109" t="s">
        <v>1188</v>
      </c>
      <c r="C223" t="s">
        <v>382</v>
      </c>
    </row>
    <row r="224" spans="1:3">
      <c r="A224" t="s">
        <v>1189</v>
      </c>
      <c r="B224" s="109" t="s">
        <v>1190</v>
      </c>
      <c r="C224" t="s">
        <v>382</v>
      </c>
    </row>
    <row r="225" spans="1:3">
      <c r="A225" t="s">
        <v>1191</v>
      </c>
      <c r="B225" s="109" t="s">
        <v>1192</v>
      </c>
      <c r="C225" t="s">
        <v>382</v>
      </c>
    </row>
    <row r="226" spans="1:3">
      <c r="A226" t="s">
        <v>1193</v>
      </c>
      <c r="B226" s="109" t="s">
        <v>1194</v>
      </c>
      <c r="C226" t="s">
        <v>382</v>
      </c>
    </row>
    <row r="227" spans="1:3">
      <c r="A227" t="s">
        <v>1195</v>
      </c>
      <c r="B227" s="109" t="s">
        <v>1196</v>
      </c>
      <c r="C227" t="s">
        <v>382</v>
      </c>
    </row>
    <row r="228" spans="1:3">
      <c r="A228" t="s">
        <v>1197</v>
      </c>
      <c r="B228" s="109" t="s">
        <v>1198</v>
      </c>
      <c r="C228" t="s">
        <v>382</v>
      </c>
    </row>
    <row r="229" spans="1:3">
      <c r="A229" t="s">
        <v>1199</v>
      </c>
      <c r="B229" s="109" t="s">
        <v>1200</v>
      </c>
      <c r="C229" t="s">
        <v>382</v>
      </c>
    </row>
    <row r="230" spans="1:3">
      <c r="A230" t="s">
        <v>1201</v>
      </c>
      <c r="B230" s="109" t="s">
        <v>1202</v>
      </c>
      <c r="C230" t="s">
        <v>382</v>
      </c>
    </row>
    <row r="231" spans="1:3">
      <c r="A231" t="s">
        <v>1203</v>
      </c>
      <c r="B231" s="109" t="s">
        <v>1204</v>
      </c>
      <c r="C231" t="s">
        <v>382</v>
      </c>
    </row>
    <row r="232" spans="1:3">
      <c r="A232" t="s">
        <v>1205</v>
      </c>
      <c r="B232" s="109" t="s">
        <v>1206</v>
      </c>
      <c r="C232" t="s">
        <v>382</v>
      </c>
    </row>
    <row r="233" spans="1:3">
      <c r="A233" t="s">
        <v>1207</v>
      </c>
      <c r="B233" s="109" t="s">
        <v>1208</v>
      </c>
      <c r="C233" t="s">
        <v>382</v>
      </c>
    </row>
    <row r="234" spans="1:3">
      <c r="A234" t="s">
        <v>1209</v>
      </c>
      <c r="B234" s="109" t="s">
        <v>1210</v>
      </c>
      <c r="C234" t="s">
        <v>382</v>
      </c>
    </row>
    <row r="235" spans="1:3">
      <c r="A235" t="s">
        <v>1211</v>
      </c>
      <c r="B235" s="109" t="s">
        <v>1212</v>
      </c>
      <c r="C235" t="s">
        <v>382</v>
      </c>
    </row>
    <row r="236" spans="1:3">
      <c r="A236" t="s">
        <v>1213</v>
      </c>
      <c r="B236" s="109" t="s">
        <v>1214</v>
      </c>
      <c r="C236" t="s">
        <v>382</v>
      </c>
    </row>
    <row r="237" spans="1:3">
      <c r="A237" t="s">
        <v>1215</v>
      </c>
      <c r="B237" s="109" t="s">
        <v>1216</v>
      </c>
      <c r="C237" t="s">
        <v>382</v>
      </c>
    </row>
    <row r="238" spans="1:3">
      <c r="A238" t="s">
        <v>1217</v>
      </c>
      <c r="B238" s="109" t="s">
        <v>1218</v>
      </c>
      <c r="C238" t="s">
        <v>382</v>
      </c>
    </row>
    <row r="239" spans="1:3">
      <c r="A239" t="s">
        <v>1219</v>
      </c>
      <c r="B239" s="109" t="s">
        <v>1220</v>
      </c>
      <c r="C239" t="s">
        <v>382</v>
      </c>
    </row>
    <row r="240" spans="1:3">
      <c r="A240" t="s">
        <v>1221</v>
      </c>
      <c r="B240" s="109" t="s">
        <v>1222</v>
      </c>
      <c r="C240" t="s">
        <v>382</v>
      </c>
    </row>
    <row r="241" spans="1:3">
      <c r="A241" t="s">
        <v>1223</v>
      </c>
      <c r="B241" s="109" t="s">
        <v>1224</v>
      </c>
      <c r="C241" t="s">
        <v>382</v>
      </c>
    </row>
    <row r="242" spans="1:3">
      <c r="A242" t="s">
        <v>1225</v>
      </c>
      <c r="B242" s="109" t="s">
        <v>1226</v>
      </c>
      <c r="C242" t="s">
        <v>382</v>
      </c>
    </row>
    <row r="243" spans="1:3">
      <c r="A243" t="s">
        <v>1227</v>
      </c>
      <c r="B243" s="109" t="s">
        <v>1228</v>
      </c>
      <c r="C243" t="s">
        <v>382</v>
      </c>
    </row>
    <row r="244" spans="1:3">
      <c r="A244" t="s">
        <v>1229</v>
      </c>
      <c r="B244" s="109" t="s">
        <v>1230</v>
      </c>
      <c r="C244" t="s">
        <v>382</v>
      </c>
    </row>
    <row r="245" spans="1:3">
      <c r="A245" t="s">
        <v>1231</v>
      </c>
      <c r="B245" s="109" t="s">
        <v>1232</v>
      </c>
      <c r="C245" t="s">
        <v>382</v>
      </c>
    </row>
    <row r="246" spans="1:3">
      <c r="A246" t="s">
        <v>1233</v>
      </c>
      <c r="B246" t="s">
        <v>1234</v>
      </c>
      <c r="C246" t="s">
        <v>382</v>
      </c>
    </row>
    <row r="247" spans="1:3">
      <c r="A247" t="s">
        <v>1235</v>
      </c>
      <c r="B247" s="109" t="s">
        <v>1236</v>
      </c>
      <c r="C247" t="s">
        <v>382</v>
      </c>
    </row>
  </sheetData>
  <autoFilter xmlns:etc="http://www.wps.cn/officeDocument/2017/etCustomData" ref="A2:I247" etc:filterBottomFollowUsedRange="0">
    <extLst/>
  </autoFilter>
  <mergeCells count="2">
    <mergeCell ref="A1:C1"/>
    <mergeCell ref="G1:I1"/>
  </mergeCells>
  <conditionalFormatting sqref="B38">
    <cfRule type="containsText" dxfId="3" priority="4" operator="between" text="false">
      <formula>NOT(ISERROR(SEARCH("false",B38)))</formula>
    </cfRule>
  </conditionalFormatting>
  <conditionalFormatting sqref="B40:B247">
    <cfRule type="containsText" dxfId="3" priority="1" operator="between" text="false">
      <formula>NOT(ISERROR(SEARCH("false",B40)))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CV</vt:lpstr>
      <vt:lpstr>TAXI Segments and Location wise</vt:lpstr>
      <vt:lpstr>Good UP LCV &amp; HCV Age wise</vt:lpstr>
      <vt:lpstr>4W Comp + SAOD</vt:lpstr>
      <vt:lpstr>TW 1+1 &amp; SATP</vt:lpstr>
      <vt:lpstr>TW SAOD with Flexi Options</vt:lpstr>
      <vt:lpstr>TW EV</vt:lpstr>
      <vt:lpstr>School and Staff Bus </vt:lpstr>
      <vt:lpstr>School &amp; Staff Bus RTO</vt:lpstr>
      <vt:lpstr>Non Motor</vt:lpstr>
      <vt:lpstr>CV RTO Mapping</vt:lpstr>
      <vt:lpstr>2W RTO's</vt:lpstr>
      <vt:lpstr>4W SATP</vt:lpstr>
      <vt:lpstr>4W SATP RTO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Thanashree Iyer</dc:creator>
  <cp:lastModifiedBy>abhis</cp:lastModifiedBy>
  <dcterms:created xsi:type="dcterms:W3CDTF">2015-06-05T18:17:00Z</dcterms:created>
  <dcterms:modified xsi:type="dcterms:W3CDTF">2025-01-07T10:37:39Z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B493584BC31F4BB3BA645350A2479A9D_13</vt:lpwstr>
  </property>
  <property fmtid="{D5CDD505-2E9C-101B-9397-08002B2CF9AE}" pid="3" name="KSOProductBuildVer">
    <vt:lpwstr>2057-12.2.0.19805</vt:lpwstr>
  </property>
</Properties>
</file>