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65" yWindow="-15" windowWidth="9810" windowHeight="8715" activeTab="2"/>
  </bookViews>
  <sheets>
    <sheet name="Prox - Direct distal stim" sheetId="1" r:id="rId1"/>
    <sheet name="Trans - direct distal stim" sheetId="2" r:id="rId2"/>
    <sheet name="Distal - direct distal stim" sheetId="3" r:id="rId3"/>
  </sheets>
  <calcPr calcId="145621"/>
</workbook>
</file>

<file path=xl/calcChain.xml><?xml version="1.0" encoding="utf-8"?>
<calcChain xmlns="http://schemas.openxmlformats.org/spreadsheetml/2006/main">
  <c r="R83" i="3" l="1"/>
  <c r="P53" i="2"/>
  <c r="P10" i="2"/>
  <c r="O32" i="1"/>
  <c r="O81" i="1"/>
  <c r="O71" i="1"/>
  <c r="O70" i="1"/>
  <c r="O80" i="1"/>
  <c r="O16" i="1"/>
  <c r="O13" i="1"/>
  <c r="O12" i="1"/>
  <c r="O8" i="1"/>
  <c r="O15" i="1"/>
  <c r="O9" i="1"/>
  <c r="P77" i="1" l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O78" i="1"/>
  <c r="CU70" i="1"/>
  <c r="CT70" i="1"/>
  <c r="CS70" i="1"/>
  <c r="CN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O85" i="2"/>
  <c r="O76" i="2"/>
  <c r="CN74" i="2"/>
  <c r="S85" i="2" s="1"/>
  <c r="CO74" i="2"/>
  <c r="CP74" i="2"/>
  <c r="CS68" i="1"/>
  <c r="CP68" i="1"/>
  <c r="CU68" i="1" s="1"/>
  <c r="CO68" i="1"/>
  <c r="CT68" i="1" s="1"/>
  <c r="CN6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O50" i="1"/>
  <c r="O49" i="1"/>
  <c r="U62" i="2"/>
  <c r="Y62" i="2"/>
  <c r="AJ62" i="2"/>
  <c r="AN62" i="2"/>
  <c r="AV62" i="2"/>
  <c r="AW62" i="2"/>
  <c r="BE62" i="2"/>
  <c r="BH62" i="2"/>
  <c r="BP62" i="2"/>
  <c r="BT62" i="2"/>
  <c r="CB62" i="2"/>
  <c r="CC62" i="2"/>
  <c r="CK62" i="2"/>
  <c r="O53" i="2"/>
  <c r="CN51" i="2"/>
  <c r="AF62" i="2" s="1"/>
  <c r="CO51" i="2"/>
  <c r="CP51" i="2"/>
  <c r="CS51" i="2"/>
  <c r="CT51" i="2"/>
  <c r="CP47" i="1"/>
  <c r="CO47" i="1"/>
  <c r="CN47" i="1"/>
  <c r="O10" i="2"/>
  <c r="CN29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O32" i="2"/>
  <c r="O31" i="2"/>
  <c r="CN28" i="2"/>
  <c r="CS28" i="2" s="1"/>
  <c r="CO28" i="2"/>
  <c r="CP28" i="2"/>
  <c r="CN25" i="1"/>
  <c r="BK36" i="1" s="1"/>
  <c r="O27" i="1"/>
  <c r="CP25" i="1"/>
  <c r="CO25" i="1"/>
  <c r="CP29" i="2"/>
  <c r="CO29" i="2"/>
  <c r="S39" i="2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P6" i="1"/>
  <c r="CO6" i="1"/>
  <c r="CN6" i="1"/>
  <c r="V13" i="1" s="1"/>
  <c r="CH85" i="2" l="1"/>
  <c r="CD85" i="2"/>
  <c r="BZ85" i="2"/>
  <c r="BV85" i="2"/>
  <c r="BR85" i="2"/>
  <c r="BN85" i="2"/>
  <c r="BJ85" i="2"/>
  <c r="BF85" i="2"/>
  <c r="BB85" i="2"/>
  <c r="AX85" i="2"/>
  <c r="AT85" i="2"/>
  <c r="AP85" i="2"/>
  <c r="AL85" i="2"/>
  <c r="AH85" i="2"/>
  <c r="AD85" i="2"/>
  <c r="Z85" i="2"/>
  <c r="V85" i="2"/>
  <c r="R85" i="2"/>
  <c r="CG85" i="2"/>
  <c r="BY85" i="2"/>
  <c r="BQ85" i="2"/>
  <c r="BI85" i="2"/>
  <c r="BA85" i="2"/>
  <c r="AS85" i="2"/>
  <c r="AK85" i="2"/>
  <c r="AC85" i="2"/>
  <c r="Q85" i="2"/>
  <c r="CJ62" i="2"/>
  <c r="BX62" i="2"/>
  <c r="BM62" i="2"/>
  <c r="BD62" i="2"/>
  <c r="AR62" i="2"/>
  <c r="AG62" i="2"/>
  <c r="Q62" i="2"/>
  <c r="CU74" i="2"/>
  <c r="CS74" i="2"/>
  <c r="CJ85" i="2"/>
  <c r="CF85" i="2"/>
  <c r="CB85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CT74" i="2"/>
  <c r="CK85" i="2"/>
  <c r="CC85" i="2"/>
  <c r="BU85" i="2"/>
  <c r="BM85" i="2"/>
  <c r="BE85" i="2"/>
  <c r="AW85" i="2"/>
  <c r="AO85" i="2"/>
  <c r="AG85" i="2"/>
  <c r="Y85" i="2"/>
  <c r="U85" i="2"/>
  <c r="CF62" i="2"/>
  <c r="BU62" i="2"/>
  <c r="BL62" i="2"/>
  <c r="AZ62" i="2"/>
  <c r="AO62" i="2"/>
  <c r="CI85" i="2"/>
  <c r="CE85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W85" i="2"/>
  <c r="CS4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W57" i="1"/>
  <c r="AE57" i="1"/>
  <c r="AQ57" i="1"/>
  <c r="AY57" i="1"/>
  <c r="BG57" i="1"/>
  <c r="BO57" i="1"/>
  <c r="BW57" i="1"/>
  <c r="CE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O57" i="1"/>
  <c r="S57" i="1"/>
  <c r="AA57" i="1"/>
  <c r="AI57" i="1"/>
  <c r="AM57" i="1"/>
  <c r="AU57" i="1"/>
  <c r="BC57" i="1"/>
  <c r="BK57" i="1"/>
  <c r="BS57" i="1"/>
  <c r="CA57" i="1"/>
  <c r="CI57" i="1"/>
  <c r="CF57" i="1"/>
  <c r="BP57" i="1"/>
  <c r="AZ57" i="1"/>
  <c r="AJ57" i="1"/>
  <c r="T57" i="1"/>
  <c r="BS36" i="1"/>
  <c r="CB57" i="1"/>
  <c r="BL57" i="1"/>
  <c r="AV57" i="1"/>
  <c r="AF57" i="1"/>
  <c r="P57" i="1"/>
  <c r="BX57" i="1"/>
  <c r="BH57" i="1"/>
  <c r="AR57" i="1"/>
  <c r="AB57" i="1"/>
  <c r="P36" i="1"/>
  <c r="AU36" i="1"/>
  <c r="CA36" i="1"/>
  <c r="BC36" i="1"/>
  <c r="CI36" i="1"/>
  <c r="AE36" i="1"/>
  <c r="R62" i="2"/>
  <c r="V62" i="2"/>
  <c r="Z62" i="2"/>
  <c r="AD62" i="2"/>
  <c r="AH62" i="2"/>
  <c r="AL62" i="2"/>
  <c r="AP62" i="2"/>
  <c r="AT62" i="2"/>
  <c r="AX62" i="2"/>
  <c r="BB62" i="2"/>
  <c r="BF62" i="2"/>
  <c r="BJ62" i="2"/>
  <c r="BN62" i="2"/>
  <c r="BR62" i="2"/>
  <c r="BV62" i="2"/>
  <c r="BZ62" i="2"/>
  <c r="CD62" i="2"/>
  <c r="CH62" i="2"/>
  <c r="P62" i="2"/>
  <c r="AB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O62" i="2"/>
  <c r="T62" i="2"/>
  <c r="X62" i="2"/>
  <c r="CG62" i="2"/>
  <c r="BY62" i="2"/>
  <c r="BQ62" i="2"/>
  <c r="BI62" i="2"/>
  <c r="BA62" i="2"/>
  <c r="AS62" i="2"/>
  <c r="AK62" i="2"/>
  <c r="AC62" i="2"/>
  <c r="CJ57" i="1"/>
  <c r="BT57" i="1"/>
  <c r="BD57" i="1"/>
  <c r="AN57" i="1"/>
  <c r="X57" i="1"/>
  <c r="CU51" i="2"/>
  <c r="AM36" i="1"/>
  <c r="W36" i="1"/>
  <c r="CU47" i="1"/>
  <c r="CE36" i="1"/>
  <c r="BO36" i="1"/>
  <c r="AY36" i="1"/>
  <c r="AI36" i="1"/>
  <c r="S36" i="1"/>
  <c r="BW36" i="1"/>
  <c r="BG36" i="1"/>
  <c r="AQ36" i="1"/>
  <c r="AA36" i="1"/>
  <c r="CT47" i="1"/>
  <c r="CT25" i="1"/>
  <c r="CH36" i="1"/>
  <c r="BZ36" i="1"/>
  <c r="BR36" i="1"/>
  <c r="BJ36" i="1"/>
  <c r="BB36" i="1"/>
  <c r="AT36" i="1"/>
  <c r="AL36" i="1"/>
  <c r="Z36" i="1"/>
  <c r="V36" i="1"/>
  <c r="CT28" i="2"/>
  <c r="CU25" i="1"/>
  <c r="CK36" i="1"/>
  <c r="CG36" i="1"/>
  <c r="CC36" i="1"/>
  <c r="BY36" i="1"/>
  <c r="BU36" i="1"/>
  <c r="BQ36" i="1"/>
  <c r="BM36" i="1"/>
  <c r="BI36" i="1"/>
  <c r="BE36" i="1"/>
  <c r="BA36" i="1"/>
  <c r="AW36" i="1"/>
  <c r="AS36" i="1"/>
  <c r="AO36" i="1"/>
  <c r="AK36" i="1"/>
  <c r="AG36" i="1"/>
  <c r="AC36" i="1"/>
  <c r="Y36" i="1"/>
  <c r="U36" i="1"/>
  <c r="Q36" i="1"/>
  <c r="O36" i="1"/>
  <c r="CD36" i="1"/>
  <c r="BV36" i="1"/>
  <c r="BN36" i="1"/>
  <c r="BF36" i="1"/>
  <c r="AX36" i="1"/>
  <c r="AP36" i="1"/>
  <c r="AH36" i="1"/>
  <c r="AD36" i="1"/>
  <c r="R36" i="1"/>
  <c r="CS25" i="1"/>
  <c r="CJ36" i="1"/>
  <c r="CF36" i="1"/>
  <c r="CB36" i="1"/>
  <c r="BX36" i="1"/>
  <c r="BT36" i="1"/>
  <c r="BP36" i="1"/>
  <c r="BL36" i="1"/>
  <c r="BH36" i="1"/>
  <c r="BD36" i="1"/>
  <c r="AZ36" i="1"/>
  <c r="AV36" i="1"/>
  <c r="AR36" i="1"/>
  <c r="AN36" i="1"/>
  <c r="AJ36" i="1"/>
  <c r="AF36" i="1"/>
  <c r="AB36" i="1"/>
  <c r="X36" i="1"/>
  <c r="T36" i="1"/>
  <c r="CU28" i="2"/>
  <c r="BB39" i="2"/>
  <c r="CT29" i="2"/>
  <c r="CD39" i="2"/>
  <c r="AX39" i="2"/>
  <c r="CU29" i="2"/>
  <c r="BZ39" i="2"/>
  <c r="BJ39" i="2"/>
  <c r="AT39" i="2"/>
  <c r="AD39" i="2"/>
  <c r="CH39" i="2"/>
  <c r="BR39" i="2"/>
  <c r="AL39" i="2"/>
  <c r="V39" i="2"/>
  <c r="BN39" i="2"/>
  <c r="AH39" i="2"/>
  <c r="R39" i="2"/>
  <c r="O39" i="2"/>
  <c r="BV39" i="2"/>
  <c r="BF39" i="2"/>
  <c r="AP39" i="2"/>
  <c r="Z39" i="2"/>
  <c r="CJ39" i="2"/>
  <c r="CB39" i="2"/>
  <c r="BT39" i="2"/>
  <c r="BL39" i="2"/>
  <c r="BD39" i="2"/>
  <c r="AV39" i="2"/>
  <c r="AN39" i="2"/>
  <c r="AF39" i="2"/>
  <c r="X39" i="2"/>
  <c r="P39" i="2"/>
  <c r="CF39" i="2"/>
  <c r="BX39" i="2"/>
  <c r="BP39" i="2"/>
  <c r="BH39" i="2"/>
  <c r="AZ39" i="2"/>
  <c r="AR39" i="2"/>
  <c r="AJ39" i="2"/>
  <c r="AB39" i="2"/>
  <c r="T39" i="2"/>
  <c r="CK39" i="2"/>
  <c r="CG39" i="2"/>
  <c r="CC39" i="2"/>
  <c r="BY39" i="2"/>
  <c r="BU39" i="2"/>
  <c r="BQ39" i="2"/>
  <c r="BM39" i="2"/>
  <c r="BI39" i="2"/>
  <c r="BE39" i="2"/>
  <c r="BA39" i="2"/>
  <c r="AW39" i="2"/>
  <c r="AS39" i="2"/>
  <c r="AO39" i="2"/>
  <c r="AK39" i="2"/>
  <c r="AG39" i="2"/>
  <c r="AC39" i="2"/>
  <c r="Y39" i="2"/>
  <c r="U39" i="2"/>
  <c r="Q39" i="2"/>
  <c r="CI39" i="2"/>
  <c r="CE39" i="2"/>
  <c r="CA39" i="2"/>
  <c r="BW39" i="2"/>
  <c r="BS39" i="2"/>
  <c r="BO39" i="2"/>
  <c r="BK39" i="2"/>
  <c r="BG39" i="2"/>
  <c r="BC39" i="2"/>
  <c r="AY39" i="2"/>
  <c r="AU39" i="2"/>
  <c r="AQ39" i="2"/>
  <c r="AM39" i="2"/>
  <c r="AI39" i="2"/>
  <c r="AE39" i="2"/>
  <c r="AA39" i="2"/>
  <c r="W39" i="2"/>
  <c r="CD13" i="1"/>
  <c r="BN13" i="1"/>
  <c r="AX13" i="1"/>
  <c r="AH13" i="1"/>
  <c r="R13" i="1"/>
  <c r="CC13" i="1"/>
  <c r="BM13" i="1"/>
  <c r="AW13" i="1"/>
  <c r="AG13" i="1"/>
  <c r="Q13" i="1"/>
  <c r="CH13" i="1"/>
  <c r="BZ13" i="1"/>
  <c r="BR13" i="1"/>
  <c r="BJ13" i="1"/>
  <c r="BB13" i="1"/>
  <c r="AT13" i="1"/>
  <c r="AL13" i="1"/>
  <c r="AD13" i="1"/>
  <c r="CS6" i="1"/>
  <c r="P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BV13" i="1"/>
  <c r="BF13" i="1"/>
  <c r="AP13" i="1"/>
  <c r="Z13" i="1"/>
  <c r="CT6" i="1"/>
  <c r="CK13" i="1"/>
  <c r="BU13" i="1"/>
  <c r="BE13" i="1"/>
  <c r="AO13" i="1"/>
  <c r="Y13" i="1"/>
  <c r="CG13" i="1"/>
  <c r="BY13" i="1"/>
  <c r="BQ13" i="1"/>
  <c r="BI13" i="1"/>
  <c r="BA13" i="1"/>
  <c r="AS13" i="1"/>
  <c r="AK13" i="1"/>
  <c r="AC13" i="1"/>
  <c r="U13" i="1"/>
  <c r="CU6" i="1"/>
  <c r="CS29" i="2"/>
  <c r="CK80" i="3"/>
  <c r="CK81" i="3"/>
  <c r="CK88" i="3" s="1"/>
  <c r="CK82" i="3"/>
  <c r="CK83" i="3"/>
  <c r="CK84" i="3"/>
  <c r="CK85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A87" i="3" s="1"/>
  <c r="CB80" i="3"/>
  <c r="CC80" i="3"/>
  <c r="CC87" i="3" s="1"/>
  <c r="CD80" i="3"/>
  <c r="CE80" i="3"/>
  <c r="CE87" i="3" s="1"/>
  <c r="CF80" i="3"/>
  <c r="CG80" i="3"/>
  <c r="CG87" i="3" s="1"/>
  <c r="CH80" i="3"/>
  <c r="CI80" i="3"/>
  <c r="CI87" i="3" s="1"/>
  <c r="CJ80" i="3"/>
  <c r="P81" i="3"/>
  <c r="Q81" i="3"/>
  <c r="R81" i="3"/>
  <c r="R88" i="3" s="1"/>
  <c r="S81" i="3"/>
  <c r="T81" i="3"/>
  <c r="T88" i="3" s="1"/>
  <c r="U81" i="3"/>
  <c r="V81" i="3"/>
  <c r="W81" i="3"/>
  <c r="X81" i="3"/>
  <c r="X88" i="3" s="1"/>
  <c r="Y81" i="3"/>
  <c r="Z81" i="3"/>
  <c r="AA81" i="3"/>
  <c r="AB81" i="3"/>
  <c r="AB88" i="3" s="1"/>
  <c r="AC81" i="3"/>
  <c r="AD81" i="3"/>
  <c r="AE81" i="3"/>
  <c r="AF81" i="3"/>
  <c r="AF88" i="3" s="1"/>
  <c r="AG81" i="3"/>
  <c r="AH81" i="3"/>
  <c r="AI81" i="3"/>
  <c r="AJ81" i="3"/>
  <c r="AJ88" i="3" s="1"/>
  <c r="AK81" i="3"/>
  <c r="AL81" i="3"/>
  <c r="AM81" i="3"/>
  <c r="AN81" i="3"/>
  <c r="AN88" i="3" s="1"/>
  <c r="AO81" i="3"/>
  <c r="AP81" i="3"/>
  <c r="AQ81" i="3"/>
  <c r="AR81" i="3"/>
  <c r="AR88" i="3" s="1"/>
  <c r="AS81" i="3"/>
  <c r="AT81" i="3"/>
  <c r="AU81" i="3"/>
  <c r="AV81" i="3"/>
  <c r="AV88" i="3" s="1"/>
  <c r="AW81" i="3"/>
  <c r="AX81" i="3"/>
  <c r="AY81" i="3"/>
  <c r="AZ81" i="3"/>
  <c r="AZ88" i="3" s="1"/>
  <c r="BA81" i="3"/>
  <c r="BB81" i="3"/>
  <c r="BC81" i="3"/>
  <c r="BD81" i="3"/>
  <c r="BD88" i="3" s="1"/>
  <c r="BE81" i="3"/>
  <c r="BF81" i="3"/>
  <c r="BG81" i="3"/>
  <c r="BH81" i="3"/>
  <c r="BH88" i="3" s="1"/>
  <c r="BI81" i="3"/>
  <c r="BJ81" i="3"/>
  <c r="BK81" i="3"/>
  <c r="BL81" i="3"/>
  <c r="BL88" i="3" s="1"/>
  <c r="BM81" i="3"/>
  <c r="BN81" i="3"/>
  <c r="BO81" i="3"/>
  <c r="BP81" i="3"/>
  <c r="BP88" i="3" s="1"/>
  <c r="BQ81" i="3"/>
  <c r="BR81" i="3"/>
  <c r="BS81" i="3"/>
  <c r="BT81" i="3"/>
  <c r="BT88" i="3" s="1"/>
  <c r="BU81" i="3"/>
  <c r="BV81" i="3"/>
  <c r="BW81" i="3"/>
  <c r="BX81" i="3"/>
  <c r="BX88" i="3" s="1"/>
  <c r="BY81" i="3"/>
  <c r="BZ81" i="3"/>
  <c r="CA81" i="3"/>
  <c r="CB81" i="3"/>
  <c r="CB88" i="3" s="1"/>
  <c r="CC81" i="3"/>
  <c r="CD81" i="3"/>
  <c r="CD88" i="3" s="1"/>
  <c r="CE81" i="3"/>
  <c r="CF81" i="3"/>
  <c r="CF88" i="3" s="1"/>
  <c r="CG81" i="3"/>
  <c r="CH81" i="3"/>
  <c r="CH88" i="3" s="1"/>
  <c r="CI81" i="3"/>
  <c r="CJ81" i="3"/>
  <c r="CJ88" i="3" s="1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CP82" i="3" s="1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A88" i="3" s="1"/>
  <c r="CB82" i="3"/>
  <c r="CC82" i="3"/>
  <c r="CD82" i="3"/>
  <c r="CE82" i="3"/>
  <c r="CE88" i="3" s="1"/>
  <c r="CF82" i="3"/>
  <c r="CG82" i="3"/>
  <c r="CH82" i="3"/>
  <c r="CI82" i="3"/>
  <c r="CI88" i="3" s="1"/>
  <c r="CJ82" i="3"/>
  <c r="P83" i="3"/>
  <c r="P87" i="3" s="1"/>
  <c r="Q83" i="3"/>
  <c r="S83" i="3"/>
  <c r="S88" i="3" s="1"/>
  <c r="T83" i="3"/>
  <c r="U83" i="3"/>
  <c r="V83" i="3"/>
  <c r="V87" i="3" s="1"/>
  <c r="W83" i="3"/>
  <c r="W88" i="3" s="1"/>
  <c r="X83" i="3"/>
  <c r="Y83" i="3"/>
  <c r="Z83" i="3"/>
  <c r="Z87" i="3" s="1"/>
  <c r="AA83" i="3"/>
  <c r="AA88" i="3" s="1"/>
  <c r="AB83" i="3"/>
  <c r="AC83" i="3"/>
  <c r="AD83" i="3"/>
  <c r="AD87" i="3" s="1"/>
  <c r="AE83" i="3"/>
  <c r="AE88" i="3" s="1"/>
  <c r="AF83" i="3"/>
  <c r="AG83" i="3"/>
  <c r="AH83" i="3"/>
  <c r="AH87" i="3" s="1"/>
  <c r="AI83" i="3"/>
  <c r="AI88" i="3" s="1"/>
  <c r="AJ83" i="3"/>
  <c r="AK83" i="3"/>
  <c r="AL83" i="3"/>
  <c r="AL87" i="3" s="1"/>
  <c r="AM83" i="3"/>
  <c r="AM88" i="3" s="1"/>
  <c r="AN83" i="3"/>
  <c r="AO83" i="3"/>
  <c r="AP83" i="3"/>
  <c r="AP87" i="3" s="1"/>
  <c r="AQ83" i="3"/>
  <c r="AR83" i="3"/>
  <c r="AS83" i="3"/>
  <c r="AS88" i="3" s="1"/>
  <c r="AT83" i="3"/>
  <c r="AT87" i="3" s="1"/>
  <c r="AU83" i="3"/>
  <c r="AV83" i="3"/>
  <c r="AW83" i="3"/>
  <c r="AX83" i="3"/>
  <c r="AX87" i="3" s="1"/>
  <c r="AY83" i="3"/>
  <c r="AZ83" i="3"/>
  <c r="BA83" i="3"/>
  <c r="BA88" i="3" s="1"/>
  <c r="BB83" i="3"/>
  <c r="BB87" i="3" s="1"/>
  <c r="BC83" i="3"/>
  <c r="BD83" i="3"/>
  <c r="BE83" i="3"/>
  <c r="BF83" i="3"/>
  <c r="BF87" i="3" s="1"/>
  <c r="BG83" i="3"/>
  <c r="BH83" i="3"/>
  <c r="BI83" i="3"/>
  <c r="BI88" i="3" s="1"/>
  <c r="BJ83" i="3"/>
  <c r="BK83" i="3"/>
  <c r="BL83" i="3"/>
  <c r="BM83" i="3"/>
  <c r="BN83" i="3"/>
  <c r="BN87" i="3" s="1"/>
  <c r="BO83" i="3"/>
  <c r="BP83" i="3"/>
  <c r="BQ83" i="3"/>
  <c r="BR83" i="3"/>
  <c r="BR87" i="3" s="1"/>
  <c r="BS83" i="3"/>
  <c r="BT83" i="3"/>
  <c r="BU83" i="3"/>
  <c r="BU88" i="3" s="1"/>
  <c r="BV83" i="3"/>
  <c r="BV87" i="3" s="1"/>
  <c r="BW83" i="3"/>
  <c r="BX83" i="3"/>
  <c r="BY83" i="3"/>
  <c r="BY88" i="3" s="1"/>
  <c r="BZ83" i="3"/>
  <c r="BZ87" i="3" s="1"/>
  <c r="CA83" i="3"/>
  <c r="CB83" i="3"/>
  <c r="CC83" i="3"/>
  <c r="CD83" i="3"/>
  <c r="CE83" i="3"/>
  <c r="CF83" i="3"/>
  <c r="CG83" i="3"/>
  <c r="CH83" i="3"/>
  <c r="CI83" i="3"/>
  <c r="CJ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CO84" i="3" s="1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P85" i="3"/>
  <c r="CN85" i="3" s="1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CP85" i="3" s="1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O85" i="3"/>
  <c r="O84" i="3"/>
  <c r="O83" i="3"/>
  <c r="O88" i="3" s="1"/>
  <c r="O82" i="3"/>
  <c r="CN82" i="3" s="1"/>
  <c r="O81" i="3"/>
  <c r="O80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V58" i="3"/>
  <c r="Z58" i="3"/>
  <c r="AF58" i="3"/>
  <c r="AJ58" i="3"/>
  <c r="AQ58" i="3"/>
  <c r="AU58" i="3"/>
  <c r="BB58" i="3"/>
  <c r="BF58" i="3"/>
  <c r="BL58" i="3"/>
  <c r="BP58" i="3"/>
  <c r="BW58" i="3"/>
  <c r="CA58" i="3"/>
  <c r="CH58" i="3"/>
  <c r="P59" i="3"/>
  <c r="V59" i="3"/>
  <c r="Z59" i="3"/>
  <c r="AG59" i="3"/>
  <c r="AK59" i="3"/>
  <c r="AR59" i="3"/>
  <c r="AV59" i="3"/>
  <c r="BB59" i="3"/>
  <c r="BF59" i="3"/>
  <c r="BM59" i="3"/>
  <c r="BQ59" i="3"/>
  <c r="BX59" i="3"/>
  <c r="CB59" i="3"/>
  <c r="CH59" i="3"/>
  <c r="P60" i="3"/>
  <c r="AV60" i="3"/>
  <c r="BG60" i="3"/>
  <c r="Q61" i="3"/>
  <c r="AB61" i="3"/>
  <c r="BH61" i="3"/>
  <c r="BP61" i="3"/>
  <c r="R62" i="3"/>
  <c r="W62" i="3"/>
  <c r="Z62" i="3"/>
  <c r="AE62" i="3"/>
  <c r="AH62" i="3"/>
  <c r="AM62" i="3"/>
  <c r="AP62" i="3"/>
  <c r="AU62" i="3"/>
  <c r="AX62" i="3"/>
  <c r="BC62" i="3"/>
  <c r="BF62" i="3"/>
  <c r="BK62" i="3"/>
  <c r="BN62" i="3"/>
  <c r="BS62" i="3"/>
  <c r="BV62" i="3"/>
  <c r="CA62" i="3"/>
  <c r="CD62" i="3"/>
  <c r="CI62" i="3"/>
  <c r="O57" i="3"/>
  <c r="O58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AD37" i="3"/>
  <c r="BY37" i="3"/>
  <c r="T38" i="3"/>
  <c r="BO38" i="3"/>
  <c r="CF38" i="3"/>
  <c r="O34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AJ14" i="3"/>
  <c r="AM16" i="3"/>
  <c r="O13" i="3"/>
  <c r="CG88" i="3"/>
  <c r="CC88" i="3"/>
  <c r="BQ88" i="3"/>
  <c r="BM88" i="3"/>
  <c r="BE88" i="3"/>
  <c r="AW88" i="3"/>
  <c r="AO88" i="3"/>
  <c r="AK88" i="3"/>
  <c r="AG88" i="3"/>
  <c r="AC88" i="3"/>
  <c r="Y88" i="3"/>
  <c r="U88" i="3"/>
  <c r="CK87" i="3"/>
  <c r="CJ87" i="3"/>
  <c r="CH87" i="3"/>
  <c r="CF87" i="3"/>
  <c r="CD87" i="3"/>
  <c r="CB87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R87" i="3"/>
  <c r="CO85" i="3"/>
  <c r="CP84" i="3"/>
  <c r="CO82" i="3"/>
  <c r="CO81" i="3"/>
  <c r="CP80" i="3"/>
  <c r="CN9" i="3"/>
  <c r="CP7" i="3"/>
  <c r="CO7" i="3"/>
  <c r="CN7" i="3"/>
  <c r="CS6" i="3"/>
  <c r="CP6" i="3"/>
  <c r="CO6" i="3"/>
  <c r="CN6" i="3"/>
  <c r="CP5" i="3"/>
  <c r="CO5" i="3"/>
  <c r="CN5" i="3"/>
  <c r="CA14" i="3" s="1"/>
  <c r="CS4" i="3"/>
  <c r="CP4" i="3"/>
  <c r="CU4" i="3" s="1"/>
  <c r="CO4" i="3"/>
  <c r="CN4" i="3"/>
  <c r="CP74" i="3"/>
  <c r="CU74" i="3" s="1"/>
  <c r="CO74" i="3"/>
  <c r="CT74" i="3" s="1"/>
  <c r="CN74" i="3"/>
  <c r="CS74" i="3" s="1"/>
  <c r="CP73" i="3"/>
  <c r="CU73" i="3" s="1"/>
  <c r="CO73" i="3"/>
  <c r="CN73" i="3"/>
  <c r="CT73" i="3" s="1"/>
  <c r="CP72" i="3"/>
  <c r="CO72" i="3"/>
  <c r="CT72" i="3" s="1"/>
  <c r="CN72" i="3"/>
  <c r="CS72" i="3" s="1"/>
  <c r="CS71" i="3"/>
  <c r="CP71" i="3"/>
  <c r="CU71" i="3" s="1"/>
  <c r="CO71" i="3"/>
  <c r="CN71" i="3"/>
  <c r="CT71" i="3" s="1"/>
  <c r="CU70" i="3"/>
  <c r="CP70" i="3"/>
  <c r="CO70" i="3"/>
  <c r="CT70" i="3" s="1"/>
  <c r="CN70" i="3"/>
  <c r="CS70" i="3" s="1"/>
  <c r="CS69" i="3"/>
  <c r="CP69" i="3"/>
  <c r="CU69" i="3" s="1"/>
  <c r="CO69" i="3"/>
  <c r="CO76" i="3" s="1"/>
  <c r="CN69" i="3"/>
  <c r="CN76" i="3" s="1"/>
  <c r="CP51" i="3"/>
  <c r="CO51" i="3"/>
  <c r="CN51" i="3"/>
  <c r="CP50" i="3"/>
  <c r="CO50" i="3"/>
  <c r="CN50" i="3"/>
  <c r="AL61" i="3" s="1"/>
  <c r="CP49" i="3"/>
  <c r="CO49" i="3"/>
  <c r="CN49" i="3"/>
  <c r="CP48" i="3"/>
  <c r="CO48" i="3"/>
  <c r="CN48" i="3"/>
  <c r="Q59" i="3" s="1"/>
  <c r="CP47" i="3"/>
  <c r="CO47" i="3"/>
  <c r="CN47" i="3"/>
  <c r="CP46" i="3"/>
  <c r="CU46" i="3" s="1"/>
  <c r="CO46" i="3"/>
  <c r="CN46" i="3"/>
  <c r="CP28" i="3"/>
  <c r="CO28" i="3"/>
  <c r="CN28" i="3"/>
  <c r="CP27" i="3"/>
  <c r="CO27" i="3"/>
  <c r="CN27" i="3"/>
  <c r="AI38" i="3" s="1"/>
  <c r="CP26" i="3"/>
  <c r="CO26" i="3"/>
  <c r="CN26" i="3"/>
  <c r="CP25" i="3"/>
  <c r="CO25" i="3"/>
  <c r="CN25" i="3"/>
  <c r="CP24" i="3"/>
  <c r="CO24" i="3"/>
  <c r="CN24" i="3"/>
  <c r="CP23" i="3"/>
  <c r="CU23" i="3" s="1"/>
  <c r="CO23" i="3"/>
  <c r="CN23" i="3"/>
  <c r="CP73" i="2"/>
  <c r="CO73" i="2"/>
  <c r="CN73" i="2"/>
  <c r="CP72" i="2"/>
  <c r="CO72" i="2"/>
  <c r="CN72" i="2"/>
  <c r="CP71" i="2"/>
  <c r="CO71" i="2"/>
  <c r="CN71" i="2"/>
  <c r="P82" i="2" s="1"/>
  <c r="CP70" i="2"/>
  <c r="CO70" i="2"/>
  <c r="CN70" i="2"/>
  <c r="CP69" i="2"/>
  <c r="CO69" i="2"/>
  <c r="CN69" i="2"/>
  <c r="CP50" i="2"/>
  <c r="CO50" i="2"/>
  <c r="CN50" i="2"/>
  <c r="O61" i="2" s="1"/>
  <c r="CP49" i="2"/>
  <c r="CO49" i="2"/>
  <c r="CN49" i="2"/>
  <c r="CP48" i="2"/>
  <c r="CO48" i="2"/>
  <c r="CN48" i="2"/>
  <c r="CP47" i="2"/>
  <c r="CO47" i="2"/>
  <c r="CN47" i="2"/>
  <c r="P58" i="2" s="1"/>
  <c r="CP46" i="2"/>
  <c r="CO46" i="2"/>
  <c r="CN46" i="2"/>
  <c r="AQ38" i="2"/>
  <c r="CP27" i="2"/>
  <c r="CO27" i="2"/>
  <c r="CN27" i="2"/>
  <c r="AK37" i="2" s="1"/>
  <c r="CP26" i="2"/>
  <c r="CO26" i="2"/>
  <c r="CN26" i="2"/>
  <c r="AQ36" i="2" s="1"/>
  <c r="CP25" i="2"/>
  <c r="CO25" i="2"/>
  <c r="CN25" i="2"/>
  <c r="CN4" i="2"/>
  <c r="CP8" i="2"/>
  <c r="CO8" i="2"/>
  <c r="CN8" i="2"/>
  <c r="V18" i="2" s="1"/>
  <c r="CP7" i="2"/>
  <c r="CO7" i="2"/>
  <c r="CN7" i="2"/>
  <c r="CP6" i="2"/>
  <c r="CO6" i="2"/>
  <c r="CN6" i="2"/>
  <c r="R16" i="2" s="1"/>
  <c r="CP5" i="2"/>
  <c r="CO5" i="2"/>
  <c r="CN5" i="2"/>
  <c r="U15" i="2" s="1"/>
  <c r="CP4" i="2"/>
  <c r="CO4" i="2"/>
  <c r="CP67" i="1"/>
  <c r="CO67" i="1"/>
  <c r="CN67" i="1"/>
  <c r="CP66" i="1"/>
  <c r="CO66" i="1"/>
  <c r="CN66" i="1"/>
  <c r="CS66" i="1" s="1"/>
  <c r="CP65" i="1"/>
  <c r="CO65" i="1"/>
  <c r="CN65" i="1"/>
  <c r="AT75" i="1" s="1"/>
  <c r="CP64" i="1"/>
  <c r="CO64" i="1"/>
  <c r="CN64" i="1"/>
  <c r="AV74" i="1" s="1"/>
  <c r="CP46" i="1"/>
  <c r="CO46" i="1"/>
  <c r="CN46" i="1"/>
  <c r="CP45" i="1"/>
  <c r="CO45" i="1"/>
  <c r="CN45" i="1"/>
  <c r="Y55" i="1" s="1"/>
  <c r="CP44" i="1"/>
  <c r="CO44" i="1"/>
  <c r="CN44" i="1"/>
  <c r="CP43" i="1"/>
  <c r="CO43" i="1"/>
  <c r="CN43" i="1"/>
  <c r="CN21" i="1"/>
  <c r="Q32" i="1" s="1"/>
  <c r="CO21" i="1"/>
  <c r="CP21" i="1"/>
  <c r="CN22" i="1"/>
  <c r="AC33" i="1" s="1"/>
  <c r="CO22" i="1"/>
  <c r="CP22" i="1"/>
  <c r="CN23" i="1"/>
  <c r="AA34" i="1" s="1"/>
  <c r="CO23" i="1"/>
  <c r="CP23" i="1"/>
  <c r="CN24" i="1"/>
  <c r="U35" i="1" s="1"/>
  <c r="CO24" i="1"/>
  <c r="CP24" i="1"/>
  <c r="CP20" i="1"/>
  <c r="CO20" i="1"/>
  <c r="CN20" i="1"/>
  <c r="AS31" i="1" s="1"/>
  <c r="CP5" i="1"/>
  <c r="CO5" i="1"/>
  <c r="CN5" i="1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O28" i="1"/>
  <c r="AJ64" i="3" l="1"/>
  <c r="CK64" i="3"/>
  <c r="CP57" i="3"/>
  <c r="AO64" i="3"/>
  <c r="AF65" i="3"/>
  <c r="CS49" i="3"/>
  <c r="Q60" i="3"/>
  <c r="U60" i="3"/>
  <c r="Y60" i="3"/>
  <c r="AC60" i="3"/>
  <c r="AG60" i="3"/>
  <c r="AK60" i="3"/>
  <c r="AO60" i="3"/>
  <c r="AO65" i="3" s="1"/>
  <c r="AS60" i="3"/>
  <c r="AW60" i="3"/>
  <c r="BA60" i="3"/>
  <c r="BE60" i="3"/>
  <c r="BE65" i="3" s="1"/>
  <c r="BI60" i="3"/>
  <c r="BM60" i="3"/>
  <c r="BQ60" i="3"/>
  <c r="BU60" i="3"/>
  <c r="BY60" i="3"/>
  <c r="BY64" i="3" s="1"/>
  <c r="CC60" i="3"/>
  <c r="CG60" i="3"/>
  <c r="CK60" i="3"/>
  <c r="S60" i="3"/>
  <c r="S64" i="3" s="1"/>
  <c r="X60" i="3"/>
  <c r="AD60" i="3"/>
  <c r="AI60" i="3"/>
  <c r="AN60" i="3"/>
  <c r="AT60" i="3"/>
  <c r="AY60" i="3"/>
  <c r="BD60" i="3"/>
  <c r="BJ60" i="3"/>
  <c r="BO60" i="3"/>
  <c r="BT60" i="3"/>
  <c r="BZ60" i="3"/>
  <c r="CE60" i="3"/>
  <c r="CE64" i="3" s="1"/>
  <c r="CJ60" i="3"/>
  <c r="T60" i="3"/>
  <c r="Z60" i="3"/>
  <c r="Z65" i="3" s="1"/>
  <c r="AE60" i="3"/>
  <c r="AE65" i="3" s="1"/>
  <c r="AJ60" i="3"/>
  <c r="AP60" i="3"/>
  <c r="AU60" i="3"/>
  <c r="AU65" i="3" s="1"/>
  <c r="AZ60" i="3"/>
  <c r="BF60" i="3"/>
  <c r="BF64" i="3" s="1"/>
  <c r="BK60" i="3"/>
  <c r="BP60" i="3"/>
  <c r="BV60" i="3"/>
  <c r="CA60" i="3"/>
  <c r="CF60" i="3"/>
  <c r="O60" i="3"/>
  <c r="V60" i="3"/>
  <c r="AF60" i="3"/>
  <c r="AQ60" i="3"/>
  <c r="BB60" i="3"/>
  <c r="BL60" i="3"/>
  <c r="BW60" i="3"/>
  <c r="CH60" i="3"/>
  <c r="BC60" i="3"/>
  <c r="R60" i="3"/>
  <c r="AB60" i="3"/>
  <c r="AM60" i="3"/>
  <c r="AX60" i="3"/>
  <c r="BH60" i="3"/>
  <c r="BS60" i="3"/>
  <c r="CD60" i="3"/>
  <c r="W60" i="3"/>
  <c r="AH60" i="3"/>
  <c r="AR60" i="3"/>
  <c r="BN60" i="3"/>
  <c r="BX60" i="3"/>
  <c r="CI60" i="3"/>
  <c r="CP9" i="3"/>
  <c r="BX61" i="3"/>
  <c r="BR60" i="3"/>
  <c r="AA60" i="3"/>
  <c r="BE64" i="3"/>
  <c r="BT36" i="3"/>
  <c r="CJ36" i="3"/>
  <c r="X36" i="3"/>
  <c r="AN36" i="3"/>
  <c r="S61" i="3"/>
  <c r="CN61" i="3" s="1"/>
  <c r="W61" i="3"/>
  <c r="AA61" i="3"/>
  <c r="AE61" i="3"/>
  <c r="AI61" i="3"/>
  <c r="AM61" i="3"/>
  <c r="AQ61" i="3"/>
  <c r="AU61" i="3"/>
  <c r="AY61" i="3"/>
  <c r="BC61" i="3"/>
  <c r="BG61" i="3"/>
  <c r="T61" i="3"/>
  <c r="Y61" i="3"/>
  <c r="Y64" i="3" s="1"/>
  <c r="AD61" i="3"/>
  <c r="AJ61" i="3"/>
  <c r="AO61" i="3"/>
  <c r="AT61" i="3"/>
  <c r="AZ61" i="3"/>
  <c r="BE61" i="3"/>
  <c r="BJ61" i="3"/>
  <c r="BN61" i="3"/>
  <c r="BR61" i="3"/>
  <c r="BV61" i="3"/>
  <c r="BZ61" i="3"/>
  <c r="CD61" i="3"/>
  <c r="CH61" i="3"/>
  <c r="O61" i="3"/>
  <c r="P61" i="3"/>
  <c r="U61" i="3"/>
  <c r="Z61" i="3"/>
  <c r="AF61" i="3"/>
  <c r="AK61" i="3"/>
  <c r="AP61" i="3"/>
  <c r="AV61" i="3"/>
  <c r="BA61" i="3"/>
  <c r="BF61" i="3"/>
  <c r="BF65" i="3" s="1"/>
  <c r="BK61" i="3"/>
  <c r="BO61" i="3"/>
  <c r="BS61" i="3"/>
  <c r="BW61" i="3"/>
  <c r="CA61" i="3"/>
  <c r="CA65" i="3" s="1"/>
  <c r="CE61" i="3"/>
  <c r="CI61" i="3"/>
  <c r="V61" i="3"/>
  <c r="AG61" i="3"/>
  <c r="AR61" i="3"/>
  <c r="BB61" i="3"/>
  <c r="BL61" i="3"/>
  <c r="BT61" i="3"/>
  <c r="CB61" i="3"/>
  <c r="CJ61" i="3"/>
  <c r="R61" i="3"/>
  <c r="AC61" i="3"/>
  <c r="AN61" i="3"/>
  <c r="AX61" i="3"/>
  <c r="BI61" i="3"/>
  <c r="BQ61" i="3"/>
  <c r="BY61" i="3"/>
  <c r="CG61" i="3"/>
  <c r="X61" i="3"/>
  <c r="AH61" i="3"/>
  <c r="AS61" i="3"/>
  <c r="BD61" i="3"/>
  <c r="BM61" i="3"/>
  <c r="BU61" i="3"/>
  <c r="CC61" i="3"/>
  <c r="CK61" i="3"/>
  <c r="CF61" i="3"/>
  <c r="AW61" i="3"/>
  <c r="CB60" i="3"/>
  <c r="AL60" i="3"/>
  <c r="Z64" i="3"/>
  <c r="AT37" i="3"/>
  <c r="BZ37" i="3"/>
  <c r="AC37" i="3"/>
  <c r="BI37" i="3"/>
  <c r="CS47" i="3"/>
  <c r="Q58" i="3"/>
  <c r="U58" i="3"/>
  <c r="U64" i="3" s="1"/>
  <c r="Y58" i="3"/>
  <c r="AC58" i="3"/>
  <c r="AC65" i="3" s="1"/>
  <c r="AG58" i="3"/>
  <c r="AG64" i="3" s="1"/>
  <c r="AK58" i="3"/>
  <c r="AK64" i="3" s="1"/>
  <c r="AO58" i="3"/>
  <c r="AS58" i="3"/>
  <c r="AW58" i="3"/>
  <c r="AW64" i="3" s="1"/>
  <c r="BA58" i="3"/>
  <c r="BA64" i="3" s="1"/>
  <c r="BE58" i="3"/>
  <c r="BI58" i="3"/>
  <c r="BM58" i="3"/>
  <c r="BM64" i="3" s="1"/>
  <c r="BQ58" i="3"/>
  <c r="BQ64" i="3" s="1"/>
  <c r="BU58" i="3"/>
  <c r="BY58" i="3"/>
  <c r="BY65" i="3" s="1"/>
  <c r="CC58" i="3"/>
  <c r="CC65" i="3" s="1"/>
  <c r="CG58" i="3"/>
  <c r="CG64" i="3" s="1"/>
  <c r="CK58" i="3"/>
  <c r="R58" i="3"/>
  <c r="W58" i="3"/>
  <c r="W65" i="3" s="1"/>
  <c r="AB58" i="3"/>
  <c r="AH58" i="3"/>
  <c r="AM58" i="3"/>
  <c r="AM64" i="3" s="1"/>
  <c r="AR58" i="3"/>
  <c r="AX58" i="3"/>
  <c r="BC58" i="3"/>
  <c r="BH58" i="3"/>
  <c r="BN58" i="3"/>
  <c r="BS58" i="3"/>
  <c r="BX58" i="3"/>
  <c r="CD58" i="3"/>
  <c r="CI58" i="3"/>
  <c r="CI64" i="3" s="1"/>
  <c r="S58" i="3"/>
  <c r="X58" i="3"/>
  <c r="AD58" i="3"/>
  <c r="AI58" i="3"/>
  <c r="AI64" i="3" s="1"/>
  <c r="AN58" i="3"/>
  <c r="AT58" i="3"/>
  <c r="AY58" i="3"/>
  <c r="AY64" i="3" s="1"/>
  <c r="BD58" i="3"/>
  <c r="BJ58" i="3"/>
  <c r="BO58" i="3"/>
  <c r="BT58" i="3"/>
  <c r="BZ58" i="3"/>
  <c r="CE58" i="3"/>
  <c r="CJ58" i="3"/>
  <c r="CU49" i="3"/>
  <c r="CS51" i="3"/>
  <c r="P62" i="3"/>
  <c r="T62" i="3"/>
  <c r="X62" i="3"/>
  <c r="AB62" i="3"/>
  <c r="AF62" i="3"/>
  <c r="AJ62" i="3"/>
  <c r="AN62" i="3"/>
  <c r="AR62" i="3"/>
  <c r="AV62" i="3"/>
  <c r="AZ62" i="3"/>
  <c r="BD62" i="3"/>
  <c r="BH62" i="3"/>
  <c r="BL62" i="3"/>
  <c r="BP62" i="3"/>
  <c r="BT62" i="3"/>
  <c r="BX62" i="3"/>
  <c r="CB62" i="3"/>
  <c r="CF62" i="3"/>
  <c r="CJ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BM62" i="3"/>
  <c r="BQ62" i="3"/>
  <c r="BU62" i="3"/>
  <c r="BY62" i="3"/>
  <c r="CC62" i="3"/>
  <c r="CG62" i="3"/>
  <c r="CK62" i="3"/>
  <c r="AV14" i="3"/>
  <c r="AV19" i="3" s="1"/>
  <c r="AS37" i="3"/>
  <c r="O62" i="3"/>
  <c r="CE62" i="3"/>
  <c r="BW62" i="3"/>
  <c r="BO62" i="3"/>
  <c r="BO64" i="3" s="1"/>
  <c r="BG62" i="3"/>
  <c r="AY62" i="3"/>
  <c r="AQ62" i="3"/>
  <c r="AI62" i="3"/>
  <c r="AA62" i="3"/>
  <c r="S62" i="3"/>
  <c r="CC59" i="3"/>
  <c r="BR59" i="3"/>
  <c r="BH59" i="3"/>
  <c r="AW59" i="3"/>
  <c r="AL59" i="3"/>
  <c r="AB59" i="3"/>
  <c r="CB58" i="3"/>
  <c r="BR58" i="3"/>
  <c r="BG58" i="3"/>
  <c r="BG65" i="3" s="1"/>
  <c r="AV58" i="3"/>
  <c r="AL58" i="3"/>
  <c r="AA58" i="3"/>
  <c r="P58" i="3"/>
  <c r="AA38" i="3"/>
  <c r="AJ38" i="3"/>
  <c r="BP38" i="3"/>
  <c r="S38" i="3"/>
  <c r="AY38" i="3"/>
  <c r="CE38" i="3"/>
  <c r="S59" i="3"/>
  <c r="W59" i="3"/>
  <c r="AA59" i="3"/>
  <c r="AA65" i="3" s="1"/>
  <c r="AE59" i="3"/>
  <c r="AI59" i="3"/>
  <c r="AM59" i="3"/>
  <c r="AQ59" i="3"/>
  <c r="AQ65" i="3" s="1"/>
  <c r="AU59" i="3"/>
  <c r="AY59" i="3"/>
  <c r="BC59" i="3"/>
  <c r="BC64" i="3" s="1"/>
  <c r="BG59" i="3"/>
  <c r="BG64" i="3" s="1"/>
  <c r="BK59" i="3"/>
  <c r="BO59" i="3"/>
  <c r="BS59" i="3"/>
  <c r="BS64" i="3" s="1"/>
  <c r="BW59" i="3"/>
  <c r="BW65" i="3" s="1"/>
  <c r="CA59" i="3"/>
  <c r="CE59" i="3"/>
  <c r="CI59" i="3"/>
  <c r="R59" i="3"/>
  <c r="X59" i="3"/>
  <c r="AC59" i="3"/>
  <c r="AH59" i="3"/>
  <c r="AN59" i="3"/>
  <c r="AS59" i="3"/>
  <c r="AX59" i="3"/>
  <c r="BD59" i="3"/>
  <c r="BI59" i="3"/>
  <c r="BN59" i="3"/>
  <c r="BT59" i="3"/>
  <c r="BY59" i="3"/>
  <c r="CD59" i="3"/>
  <c r="CJ59" i="3"/>
  <c r="T59" i="3"/>
  <c r="Y59" i="3"/>
  <c r="Y65" i="3" s="1"/>
  <c r="AD59" i="3"/>
  <c r="AJ59" i="3"/>
  <c r="AJ65" i="3" s="1"/>
  <c r="AO59" i="3"/>
  <c r="AT59" i="3"/>
  <c r="AZ59" i="3"/>
  <c r="BE59" i="3"/>
  <c r="BJ59" i="3"/>
  <c r="BP59" i="3"/>
  <c r="BP65" i="3" s="1"/>
  <c r="BU59" i="3"/>
  <c r="BU65" i="3" s="1"/>
  <c r="BZ59" i="3"/>
  <c r="CF59" i="3"/>
  <c r="CK59" i="3"/>
  <c r="CK65" i="3" s="1"/>
  <c r="AL15" i="3"/>
  <c r="AB15" i="3"/>
  <c r="AX16" i="3"/>
  <c r="O16" i="3"/>
  <c r="CC15" i="3"/>
  <c r="AZ38" i="3"/>
  <c r="BJ37" i="3"/>
  <c r="O59" i="3"/>
  <c r="CN59" i="3" s="1"/>
  <c r="CH62" i="3"/>
  <c r="BZ62" i="3"/>
  <c r="BR62" i="3"/>
  <c r="BJ62" i="3"/>
  <c r="BB62" i="3"/>
  <c r="AT62" i="3"/>
  <c r="AL62" i="3"/>
  <c r="AD62" i="3"/>
  <c r="V62" i="3"/>
  <c r="CG59" i="3"/>
  <c r="BV59" i="3"/>
  <c r="BL59" i="3"/>
  <c r="BA59" i="3"/>
  <c r="AP59" i="3"/>
  <c r="AF59" i="3"/>
  <c r="AF64" i="3" s="1"/>
  <c r="U59" i="3"/>
  <c r="CF58" i="3"/>
  <c r="BV58" i="3"/>
  <c r="BK58" i="3"/>
  <c r="BK65" i="3" s="1"/>
  <c r="AZ58" i="3"/>
  <c r="AP58" i="3"/>
  <c r="AE58" i="3"/>
  <c r="T58" i="3"/>
  <c r="P88" i="3"/>
  <c r="BY87" i="3"/>
  <c r="BU87" i="3"/>
  <c r="BQ87" i="3"/>
  <c r="BM87" i="3"/>
  <c r="BI87" i="3"/>
  <c r="BE87" i="3"/>
  <c r="BA87" i="3"/>
  <c r="AW87" i="3"/>
  <c r="AS87" i="3"/>
  <c r="AO87" i="3"/>
  <c r="AK87" i="3"/>
  <c r="AG87" i="3"/>
  <c r="AC87" i="3"/>
  <c r="Y87" i="3"/>
  <c r="U87" i="3"/>
  <c r="CE65" i="3"/>
  <c r="BS65" i="3"/>
  <c r="BO65" i="3"/>
  <c r="BC65" i="3"/>
  <c r="AY65" i="3"/>
  <c r="AM65" i="3"/>
  <c r="AI65" i="3"/>
  <c r="S65" i="3"/>
  <c r="CS24" i="3"/>
  <c r="S35" i="3"/>
  <c r="W35" i="3"/>
  <c r="AA35" i="3"/>
  <c r="AE35" i="3"/>
  <c r="AI35" i="3"/>
  <c r="AM35" i="3"/>
  <c r="AQ35" i="3"/>
  <c r="AU35" i="3"/>
  <c r="AY35" i="3"/>
  <c r="BC35" i="3"/>
  <c r="BG35" i="3"/>
  <c r="BK35" i="3"/>
  <c r="BO35" i="3"/>
  <c r="BS35" i="3"/>
  <c r="BW35" i="3"/>
  <c r="CA35" i="3"/>
  <c r="CE35" i="3"/>
  <c r="CI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BL35" i="3"/>
  <c r="BP35" i="3"/>
  <c r="BT35" i="3"/>
  <c r="BX35" i="3"/>
  <c r="CB35" i="3"/>
  <c r="CF35" i="3"/>
  <c r="CJ35" i="3"/>
  <c r="V35" i="3"/>
  <c r="AD35" i="3"/>
  <c r="AL35" i="3"/>
  <c r="AT35" i="3"/>
  <c r="BB35" i="3"/>
  <c r="BJ35" i="3"/>
  <c r="BR35" i="3"/>
  <c r="BZ35" i="3"/>
  <c r="CH35" i="3"/>
  <c r="U35" i="3"/>
  <c r="AC35" i="3"/>
  <c r="AK35" i="3"/>
  <c r="AS35" i="3"/>
  <c r="BA35" i="3"/>
  <c r="BI35" i="3"/>
  <c r="BQ35" i="3"/>
  <c r="BY35" i="3"/>
  <c r="CG35" i="3"/>
  <c r="O35" i="3"/>
  <c r="Z35" i="3"/>
  <c r="AP35" i="3"/>
  <c r="BF35" i="3"/>
  <c r="BV35" i="3"/>
  <c r="Y35" i="3"/>
  <c r="AO35" i="3"/>
  <c r="BE35" i="3"/>
  <c r="BU35" i="3"/>
  <c r="CK35" i="3"/>
  <c r="Q35" i="3"/>
  <c r="AG35" i="3"/>
  <c r="AW35" i="3"/>
  <c r="BM35" i="3"/>
  <c r="CC35" i="3"/>
  <c r="CS28" i="3"/>
  <c r="S39" i="3"/>
  <c r="W39" i="3"/>
  <c r="AA39" i="3"/>
  <c r="AE39" i="3"/>
  <c r="AI39" i="3"/>
  <c r="AM39" i="3"/>
  <c r="AQ39" i="3"/>
  <c r="AU39" i="3"/>
  <c r="AY39" i="3"/>
  <c r="BC39" i="3"/>
  <c r="P39" i="3"/>
  <c r="T39" i="3"/>
  <c r="X39" i="3"/>
  <c r="AB39" i="3"/>
  <c r="AF39" i="3"/>
  <c r="AJ39" i="3"/>
  <c r="AN39" i="3"/>
  <c r="AR39" i="3"/>
  <c r="AV39" i="3"/>
  <c r="AZ39" i="3"/>
  <c r="V39" i="3"/>
  <c r="AD39" i="3"/>
  <c r="AL39" i="3"/>
  <c r="AT39" i="3"/>
  <c r="BB39" i="3"/>
  <c r="BG39" i="3"/>
  <c r="BK39" i="3"/>
  <c r="BO39" i="3"/>
  <c r="BS39" i="3"/>
  <c r="BW39" i="3"/>
  <c r="CA39" i="3"/>
  <c r="CE39" i="3"/>
  <c r="CI39" i="3"/>
  <c r="U39" i="3"/>
  <c r="AC39" i="3"/>
  <c r="AK39" i="3"/>
  <c r="AS39" i="3"/>
  <c r="BA39" i="3"/>
  <c r="BF39" i="3"/>
  <c r="BJ39" i="3"/>
  <c r="BN39" i="3"/>
  <c r="BR39" i="3"/>
  <c r="BV39" i="3"/>
  <c r="BZ39" i="3"/>
  <c r="CD39" i="3"/>
  <c r="CH39" i="3"/>
  <c r="O39" i="3"/>
  <c r="R39" i="3"/>
  <c r="AH39" i="3"/>
  <c r="AX39" i="3"/>
  <c r="BI39" i="3"/>
  <c r="BQ39" i="3"/>
  <c r="BY39" i="3"/>
  <c r="CG39" i="3"/>
  <c r="Q39" i="3"/>
  <c r="AG39" i="3"/>
  <c r="AW39" i="3"/>
  <c r="BH39" i="3"/>
  <c r="BP39" i="3"/>
  <c r="BX39" i="3"/>
  <c r="CF39" i="3"/>
  <c r="Y39" i="3"/>
  <c r="AO39" i="3"/>
  <c r="BD39" i="3"/>
  <c r="BL39" i="3"/>
  <c r="BT39" i="3"/>
  <c r="CB39" i="3"/>
  <c r="CJ39" i="3"/>
  <c r="CK39" i="3"/>
  <c r="BE39" i="3"/>
  <c r="AX35" i="3"/>
  <c r="CC39" i="3"/>
  <c r="AP39" i="3"/>
  <c r="AH35" i="3"/>
  <c r="CP34" i="3"/>
  <c r="AI42" i="3"/>
  <c r="CN34" i="3"/>
  <c r="BU39" i="3"/>
  <c r="Z39" i="3"/>
  <c r="CD35" i="3"/>
  <c r="R35" i="3"/>
  <c r="Q36" i="3"/>
  <c r="U36" i="3"/>
  <c r="Y36" i="3"/>
  <c r="AC36" i="3"/>
  <c r="AG36" i="3"/>
  <c r="AK36" i="3"/>
  <c r="AO36" i="3"/>
  <c r="AS36" i="3"/>
  <c r="AW36" i="3"/>
  <c r="BA36" i="3"/>
  <c r="BE36" i="3"/>
  <c r="BI36" i="3"/>
  <c r="BM36" i="3"/>
  <c r="BQ36" i="3"/>
  <c r="BU36" i="3"/>
  <c r="BU42" i="3" s="1"/>
  <c r="BY36" i="3"/>
  <c r="CC36" i="3"/>
  <c r="CG36" i="3"/>
  <c r="CK36" i="3"/>
  <c r="R36" i="3"/>
  <c r="V36" i="3"/>
  <c r="Z36" i="3"/>
  <c r="AD36" i="3"/>
  <c r="AH36" i="3"/>
  <c r="AL36" i="3"/>
  <c r="AP36" i="3"/>
  <c r="AT36" i="3"/>
  <c r="AX36" i="3"/>
  <c r="BB36" i="3"/>
  <c r="BF36" i="3"/>
  <c r="BJ36" i="3"/>
  <c r="BN36" i="3"/>
  <c r="BR36" i="3"/>
  <c r="BV36" i="3"/>
  <c r="BZ36" i="3"/>
  <c r="CD36" i="3"/>
  <c r="CH36" i="3"/>
  <c r="T36" i="3"/>
  <c r="AB36" i="3"/>
  <c r="AJ36" i="3"/>
  <c r="AR36" i="3"/>
  <c r="AZ36" i="3"/>
  <c r="BH36" i="3"/>
  <c r="BP36" i="3"/>
  <c r="BX36" i="3"/>
  <c r="CF36" i="3"/>
  <c r="O36" i="3"/>
  <c r="S36" i="3"/>
  <c r="AA36" i="3"/>
  <c r="AI36" i="3"/>
  <c r="AQ36" i="3"/>
  <c r="AQ42" i="3" s="1"/>
  <c r="AY36" i="3"/>
  <c r="BG36" i="3"/>
  <c r="BO36" i="3"/>
  <c r="BW36" i="3"/>
  <c r="BW42" i="3" s="1"/>
  <c r="CE36" i="3"/>
  <c r="P36" i="3"/>
  <c r="AF36" i="3"/>
  <c r="AV36" i="3"/>
  <c r="BL36" i="3"/>
  <c r="CB36" i="3"/>
  <c r="AE36" i="3"/>
  <c r="AU36" i="3"/>
  <c r="BK36" i="3"/>
  <c r="CA36" i="3"/>
  <c r="W36" i="3"/>
  <c r="AM36" i="3"/>
  <c r="BC36" i="3"/>
  <c r="BS36" i="3"/>
  <c r="CI36" i="3"/>
  <c r="BM39" i="3"/>
  <c r="BD36" i="3"/>
  <c r="BN35" i="3"/>
  <c r="CU24" i="3"/>
  <c r="CS26" i="3"/>
  <c r="S37" i="3"/>
  <c r="W37" i="3"/>
  <c r="AA37" i="3"/>
  <c r="AE37" i="3"/>
  <c r="AI37" i="3"/>
  <c r="AM37" i="3"/>
  <c r="AQ37" i="3"/>
  <c r="AU37" i="3"/>
  <c r="AU41" i="3" s="1"/>
  <c r="AY37" i="3"/>
  <c r="BC37" i="3"/>
  <c r="BG37" i="3"/>
  <c r="BK37" i="3"/>
  <c r="BK41" i="3" s="1"/>
  <c r="BO37" i="3"/>
  <c r="BS37" i="3"/>
  <c r="BW37" i="3"/>
  <c r="CA37" i="3"/>
  <c r="CA41" i="3" s="1"/>
  <c r="CE37" i="3"/>
  <c r="CI37" i="3"/>
  <c r="P37" i="3"/>
  <c r="T37" i="3"/>
  <c r="X37" i="3"/>
  <c r="AB37" i="3"/>
  <c r="AF37" i="3"/>
  <c r="AJ37" i="3"/>
  <c r="AN37" i="3"/>
  <c r="AR37" i="3"/>
  <c r="AV37" i="3"/>
  <c r="AZ37" i="3"/>
  <c r="BD37" i="3"/>
  <c r="BH37" i="3"/>
  <c r="BL37" i="3"/>
  <c r="BP37" i="3"/>
  <c r="BT37" i="3"/>
  <c r="BX37" i="3"/>
  <c r="CB37" i="3"/>
  <c r="CF37" i="3"/>
  <c r="CJ37" i="3"/>
  <c r="R37" i="3"/>
  <c r="Z37" i="3"/>
  <c r="AH37" i="3"/>
  <c r="AP37" i="3"/>
  <c r="AX37" i="3"/>
  <c r="BF37" i="3"/>
  <c r="BN37" i="3"/>
  <c r="BV37" i="3"/>
  <c r="CD37" i="3"/>
  <c r="Q37" i="3"/>
  <c r="Y37" i="3"/>
  <c r="AG37" i="3"/>
  <c r="AO37" i="3"/>
  <c r="AW37" i="3"/>
  <c r="BE37" i="3"/>
  <c r="BM37" i="3"/>
  <c r="BU37" i="3"/>
  <c r="CC37" i="3"/>
  <c r="CK37" i="3"/>
  <c r="CU28" i="3"/>
  <c r="Z14" i="3"/>
  <c r="AU14" i="3"/>
  <c r="BP14" i="3"/>
  <c r="BP18" i="3" s="1"/>
  <c r="P14" i="3"/>
  <c r="AL14" i="3"/>
  <c r="BG14" i="3"/>
  <c r="CB14" i="3"/>
  <c r="BF14" i="3"/>
  <c r="O37" i="3"/>
  <c r="BW38" i="3"/>
  <c r="BG38" i="3"/>
  <c r="AQ38" i="3"/>
  <c r="CG37" i="3"/>
  <c r="BQ37" i="3"/>
  <c r="BA37" i="3"/>
  <c r="AK37" i="3"/>
  <c r="U37" i="3"/>
  <c r="Q38" i="3"/>
  <c r="U38" i="3"/>
  <c r="U42" i="3" s="1"/>
  <c r="Y38" i="3"/>
  <c r="AC38" i="3"/>
  <c r="AG38" i="3"/>
  <c r="AK38" i="3"/>
  <c r="AO38" i="3"/>
  <c r="AS38" i="3"/>
  <c r="AW38" i="3"/>
  <c r="BA38" i="3"/>
  <c r="BE38" i="3"/>
  <c r="BI38" i="3"/>
  <c r="BM38" i="3"/>
  <c r="BQ38" i="3"/>
  <c r="BU38" i="3"/>
  <c r="BY38" i="3"/>
  <c r="CC38" i="3"/>
  <c r="CG38" i="3"/>
  <c r="CK38" i="3"/>
  <c r="R38" i="3"/>
  <c r="V38" i="3"/>
  <c r="Z38" i="3"/>
  <c r="AD38" i="3"/>
  <c r="AH38" i="3"/>
  <c r="AL38" i="3"/>
  <c r="AP38" i="3"/>
  <c r="AT38" i="3"/>
  <c r="AX38" i="3"/>
  <c r="BB38" i="3"/>
  <c r="BF38" i="3"/>
  <c r="BJ38" i="3"/>
  <c r="BN38" i="3"/>
  <c r="BR38" i="3"/>
  <c r="BV38" i="3"/>
  <c r="BZ38" i="3"/>
  <c r="CD38" i="3"/>
  <c r="CH38" i="3"/>
  <c r="P38" i="3"/>
  <c r="X38" i="3"/>
  <c r="AF38" i="3"/>
  <c r="AN38" i="3"/>
  <c r="AV38" i="3"/>
  <c r="BD38" i="3"/>
  <c r="BL38" i="3"/>
  <c r="BT38" i="3"/>
  <c r="CB38" i="3"/>
  <c r="CJ38" i="3"/>
  <c r="W38" i="3"/>
  <c r="AE38" i="3"/>
  <c r="AM38" i="3"/>
  <c r="AU38" i="3"/>
  <c r="BC38" i="3"/>
  <c r="BK38" i="3"/>
  <c r="BS38" i="3"/>
  <c r="BS42" i="3" s="1"/>
  <c r="CA38" i="3"/>
  <c r="CI38" i="3"/>
  <c r="Q15" i="3"/>
  <c r="BH15" i="3"/>
  <c r="AW15" i="3"/>
  <c r="W16" i="3"/>
  <c r="AB16" i="3"/>
  <c r="BS16" i="3"/>
  <c r="R16" i="3"/>
  <c r="BH16" i="3"/>
  <c r="CD16" i="3"/>
  <c r="BR15" i="3"/>
  <c r="BR14" i="3"/>
  <c r="AA14" i="3"/>
  <c r="O38" i="3"/>
  <c r="BX38" i="3"/>
  <c r="BH38" i="3"/>
  <c r="AR38" i="3"/>
  <c r="AB38" i="3"/>
  <c r="CH37" i="3"/>
  <c r="BR37" i="3"/>
  <c r="BB37" i="3"/>
  <c r="AL37" i="3"/>
  <c r="V37" i="3"/>
  <c r="Q87" i="3"/>
  <c r="CO34" i="3"/>
  <c r="BW88" i="3"/>
  <c r="BO88" i="3"/>
  <c r="BG88" i="3"/>
  <c r="AY88" i="3"/>
  <c r="AU88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R15" i="3"/>
  <c r="X15" i="3"/>
  <c r="AC15" i="3"/>
  <c r="AH15" i="3"/>
  <c r="AN15" i="3"/>
  <c r="AS15" i="3"/>
  <c r="AX15" i="3"/>
  <c r="BD15" i="3"/>
  <c r="BI15" i="3"/>
  <c r="BN15" i="3"/>
  <c r="BT15" i="3"/>
  <c r="BY15" i="3"/>
  <c r="CD15" i="3"/>
  <c r="CJ15" i="3"/>
  <c r="T15" i="3"/>
  <c r="Y15" i="3"/>
  <c r="AD15" i="3"/>
  <c r="AJ15" i="3"/>
  <c r="AO15" i="3"/>
  <c r="AT15" i="3"/>
  <c r="AZ15" i="3"/>
  <c r="BE15" i="3"/>
  <c r="BJ15" i="3"/>
  <c r="BP15" i="3"/>
  <c r="BU15" i="3"/>
  <c r="BZ15" i="3"/>
  <c r="CF15" i="3"/>
  <c r="CK15" i="3"/>
  <c r="O15" i="3"/>
  <c r="BR16" i="3"/>
  <c r="AV16" i="3"/>
  <c r="AA16" i="3"/>
  <c r="CB15" i="3"/>
  <c r="BF15" i="3"/>
  <c r="AV15" i="3"/>
  <c r="Z15" i="3"/>
  <c r="CP83" i="3"/>
  <c r="CS5" i="3"/>
  <c r="Q14" i="3"/>
  <c r="U14" i="3"/>
  <c r="Y14" i="3"/>
  <c r="AC14" i="3"/>
  <c r="AC19" i="3" s="1"/>
  <c r="AG14" i="3"/>
  <c r="AK14" i="3"/>
  <c r="AO14" i="3"/>
  <c r="AS14" i="3"/>
  <c r="AW14" i="3"/>
  <c r="BA14" i="3"/>
  <c r="BE14" i="3"/>
  <c r="BI14" i="3"/>
  <c r="BI19" i="3" s="1"/>
  <c r="BM14" i="3"/>
  <c r="BQ14" i="3"/>
  <c r="BU14" i="3"/>
  <c r="BY14" i="3"/>
  <c r="CC14" i="3"/>
  <c r="CG14" i="3"/>
  <c r="CK14" i="3"/>
  <c r="R14" i="3"/>
  <c r="W14" i="3"/>
  <c r="W18" i="3" s="1"/>
  <c r="AB14" i="3"/>
  <c r="AH14" i="3"/>
  <c r="AH19" i="3" s="1"/>
  <c r="AM14" i="3"/>
  <c r="AR14" i="3"/>
  <c r="AX14" i="3"/>
  <c r="BC14" i="3"/>
  <c r="BH14" i="3"/>
  <c r="BN14" i="3"/>
  <c r="BS14" i="3"/>
  <c r="BX14" i="3"/>
  <c r="CD14" i="3"/>
  <c r="CI14" i="3"/>
  <c r="S14" i="3"/>
  <c r="X14" i="3"/>
  <c r="AD14" i="3"/>
  <c r="AI14" i="3"/>
  <c r="AN14" i="3"/>
  <c r="AT14" i="3"/>
  <c r="AY14" i="3"/>
  <c r="BD14" i="3"/>
  <c r="BJ14" i="3"/>
  <c r="BO14" i="3"/>
  <c r="BT14" i="3"/>
  <c r="BZ14" i="3"/>
  <c r="CE14" i="3"/>
  <c r="CJ14" i="3"/>
  <c r="O14" i="3"/>
  <c r="CT6" i="3"/>
  <c r="CO9" i="3"/>
  <c r="BJ87" i="3"/>
  <c r="CI16" i="3"/>
  <c r="BX16" i="3"/>
  <c r="BN16" i="3"/>
  <c r="BC16" i="3"/>
  <c r="AR16" i="3"/>
  <c r="AH16" i="3"/>
  <c r="CH15" i="3"/>
  <c r="BX15" i="3"/>
  <c r="BM15" i="3"/>
  <c r="BB15" i="3"/>
  <c r="AR15" i="3"/>
  <c r="AG15" i="3"/>
  <c r="V15" i="3"/>
  <c r="CH14" i="3"/>
  <c r="BW14" i="3"/>
  <c r="BL14" i="3"/>
  <c r="BL19" i="3" s="1"/>
  <c r="BB14" i="3"/>
  <c r="AQ14" i="3"/>
  <c r="AF14" i="3"/>
  <c r="V14" i="3"/>
  <c r="CD18" i="3"/>
  <c r="BS88" i="3"/>
  <c r="BK88" i="3"/>
  <c r="BC88" i="3"/>
  <c r="AQ88" i="3"/>
  <c r="CS7" i="3"/>
  <c r="Q16" i="3"/>
  <c r="Q19" i="3" s="1"/>
  <c r="U16" i="3"/>
  <c r="Y16" i="3"/>
  <c r="AC16" i="3"/>
  <c r="AG16" i="3"/>
  <c r="AK16" i="3"/>
  <c r="AO16" i="3"/>
  <c r="AS16" i="3"/>
  <c r="AW16" i="3"/>
  <c r="AW19" i="3" s="1"/>
  <c r="BA16" i="3"/>
  <c r="BE16" i="3"/>
  <c r="BI16" i="3"/>
  <c r="BM16" i="3"/>
  <c r="BQ16" i="3"/>
  <c r="BU16" i="3"/>
  <c r="BY16" i="3"/>
  <c r="CC16" i="3"/>
  <c r="CG16" i="3"/>
  <c r="CK16" i="3"/>
  <c r="S16" i="3"/>
  <c r="X16" i="3"/>
  <c r="AD16" i="3"/>
  <c r="AI16" i="3"/>
  <c r="AN16" i="3"/>
  <c r="AT16" i="3"/>
  <c r="AY16" i="3"/>
  <c r="BD16" i="3"/>
  <c r="BJ16" i="3"/>
  <c r="BO16" i="3"/>
  <c r="BT16" i="3"/>
  <c r="BZ16" i="3"/>
  <c r="CE16" i="3"/>
  <c r="CJ16" i="3"/>
  <c r="T16" i="3"/>
  <c r="Z16" i="3"/>
  <c r="AE16" i="3"/>
  <c r="AJ16" i="3"/>
  <c r="AP16" i="3"/>
  <c r="AU16" i="3"/>
  <c r="AZ16" i="3"/>
  <c r="BF16" i="3"/>
  <c r="BK16" i="3"/>
  <c r="BP16" i="3"/>
  <c r="BV16" i="3"/>
  <c r="CA16" i="3"/>
  <c r="CF16" i="3"/>
  <c r="CB16" i="3"/>
  <c r="BG16" i="3"/>
  <c r="AL16" i="3"/>
  <c r="P16" i="3"/>
  <c r="P18" i="3" s="1"/>
  <c r="BQ15" i="3"/>
  <c r="AK15" i="3"/>
  <c r="P15" i="3"/>
  <c r="AJ19" i="3"/>
  <c r="CO83" i="3"/>
  <c r="CN83" i="3"/>
  <c r="Q88" i="3"/>
  <c r="CH16" i="3"/>
  <c r="BW16" i="3"/>
  <c r="BL16" i="3"/>
  <c r="BB16" i="3"/>
  <c r="AQ16" i="3"/>
  <c r="AF16" i="3"/>
  <c r="V16" i="3"/>
  <c r="CG15" i="3"/>
  <c r="BV15" i="3"/>
  <c r="BL15" i="3"/>
  <c r="BA15" i="3"/>
  <c r="AP15" i="3"/>
  <c r="AF15" i="3"/>
  <c r="U15" i="3"/>
  <c r="CF14" i="3"/>
  <c r="BV14" i="3"/>
  <c r="BK14" i="3"/>
  <c r="AZ14" i="3"/>
  <c r="AP14" i="3"/>
  <c r="AE14" i="3"/>
  <c r="AE19" i="3" s="1"/>
  <c r="T14" i="3"/>
  <c r="BZ88" i="3"/>
  <c r="BV88" i="3"/>
  <c r="BR88" i="3"/>
  <c r="BN88" i="3"/>
  <c r="BJ88" i="3"/>
  <c r="BF88" i="3"/>
  <c r="BB88" i="3"/>
  <c r="AX88" i="3"/>
  <c r="AT88" i="3"/>
  <c r="AP88" i="3"/>
  <c r="AL88" i="3"/>
  <c r="AH88" i="3"/>
  <c r="AD88" i="3"/>
  <c r="Z88" i="3"/>
  <c r="V88" i="3"/>
  <c r="BW87" i="3"/>
  <c r="BS87" i="3"/>
  <c r="BO87" i="3"/>
  <c r="BK87" i="3"/>
  <c r="BG87" i="3"/>
  <c r="BC87" i="3"/>
  <c r="AY87" i="3"/>
  <c r="AU87" i="3"/>
  <c r="AQ87" i="3"/>
  <c r="AM87" i="3"/>
  <c r="CU6" i="3"/>
  <c r="AI87" i="3"/>
  <c r="AE87" i="3"/>
  <c r="AA87" i="3"/>
  <c r="W87" i="3"/>
  <c r="S87" i="3"/>
  <c r="BG18" i="3"/>
  <c r="O87" i="3"/>
  <c r="AH14" i="2"/>
  <c r="P14" i="2"/>
  <c r="CO49" i="1"/>
  <c r="CT64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Q56" i="1"/>
  <c r="Y56" i="1"/>
  <c r="AG56" i="1"/>
  <c r="AO56" i="1"/>
  <c r="AW56" i="1"/>
  <c r="BE56" i="1"/>
  <c r="BM56" i="1"/>
  <c r="BU56" i="1"/>
  <c r="CC56" i="1"/>
  <c r="CK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U56" i="1"/>
  <c r="AC56" i="1"/>
  <c r="AK56" i="1"/>
  <c r="AS56" i="1"/>
  <c r="BA56" i="1"/>
  <c r="BI56" i="1"/>
  <c r="BQ56" i="1"/>
  <c r="BY56" i="1"/>
  <c r="CG56" i="1"/>
  <c r="R56" i="1"/>
  <c r="AH56" i="1"/>
  <c r="AX56" i="1"/>
  <c r="BN56" i="1"/>
  <c r="CD56" i="1"/>
  <c r="V56" i="1"/>
  <c r="AL56" i="1"/>
  <c r="BB56" i="1"/>
  <c r="BR56" i="1"/>
  <c r="CH56" i="1"/>
  <c r="Z56" i="1"/>
  <c r="AP56" i="1"/>
  <c r="BF56" i="1"/>
  <c r="BV56" i="1"/>
  <c r="AD56" i="1"/>
  <c r="AT56" i="1"/>
  <c r="BJ56" i="1"/>
  <c r="BZ56" i="1"/>
  <c r="CU23" i="1"/>
  <c r="BQ31" i="1"/>
  <c r="CE34" i="1"/>
  <c r="CT20" i="1"/>
  <c r="AY34" i="1"/>
  <c r="CT23" i="1"/>
  <c r="AE53" i="1"/>
  <c r="CN49" i="1"/>
  <c r="AR76" i="1"/>
  <c r="CT66" i="1"/>
  <c r="CU65" i="1"/>
  <c r="BO53" i="1"/>
  <c r="CT65" i="1"/>
  <c r="CC34" i="1"/>
  <c r="AK31" i="1"/>
  <c r="AI53" i="1"/>
  <c r="CT22" i="1"/>
  <c r="AW34" i="1"/>
  <c r="BB75" i="1"/>
  <c r="CT67" i="1"/>
  <c r="BO34" i="1"/>
  <c r="W34" i="1"/>
  <c r="AL75" i="1"/>
  <c r="CO31" i="2"/>
  <c r="CU67" i="1"/>
  <c r="CU66" i="1"/>
  <c r="O33" i="1"/>
  <c r="BM34" i="1"/>
  <c r="S34" i="1"/>
  <c r="BX76" i="1"/>
  <c r="CS65" i="1"/>
  <c r="CU4" i="2"/>
  <c r="CP31" i="2"/>
  <c r="BM35" i="1"/>
  <c r="AG35" i="1"/>
  <c r="CC55" i="1"/>
  <c r="AW55" i="1"/>
  <c r="Q55" i="1"/>
  <c r="BI35" i="1"/>
  <c r="AC35" i="1"/>
  <c r="BQ55" i="1"/>
  <c r="AK55" i="1"/>
  <c r="CU45" i="1"/>
  <c r="CC35" i="1"/>
  <c r="AW35" i="1"/>
  <c r="Q35" i="1"/>
  <c r="BW34" i="1"/>
  <c r="BG34" i="1"/>
  <c r="AM34" i="1"/>
  <c r="BU33" i="1"/>
  <c r="BM55" i="1"/>
  <c r="AG55" i="1"/>
  <c r="BY35" i="1"/>
  <c r="AS35" i="1"/>
  <c r="CK34" i="1"/>
  <c r="BU34" i="1"/>
  <c r="BE34" i="1"/>
  <c r="AI34" i="1"/>
  <c r="AO33" i="1"/>
  <c r="CG55" i="1"/>
  <c r="BA55" i="1"/>
  <c r="U55" i="1"/>
  <c r="CB15" i="2"/>
  <c r="CN31" i="2"/>
  <c r="AV15" i="2"/>
  <c r="CU47" i="2"/>
  <c r="P15" i="2"/>
  <c r="O35" i="2"/>
  <c r="CU71" i="2"/>
  <c r="BL15" i="2"/>
  <c r="AF15" i="2"/>
  <c r="BQ37" i="2"/>
  <c r="CJ15" i="2"/>
  <c r="BD15" i="2"/>
  <c r="X15" i="2"/>
  <c r="CK35" i="2"/>
  <c r="CU72" i="2"/>
  <c r="BT15" i="2"/>
  <c r="AN15" i="2"/>
  <c r="CD18" i="2"/>
  <c r="BN18" i="2"/>
  <c r="AX18" i="2"/>
  <c r="AH18" i="2"/>
  <c r="R18" i="2"/>
  <c r="BJ16" i="2"/>
  <c r="AD16" i="2"/>
  <c r="BF14" i="2"/>
  <c r="Z14" i="2"/>
  <c r="CA36" i="2"/>
  <c r="CU46" i="2"/>
  <c r="CA18" i="2"/>
  <c r="BK18" i="2"/>
  <c r="AU18" i="2"/>
  <c r="AE18" i="2"/>
  <c r="CH16" i="2"/>
  <c r="BB16" i="2"/>
  <c r="V16" i="2"/>
  <c r="BY15" i="2"/>
  <c r="BI15" i="2"/>
  <c r="AS15" i="2"/>
  <c r="AC15" i="2"/>
  <c r="CD14" i="2"/>
  <c r="AX14" i="2"/>
  <c r="R14" i="2"/>
  <c r="BW36" i="2"/>
  <c r="BV18" i="2"/>
  <c r="BF18" i="2"/>
  <c r="AP18" i="2"/>
  <c r="Z18" i="2"/>
  <c r="BZ16" i="2"/>
  <c r="AT16" i="2"/>
  <c r="BV14" i="2"/>
  <c r="AP14" i="2"/>
  <c r="AU36" i="2"/>
  <c r="CI18" i="2"/>
  <c r="BS18" i="2"/>
  <c r="BC18" i="2"/>
  <c r="AM18" i="2"/>
  <c r="W18" i="2"/>
  <c r="BR16" i="2"/>
  <c r="AL16" i="2"/>
  <c r="CG15" i="2"/>
  <c r="BQ15" i="2"/>
  <c r="BA15" i="2"/>
  <c r="AK15" i="2"/>
  <c r="BN14" i="2"/>
  <c r="CU5" i="1"/>
  <c r="CU8" i="1" s="1"/>
  <c r="CP8" i="1"/>
  <c r="CI32" i="1"/>
  <c r="BC32" i="1"/>
  <c r="W32" i="1"/>
  <c r="AF74" i="1"/>
  <c r="CS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S17" i="2"/>
  <c r="W17" i="2"/>
  <c r="AA17" i="2"/>
  <c r="AE17" i="2"/>
  <c r="AI17" i="2"/>
  <c r="AM17" i="2"/>
  <c r="AQ17" i="2"/>
  <c r="AU17" i="2"/>
  <c r="AY17" i="2"/>
  <c r="BC17" i="2"/>
  <c r="BG17" i="2"/>
  <c r="BK17" i="2"/>
  <c r="BO17" i="2"/>
  <c r="BS17" i="2"/>
  <c r="BW17" i="2"/>
  <c r="CA17" i="2"/>
  <c r="CE17" i="2"/>
  <c r="CI17" i="2"/>
  <c r="CS49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S60" i="2"/>
  <c r="X60" i="2"/>
  <c r="AC60" i="2"/>
  <c r="AI60" i="2"/>
  <c r="AN60" i="2"/>
  <c r="AS60" i="2"/>
  <c r="AY60" i="2"/>
  <c r="BD60" i="2"/>
  <c r="BI60" i="2"/>
  <c r="BO60" i="2"/>
  <c r="BT60" i="2"/>
  <c r="BY60" i="2"/>
  <c r="CE60" i="2"/>
  <c r="CJ60" i="2"/>
  <c r="P60" i="2"/>
  <c r="U60" i="2"/>
  <c r="AA60" i="2"/>
  <c r="AF60" i="2"/>
  <c r="AK60" i="2"/>
  <c r="AQ60" i="2"/>
  <c r="AV60" i="2"/>
  <c r="BA60" i="2"/>
  <c r="BG60" i="2"/>
  <c r="BL60" i="2"/>
  <c r="BQ60" i="2"/>
  <c r="BW60" i="2"/>
  <c r="CB60" i="2"/>
  <c r="CG60" i="2"/>
  <c r="Y60" i="2"/>
  <c r="AJ60" i="2"/>
  <c r="AU60" i="2"/>
  <c r="BE60" i="2"/>
  <c r="BP60" i="2"/>
  <c r="CA60" i="2"/>
  <c r="CK60" i="2"/>
  <c r="Q60" i="2"/>
  <c r="AB60" i="2"/>
  <c r="AM60" i="2"/>
  <c r="AW60" i="2"/>
  <c r="BH60" i="2"/>
  <c r="BS60" i="2"/>
  <c r="CC60" i="2"/>
  <c r="T60" i="2"/>
  <c r="AE60" i="2"/>
  <c r="AO60" i="2"/>
  <c r="AZ60" i="2"/>
  <c r="BK60" i="2"/>
  <c r="BU60" i="2"/>
  <c r="CF60" i="2"/>
  <c r="O60" i="2"/>
  <c r="W60" i="2"/>
  <c r="AG60" i="2"/>
  <c r="AR60" i="2"/>
  <c r="BC60" i="2"/>
  <c r="BM60" i="2"/>
  <c r="BX60" i="2"/>
  <c r="CI60" i="2"/>
  <c r="CS70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P81" i="2"/>
  <c r="X81" i="2"/>
  <c r="AF81" i="2"/>
  <c r="AN81" i="2"/>
  <c r="AV81" i="2"/>
  <c r="BD81" i="2"/>
  <c r="BL81" i="2"/>
  <c r="BT81" i="2"/>
  <c r="CB81" i="2"/>
  <c r="CJ81" i="2"/>
  <c r="Q81" i="2"/>
  <c r="Y81" i="2"/>
  <c r="AG81" i="2"/>
  <c r="AO81" i="2"/>
  <c r="AW81" i="2"/>
  <c r="BE81" i="2"/>
  <c r="BM81" i="2"/>
  <c r="BU81" i="2"/>
  <c r="CC81" i="2"/>
  <c r="CK81" i="2"/>
  <c r="AB81" i="2"/>
  <c r="AR81" i="2"/>
  <c r="BH81" i="2"/>
  <c r="BX81" i="2"/>
  <c r="T81" i="2"/>
  <c r="AJ81" i="2"/>
  <c r="AZ81" i="2"/>
  <c r="BP81" i="2"/>
  <c r="CF81" i="2"/>
  <c r="AS81" i="2"/>
  <c r="BY81" i="2"/>
  <c r="U81" i="2"/>
  <c r="BA81" i="2"/>
  <c r="CG81" i="2"/>
  <c r="AC81" i="2"/>
  <c r="BI81" i="2"/>
  <c r="O81" i="2"/>
  <c r="AK81" i="2"/>
  <c r="BQ81" i="2"/>
  <c r="BX17" i="2"/>
  <c r="BH17" i="2"/>
  <c r="AR17" i="2"/>
  <c r="AB17" i="2"/>
  <c r="BG38" i="2"/>
  <c r="CS21" i="1"/>
  <c r="AG33" i="1"/>
  <c r="BO32" i="1"/>
  <c r="AY32" i="1"/>
  <c r="S32" i="1"/>
  <c r="AC31" i="1"/>
  <c r="AA53" i="1"/>
  <c r="T14" i="2"/>
  <c r="X14" i="2"/>
  <c r="AB14" i="2"/>
  <c r="AF14" i="2"/>
  <c r="AJ14" i="2"/>
  <c r="AN14" i="2"/>
  <c r="AR14" i="2"/>
  <c r="AV14" i="2"/>
  <c r="AZ14" i="2"/>
  <c r="BD14" i="2"/>
  <c r="BH14" i="2"/>
  <c r="BL14" i="2"/>
  <c r="BP14" i="2"/>
  <c r="BT14" i="2"/>
  <c r="BX14" i="2"/>
  <c r="CB14" i="2"/>
  <c r="CF14" i="2"/>
  <c r="CJ14" i="2"/>
  <c r="O14" i="2"/>
  <c r="Q14" i="2"/>
  <c r="U14" i="2"/>
  <c r="Y14" i="2"/>
  <c r="AC14" i="2"/>
  <c r="AG14" i="2"/>
  <c r="AK14" i="2"/>
  <c r="AO14" i="2"/>
  <c r="AS14" i="2"/>
  <c r="AW14" i="2"/>
  <c r="BA14" i="2"/>
  <c r="BE14" i="2"/>
  <c r="BI14" i="2"/>
  <c r="BM14" i="2"/>
  <c r="BQ14" i="2"/>
  <c r="BU14" i="2"/>
  <c r="BY14" i="2"/>
  <c r="CC14" i="2"/>
  <c r="CG14" i="2"/>
  <c r="CK14" i="2"/>
  <c r="CS27" i="2"/>
  <c r="R37" i="2"/>
  <c r="V37" i="2"/>
  <c r="Z37" i="2"/>
  <c r="AD37" i="2"/>
  <c r="AH37" i="2"/>
  <c r="AL37" i="2"/>
  <c r="AP37" i="2"/>
  <c r="AT37" i="2"/>
  <c r="AX37" i="2"/>
  <c r="BB37" i="2"/>
  <c r="BF37" i="2"/>
  <c r="BJ37" i="2"/>
  <c r="BN37" i="2"/>
  <c r="BR37" i="2"/>
  <c r="BV37" i="2"/>
  <c r="BZ37" i="2"/>
  <c r="CD37" i="2"/>
  <c r="CH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P37" i="2"/>
  <c r="T37" i="2"/>
  <c r="X37" i="2"/>
  <c r="AB37" i="2"/>
  <c r="AF37" i="2"/>
  <c r="AJ37" i="2"/>
  <c r="AN37" i="2"/>
  <c r="AR37" i="2"/>
  <c r="AV37" i="2"/>
  <c r="AZ37" i="2"/>
  <c r="BD37" i="2"/>
  <c r="BH37" i="2"/>
  <c r="BL37" i="2"/>
  <c r="BP37" i="2"/>
  <c r="BT37" i="2"/>
  <c r="BX37" i="2"/>
  <c r="CB37" i="2"/>
  <c r="CF37" i="2"/>
  <c r="CJ37" i="2"/>
  <c r="Y37" i="2"/>
  <c r="AO37" i="2"/>
  <c r="BE37" i="2"/>
  <c r="BU37" i="2"/>
  <c r="CK37" i="2"/>
  <c r="O37" i="2"/>
  <c r="AC37" i="2"/>
  <c r="AS37" i="2"/>
  <c r="BI37" i="2"/>
  <c r="BY37" i="2"/>
  <c r="CT48" i="2"/>
  <c r="P59" i="2"/>
  <c r="T59" i="2"/>
  <c r="X59" i="2"/>
  <c r="AB59" i="2"/>
  <c r="AF59" i="2"/>
  <c r="AJ59" i="2"/>
  <c r="AN59" i="2"/>
  <c r="AR59" i="2"/>
  <c r="AV59" i="2"/>
  <c r="AZ59" i="2"/>
  <c r="BD59" i="2"/>
  <c r="BH59" i="2"/>
  <c r="BL59" i="2"/>
  <c r="BP59" i="2"/>
  <c r="BT59" i="2"/>
  <c r="BX59" i="2"/>
  <c r="CB59" i="2"/>
  <c r="CF59" i="2"/>
  <c r="CJ59" i="2"/>
  <c r="R59" i="2"/>
  <c r="W59" i="2"/>
  <c r="AC59" i="2"/>
  <c r="AH59" i="2"/>
  <c r="AM59" i="2"/>
  <c r="AS59" i="2"/>
  <c r="AX59" i="2"/>
  <c r="BC59" i="2"/>
  <c r="BI59" i="2"/>
  <c r="BN59" i="2"/>
  <c r="BS59" i="2"/>
  <c r="BY59" i="2"/>
  <c r="CD59" i="2"/>
  <c r="CI59" i="2"/>
  <c r="U59" i="2"/>
  <c r="Z59" i="2"/>
  <c r="AE59" i="2"/>
  <c r="AK59" i="2"/>
  <c r="AP59" i="2"/>
  <c r="AU59" i="2"/>
  <c r="BA59" i="2"/>
  <c r="BF59" i="2"/>
  <c r="BK59" i="2"/>
  <c r="BQ59" i="2"/>
  <c r="BV59" i="2"/>
  <c r="CA59" i="2"/>
  <c r="CG59" i="2"/>
  <c r="Y59" i="2"/>
  <c r="AI59" i="2"/>
  <c r="AT59" i="2"/>
  <c r="BE59" i="2"/>
  <c r="BO59" i="2"/>
  <c r="BZ59" i="2"/>
  <c r="CK59" i="2"/>
  <c r="Q59" i="2"/>
  <c r="AA59" i="2"/>
  <c r="AL59" i="2"/>
  <c r="AW59" i="2"/>
  <c r="BG59" i="2"/>
  <c r="BR59" i="2"/>
  <c r="CC59" i="2"/>
  <c r="S59" i="2"/>
  <c r="AD59" i="2"/>
  <c r="AO59" i="2"/>
  <c r="AY59" i="2"/>
  <c r="BJ59" i="2"/>
  <c r="BU59" i="2"/>
  <c r="CE59" i="2"/>
  <c r="V59" i="2"/>
  <c r="AG59" i="2"/>
  <c r="AQ59" i="2"/>
  <c r="BB59" i="2"/>
  <c r="BM59" i="2"/>
  <c r="BW59" i="2"/>
  <c r="CH59" i="2"/>
  <c r="O59" i="2"/>
  <c r="CC17" i="2"/>
  <c r="BU17" i="2"/>
  <c r="BE17" i="2"/>
  <c r="AW17" i="2"/>
  <c r="AO17" i="2"/>
  <c r="AG17" i="2"/>
  <c r="Y17" i="2"/>
  <c r="CE16" i="2"/>
  <c r="BW16" i="2"/>
  <c r="BO16" i="2"/>
  <c r="BG16" i="2"/>
  <c r="AY16" i="2"/>
  <c r="AQ16" i="2"/>
  <c r="AI16" i="2"/>
  <c r="AA16" i="2"/>
  <c r="S16" i="2"/>
  <c r="CI14" i="2"/>
  <c r="CA14" i="2"/>
  <c r="BS14" i="2"/>
  <c r="BK14" i="2"/>
  <c r="BC14" i="2"/>
  <c r="AU14" i="2"/>
  <c r="AM14" i="2"/>
  <c r="AE14" i="2"/>
  <c r="W14" i="2"/>
  <c r="CP39" i="2"/>
  <c r="CI38" i="2"/>
  <c r="BC38" i="2"/>
  <c r="W38" i="2"/>
  <c r="AG37" i="2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W12" i="1"/>
  <c r="AE12" i="1"/>
  <c r="AM12" i="1"/>
  <c r="AU12" i="1"/>
  <c r="BC12" i="1"/>
  <c r="BK12" i="1"/>
  <c r="BS12" i="1"/>
  <c r="CA12" i="1"/>
  <c r="CI12" i="1"/>
  <c r="S12" i="1"/>
  <c r="AI12" i="1"/>
  <c r="AY12" i="1"/>
  <c r="BO12" i="1"/>
  <c r="CE12" i="1"/>
  <c r="T12" i="1"/>
  <c r="AJ12" i="1"/>
  <c r="BH12" i="1"/>
  <c r="CF12" i="1"/>
  <c r="P12" i="1"/>
  <c r="X12" i="1"/>
  <c r="AF12" i="1"/>
  <c r="AN12" i="1"/>
  <c r="AV12" i="1"/>
  <c r="BD12" i="1"/>
  <c r="BL12" i="1"/>
  <c r="BT12" i="1"/>
  <c r="CB12" i="1"/>
  <c r="CJ12" i="1"/>
  <c r="AA12" i="1"/>
  <c r="AQ12" i="1"/>
  <c r="BG12" i="1"/>
  <c r="BW12" i="1"/>
  <c r="CN8" i="1"/>
  <c r="AB12" i="1"/>
  <c r="AR12" i="1"/>
  <c r="AZ12" i="1"/>
  <c r="BP12" i="1"/>
  <c r="BX12" i="1"/>
  <c r="CO27" i="1"/>
  <c r="CT43" i="1"/>
  <c r="CU44" i="1"/>
  <c r="CP70" i="1"/>
  <c r="CS23" i="1"/>
  <c r="CK35" i="1"/>
  <c r="BU35" i="1"/>
  <c r="BE35" i="1"/>
  <c r="AO35" i="1"/>
  <c r="Y35" i="1"/>
  <c r="CI34" i="1"/>
  <c r="CA34" i="1"/>
  <c r="BS34" i="1"/>
  <c r="BK34" i="1"/>
  <c r="BC34" i="1"/>
  <c r="AU34" i="1"/>
  <c r="AE34" i="1"/>
  <c r="CK33" i="1"/>
  <c r="BE33" i="1"/>
  <c r="Y33" i="1"/>
  <c r="CA32" i="1"/>
  <c r="BK32" i="1"/>
  <c r="AU32" i="1"/>
  <c r="AE32" i="1"/>
  <c r="CG31" i="1"/>
  <c r="BA31" i="1"/>
  <c r="U31" i="1"/>
  <c r="BY55" i="1"/>
  <c r="BI55" i="1"/>
  <c r="AS55" i="1"/>
  <c r="AC55" i="1"/>
  <c r="CE53" i="1"/>
  <c r="AY53" i="1"/>
  <c r="S53" i="1"/>
  <c r="CH75" i="1"/>
  <c r="V75" i="1"/>
  <c r="CS67" i="1"/>
  <c r="CS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O15" i="2"/>
  <c r="CS4" i="2"/>
  <c r="CS26" i="2"/>
  <c r="P36" i="2"/>
  <c r="T36" i="2"/>
  <c r="X36" i="2"/>
  <c r="AB36" i="2"/>
  <c r="AF36" i="2"/>
  <c r="AJ36" i="2"/>
  <c r="AN36" i="2"/>
  <c r="AR36" i="2"/>
  <c r="AV36" i="2"/>
  <c r="AZ36" i="2"/>
  <c r="BD36" i="2"/>
  <c r="BH36" i="2"/>
  <c r="BL36" i="2"/>
  <c r="BP36" i="2"/>
  <c r="BT36" i="2"/>
  <c r="BX36" i="2"/>
  <c r="CB36" i="2"/>
  <c r="CF36" i="2"/>
  <c r="CJ36" i="2"/>
  <c r="Q36" i="2"/>
  <c r="U36" i="2"/>
  <c r="Y36" i="2"/>
  <c r="AC36" i="2"/>
  <c r="AG36" i="2"/>
  <c r="AK36" i="2"/>
  <c r="AO36" i="2"/>
  <c r="AS36" i="2"/>
  <c r="AW36" i="2"/>
  <c r="BA36" i="2"/>
  <c r="BE36" i="2"/>
  <c r="BI36" i="2"/>
  <c r="BM36" i="2"/>
  <c r="BQ36" i="2"/>
  <c r="BU36" i="2"/>
  <c r="BY36" i="2"/>
  <c r="CC36" i="2"/>
  <c r="CG36" i="2"/>
  <c r="CK36" i="2"/>
  <c r="R36" i="2"/>
  <c r="V36" i="2"/>
  <c r="Z36" i="2"/>
  <c r="AD36" i="2"/>
  <c r="AH36" i="2"/>
  <c r="AL36" i="2"/>
  <c r="AP36" i="2"/>
  <c r="AT36" i="2"/>
  <c r="AX36" i="2"/>
  <c r="BB36" i="2"/>
  <c r="BF36" i="2"/>
  <c r="BJ36" i="2"/>
  <c r="BN36" i="2"/>
  <c r="BR36" i="2"/>
  <c r="BV36" i="2"/>
  <c r="BZ36" i="2"/>
  <c r="CD36" i="2"/>
  <c r="CH36" i="2"/>
  <c r="S36" i="2"/>
  <c r="AI36" i="2"/>
  <c r="AY36" i="2"/>
  <c r="BO36" i="2"/>
  <c r="CE36" i="2"/>
  <c r="W36" i="2"/>
  <c r="AM36" i="2"/>
  <c r="BC36" i="2"/>
  <c r="BS36" i="2"/>
  <c r="CI36" i="2"/>
  <c r="CS47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S58" i="2"/>
  <c r="AA58" i="2"/>
  <c r="AI58" i="2"/>
  <c r="AQ58" i="2"/>
  <c r="AY58" i="2"/>
  <c r="BG58" i="2"/>
  <c r="BO58" i="2"/>
  <c r="BW58" i="2"/>
  <c r="CC58" i="2"/>
  <c r="CI58" i="2"/>
  <c r="W58" i="2"/>
  <c r="AE58" i="2"/>
  <c r="AM58" i="2"/>
  <c r="AU58" i="2"/>
  <c r="BC58" i="2"/>
  <c r="BK58" i="2"/>
  <c r="BS58" i="2"/>
  <c r="CA58" i="2"/>
  <c r="CF58" i="2"/>
  <c r="CK58" i="2"/>
  <c r="AB58" i="2"/>
  <c r="AR58" i="2"/>
  <c r="BH58" i="2"/>
  <c r="BX58" i="2"/>
  <c r="CJ58" i="2"/>
  <c r="O58" i="2"/>
  <c r="AF58" i="2"/>
  <c r="AV58" i="2"/>
  <c r="BL58" i="2"/>
  <c r="CB58" i="2"/>
  <c r="T58" i="2"/>
  <c r="AJ58" i="2"/>
  <c r="AZ58" i="2"/>
  <c r="BP58" i="2"/>
  <c r="CE58" i="2"/>
  <c r="X58" i="2"/>
  <c r="AN58" i="2"/>
  <c r="BD58" i="2"/>
  <c r="BT58" i="2"/>
  <c r="CG58" i="2"/>
  <c r="CO76" i="2"/>
  <c r="CU70" i="2"/>
  <c r="CS72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T83" i="2"/>
  <c r="AB83" i="2"/>
  <c r="AJ83" i="2"/>
  <c r="AR83" i="2"/>
  <c r="AZ83" i="2"/>
  <c r="BH83" i="2"/>
  <c r="BP83" i="2"/>
  <c r="BX83" i="2"/>
  <c r="CF83" i="2"/>
  <c r="U83" i="2"/>
  <c r="AC83" i="2"/>
  <c r="AK83" i="2"/>
  <c r="AS83" i="2"/>
  <c r="BA83" i="2"/>
  <c r="BI83" i="2"/>
  <c r="BQ83" i="2"/>
  <c r="BY83" i="2"/>
  <c r="CG83" i="2"/>
  <c r="O83" i="2"/>
  <c r="X83" i="2"/>
  <c r="AN83" i="2"/>
  <c r="BD83" i="2"/>
  <c r="BT83" i="2"/>
  <c r="CJ83" i="2"/>
  <c r="P83" i="2"/>
  <c r="AF83" i="2"/>
  <c r="AV83" i="2"/>
  <c r="BL83" i="2"/>
  <c r="CB83" i="2"/>
  <c r="Y83" i="2"/>
  <c r="BE83" i="2"/>
  <c r="CK83" i="2"/>
  <c r="AG83" i="2"/>
  <c r="BM83" i="2"/>
  <c r="AO83" i="2"/>
  <c r="BU83" i="2"/>
  <c r="Q83" i="2"/>
  <c r="AW83" i="2"/>
  <c r="CC83" i="2"/>
  <c r="O18" i="2"/>
  <c r="CH18" i="2"/>
  <c r="BZ18" i="2"/>
  <c r="BR18" i="2"/>
  <c r="BJ18" i="2"/>
  <c r="BB18" i="2"/>
  <c r="AT18" i="2"/>
  <c r="AL18" i="2"/>
  <c r="AD18" i="2"/>
  <c r="CJ17" i="2"/>
  <c r="CB17" i="2"/>
  <c r="BT17" i="2"/>
  <c r="BL17" i="2"/>
  <c r="BD17" i="2"/>
  <c r="AV17" i="2"/>
  <c r="AN17" i="2"/>
  <c r="AF17" i="2"/>
  <c r="X17" i="2"/>
  <c r="P17" i="2"/>
  <c r="CD16" i="2"/>
  <c r="BV16" i="2"/>
  <c r="BN16" i="2"/>
  <c r="BF16" i="2"/>
  <c r="AX16" i="2"/>
  <c r="AP16" i="2"/>
  <c r="AH16" i="2"/>
  <c r="Z16" i="2"/>
  <c r="CF15" i="2"/>
  <c r="BX15" i="2"/>
  <c r="BP15" i="2"/>
  <c r="BH15" i="2"/>
  <c r="AZ15" i="2"/>
  <c r="AR15" i="2"/>
  <c r="AJ15" i="2"/>
  <c r="AB15" i="2"/>
  <c r="T15" i="2"/>
  <c r="CH14" i="2"/>
  <c r="BZ14" i="2"/>
  <c r="BR14" i="2"/>
  <c r="BJ14" i="2"/>
  <c r="BB14" i="2"/>
  <c r="AT14" i="2"/>
  <c r="AL14" i="2"/>
  <c r="AD14" i="2"/>
  <c r="V14" i="2"/>
  <c r="BW38" i="2"/>
  <c r="CG37" i="2"/>
  <c r="BA37" i="2"/>
  <c r="U37" i="2"/>
  <c r="BK36" i="2"/>
  <c r="AE36" i="2"/>
  <c r="CU21" i="1"/>
  <c r="BS32" i="1"/>
  <c r="AM32" i="1"/>
  <c r="P38" i="2"/>
  <c r="T38" i="2"/>
  <c r="X38" i="2"/>
  <c r="AB38" i="2"/>
  <c r="AF38" i="2"/>
  <c r="AJ38" i="2"/>
  <c r="AN38" i="2"/>
  <c r="AR38" i="2"/>
  <c r="AV38" i="2"/>
  <c r="AZ38" i="2"/>
  <c r="BD38" i="2"/>
  <c r="BH38" i="2"/>
  <c r="BL38" i="2"/>
  <c r="BP38" i="2"/>
  <c r="BT38" i="2"/>
  <c r="BX38" i="2"/>
  <c r="CB38" i="2"/>
  <c r="CF38" i="2"/>
  <c r="CJ38" i="2"/>
  <c r="Q38" i="2"/>
  <c r="U38" i="2"/>
  <c r="Y38" i="2"/>
  <c r="AC38" i="2"/>
  <c r="AG38" i="2"/>
  <c r="AK38" i="2"/>
  <c r="AO38" i="2"/>
  <c r="AS38" i="2"/>
  <c r="AW38" i="2"/>
  <c r="BA38" i="2"/>
  <c r="BE38" i="2"/>
  <c r="BI38" i="2"/>
  <c r="BM38" i="2"/>
  <c r="BQ38" i="2"/>
  <c r="BU38" i="2"/>
  <c r="BY38" i="2"/>
  <c r="CC38" i="2"/>
  <c r="CG38" i="2"/>
  <c r="CK38" i="2"/>
  <c r="R38" i="2"/>
  <c r="V38" i="2"/>
  <c r="Z38" i="2"/>
  <c r="AD38" i="2"/>
  <c r="AH38" i="2"/>
  <c r="AL38" i="2"/>
  <c r="AP38" i="2"/>
  <c r="AT38" i="2"/>
  <c r="AX38" i="2"/>
  <c r="BB38" i="2"/>
  <c r="BF38" i="2"/>
  <c r="BJ38" i="2"/>
  <c r="BN38" i="2"/>
  <c r="BR38" i="2"/>
  <c r="BV38" i="2"/>
  <c r="BZ38" i="2"/>
  <c r="CD38" i="2"/>
  <c r="CH38" i="2"/>
  <c r="AE38" i="2"/>
  <c r="AU38" i="2"/>
  <c r="BK38" i="2"/>
  <c r="CA38" i="2"/>
  <c r="S38" i="2"/>
  <c r="AI38" i="2"/>
  <c r="AY38" i="2"/>
  <c r="BO38" i="2"/>
  <c r="CE38" i="2"/>
  <c r="O38" i="2"/>
  <c r="CF17" i="2"/>
  <c r="BP17" i="2"/>
  <c r="AZ17" i="2"/>
  <c r="AJ17" i="2"/>
  <c r="T17" i="2"/>
  <c r="AA38" i="2"/>
  <c r="BM33" i="1"/>
  <c r="CE32" i="1"/>
  <c r="AI32" i="1"/>
  <c r="BI31" i="1"/>
  <c r="BG53" i="1"/>
  <c r="CS64" i="1"/>
  <c r="P16" i="2"/>
  <c r="T16" i="2"/>
  <c r="X16" i="2"/>
  <c r="AB16" i="2"/>
  <c r="AF16" i="2"/>
  <c r="AJ16" i="2"/>
  <c r="AN16" i="2"/>
  <c r="AR16" i="2"/>
  <c r="AV16" i="2"/>
  <c r="AZ16" i="2"/>
  <c r="BD16" i="2"/>
  <c r="BH16" i="2"/>
  <c r="BL16" i="2"/>
  <c r="BP16" i="2"/>
  <c r="BT16" i="2"/>
  <c r="BX16" i="2"/>
  <c r="CB16" i="2"/>
  <c r="CF16" i="2"/>
  <c r="CJ16" i="2"/>
  <c r="O16" i="2"/>
  <c r="Q16" i="2"/>
  <c r="U16" i="2"/>
  <c r="Y16" i="2"/>
  <c r="AC16" i="2"/>
  <c r="AG16" i="2"/>
  <c r="AK16" i="2"/>
  <c r="AO16" i="2"/>
  <c r="AS16" i="2"/>
  <c r="AW16" i="2"/>
  <c r="BA16" i="2"/>
  <c r="BE16" i="2"/>
  <c r="BI16" i="2"/>
  <c r="BM16" i="2"/>
  <c r="BQ16" i="2"/>
  <c r="BU16" i="2"/>
  <c r="BY16" i="2"/>
  <c r="CC16" i="2"/>
  <c r="CG16" i="2"/>
  <c r="CK16" i="2"/>
  <c r="CN76" i="2"/>
  <c r="P80" i="2"/>
  <c r="T80" i="2"/>
  <c r="X80" i="2"/>
  <c r="AB80" i="2"/>
  <c r="AF80" i="2"/>
  <c r="AJ80" i="2"/>
  <c r="AN80" i="2"/>
  <c r="AR80" i="2"/>
  <c r="AV80" i="2"/>
  <c r="AZ80" i="2"/>
  <c r="BD80" i="2"/>
  <c r="BH80" i="2"/>
  <c r="BL80" i="2"/>
  <c r="BP80" i="2"/>
  <c r="BT80" i="2"/>
  <c r="BX80" i="2"/>
  <c r="CB80" i="2"/>
  <c r="CF80" i="2"/>
  <c r="CJ80" i="2"/>
  <c r="Q80" i="2"/>
  <c r="U80" i="2"/>
  <c r="Y80" i="2"/>
  <c r="AC80" i="2"/>
  <c r="AG80" i="2"/>
  <c r="AK80" i="2"/>
  <c r="AO80" i="2"/>
  <c r="AS80" i="2"/>
  <c r="AW80" i="2"/>
  <c r="BA80" i="2"/>
  <c r="BE80" i="2"/>
  <c r="BI80" i="2"/>
  <c r="BM80" i="2"/>
  <c r="BQ80" i="2"/>
  <c r="BU80" i="2"/>
  <c r="BY80" i="2"/>
  <c r="CC80" i="2"/>
  <c r="CG80" i="2"/>
  <c r="CK80" i="2"/>
  <c r="R80" i="2"/>
  <c r="Z80" i="2"/>
  <c r="AH80" i="2"/>
  <c r="AP80" i="2"/>
  <c r="AX80" i="2"/>
  <c r="BF80" i="2"/>
  <c r="BN80" i="2"/>
  <c r="BV80" i="2"/>
  <c r="CD80" i="2"/>
  <c r="S80" i="2"/>
  <c r="AA80" i="2"/>
  <c r="AI80" i="2"/>
  <c r="AQ80" i="2"/>
  <c r="AY80" i="2"/>
  <c r="BG80" i="2"/>
  <c r="BO80" i="2"/>
  <c r="BW80" i="2"/>
  <c r="CE80" i="2"/>
  <c r="V80" i="2"/>
  <c r="AL80" i="2"/>
  <c r="BB80" i="2"/>
  <c r="BR80" i="2"/>
  <c r="CH80" i="2"/>
  <c r="AD80" i="2"/>
  <c r="AT80" i="2"/>
  <c r="BJ80" i="2"/>
  <c r="BZ80" i="2"/>
  <c r="O80" i="2"/>
  <c r="W80" i="2"/>
  <c r="BC80" i="2"/>
  <c r="CI80" i="2"/>
  <c r="AE80" i="2"/>
  <c r="BK80" i="2"/>
  <c r="AM80" i="2"/>
  <c r="BS80" i="2"/>
  <c r="AU80" i="2"/>
  <c r="CA80" i="2"/>
  <c r="CT73" i="2"/>
  <c r="P84" i="2"/>
  <c r="T84" i="2"/>
  <c r="X84" i="2"/>
  <c r="AB84" i="2"/>
  <c r="AF84" i="2"/>
  <c r="AJ84" i="2"/>
  <c r="AN84" i="2"/>
  <c r="AR84" i="2"/>
  <c r="AV84" i="2"/>
  <c r="Q84" i="2"/>
  <c r="U84" i="2"/>
  <c r="Y84" i="2"/>
  <c r="AC84" i="2"/>
  <c r="AG84" i="2"/>
  <c r="AK84" i="2"/>
  <c r="AO84" i="2"/>
  <c r="AS84" i="2"/>
  <c r="AW84" i="2"/>
  <c r="R84" i="2"/>
  <c r="Z84" i="2"/>
  <c r="AH84" i="2"/>
  <c r="AP84" i="2"/>
  <c r="AX84" i="2"/>
  <c r="BB84" i="2"/>
  <c r="BF84" i="2"/>
  <c r="BJ84" i="2"/>
  <c r="BN84" i="2"/>
  <c r="BR84" i="2"/>
  <c r="BV84" i="2"/>
  <c r="BZ84" i="2"/>
  <c r="CD84" i="2"/>
  <c r="CH84" i="2"/>
  <c r="O84" i="2"/>
  <c r="S84" i="2"/>
  <c r="AA84" i="2"/>
  <c r="AI84" i="2"/>
  <c r="AQ84" i="2"/>
  <c r="AY84" i="2"/>
  <c r="BC84" i="2"/>
  <c r="BG84" i="2"/>
  <c r="BK84" i="2"/>
  <c r="BO84" i="2"/>
  <c r="BS84" i="2"/>
  <c r="BW84" i="2"/>
  <c r="CA84" i="2"/>
  <c r="CE84" i="2"/>
  <c r="CI84" i="2"/>
  <c r="AD84" i="2"/>
  <c r="AT84" i="2"/>
  <c r="BD84" i="2"/>
  <c r="BL84" i="2"/>
  <c r="BT84" i="2"/>
  <c r="CB84" i="2"/>
  <c r="CJ84" i="2"/>
  <c r="V84" i="2"/>
  <c r="AL84" i="2"/>
  <c r="AZ84" i="2"/>
  <c r="BH84" i="2"/>
  <c r="BP84" i="2"/>
  <c r="BX84" i="2"/>
  <c r="CF84" i="2"/>
  <c r="AU84" i="2"/>
  <c r="BM84" i="2"/>
  <c r="CC84" i="2"/>
  <c r="W84" i="2"/>
  <c r="BA84" i="2"/>
  <c r="BQ84" i="2"/>
  <c r="CG84" i="2"/>
  <c r="AE84" i="2"/>
  <c r="BE84" i="2"/>
  <c r="BU84" i="2"/>
  <c r="CK84" i="2"/>
  <c r="AM84" i="2"/>
  <c r="BI84" i="2"/>
  <c r="BY84" i="2"/>
  <c r="O17" i="2"/>
  <c r="CK17" i="2"/>
  <c r="BM17" i="2"/>
  <c r="Q17" i="2"/>
  <c r="BM37" i="2"/>
  <c r="CT5" i="1"/>
  <c r="CT8" i="1" s="1"/>
  <c r="CO8" i="1"/>
  <c r="CU22" i="1"/>
  <c r="CT21" i="1"/>
  <c r="CS5" i="1"/>
  <c r="CS8" i="1" s="1"/>
  <c r="O31" i="1"/>
  <c r="CG35" i="1"/>
  <c r="BQ35" i="1"/>
  <c r="BA35" i="1"/>
  <c r="AK35" i="1"/>
  <c r="CG34" i="1"/>
  <c r="BY34" i="1"/>
  <c r="BQ34" i="1"/>
  <c r="BI34" i="1"/>
  <c r="BA34" i="1"/>
  <c r="AQ34" i="1"/>
  <c r="CC33" i="1"/>
  <c r="AW33" i="1"/>
  <c r="Q33" i="1"/>
  <c r="BW32" i="1"/>
  <c r="BG32" i="1"/>
  <c r="AQ32" i="1"/>
  <c r="AA32" i="1"/>
  <c r="BY31" i="1"/>
  <c r="CK55" i="1"/>
  <c r="BU55" i="1"/>
  <c r="BE55" i="1"/>
  <c r="AO55" i="1"/>
  <c r="BW53" i="1"/>
  <c r="AQ53" i="1"/>
  <c r="BR75" i="1"/>
  <c r="BL74" i="1"/>
  <c r="CU64" i="1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BP18" i="2"/>
  <c r="BT18" i="2"/>
  <c r="BX18" i="2"/>
  <c r="CB18" i="2"/>
  <c r="CF18" i="2"/>
  <c r="CJ18" i="2"/>
  <c r="Q18" i="2"/>
  <c r="U18" i="2"/>
  <c r="Y18" i="2"/>
  <c r="AC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R35" i="2"/>
  <c r="V35" i="2"/>
  <c r="Z35" i="2"/>
  <c r="AD35" i="2"/>
  <c r="AH35" i="2"/>
  <c r="AL35" i="2"/>
  <c r="AP35" i="2"/>
  <c r="AT35" i="2"/>
  <c r="AX35" i="2"/>
  <c r="BB35" i="2"/>
  <c r="BF35" i="2"/>
  <c r="BJ35" i="2"/>
  <c r="BN35" i="2"/>
  <c r="BR35" i="2"/>
  <c r="BV35" i="2"/>
  <c r="BZ35" i="2"/>
  <c r="CD35" i="2"/>
  <c r="CH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P35" i="2"/>
  <c r="T35" i="2"/>
  <c r="X35" i="2"/>
  <c r="AB35" i="2"/>
  <c r="AF35" i="2"/>
  <c r="AJ35" i="2"/>
  <c r="AN35" i="2"/>
  <c r="AR35" i="2"/>
  <c r="AV35" i="2"/>
  <c r="AZ35" i="2"/>
  <c r="BD35" i="2"/>
  <c r="BH35" i="2"/>
  <c r="BL35" i="2"/>
  <c r="BP35" i="2"/>
  <c r="BT35" i="2"/>
  <c r="BX35" i="2"/>
  <c r="CB35" i="2"/>
  <c r="CF35" i="2"/>
  <c r="CJ35" i="2"/>
  <c r="Q35" i="2"/>
  <c r="U35" i="2"/>
  <c r="Y35" i="2"/>
  <c r="AC35" i="2"/>
  <c r="AG35" i="2"/>
  <c r="AK35" i="2"/>
  <c r="AO35" i="2"/>
  <c r="AS35" i="2"/>
  <c r="AW35" i="2"/>
  <c r="BA35" i="2"/>
  <c r="BE35" i="2"/>
  <c r="BI35" i="2"/>
  <c r="BM35" i="2"/>
  <c r="BQ35" i="2"/>
  <c r="BU35" i="2"/>
  <c r="BY35" i="2"/>
  <c r="CC35" i="2"/>
  <c r="CG35" i="2"/>
  <c r="S57" i="2"/>
  <c r="W57" i="2"/>
  <c r="AA57" i="2"/>
  <c r="AE57" i="2"/>
  <c r="AI57" i="2"/>
  <c r="AM57" i="2"/>
  <c r="AQ57" i="2"/>
  <c r="AU57" i="2"/>
  <c r="AY57" i="2"/>
  <c r="BC57" i="2"/>
  <c r="BG57" i="2"/>
  <c r="BK57" i="2"/>
  <c r="BO57" i="2"/>
  <c r="BS57" i="2"/>
  <c r="BW57" i="2"/>
  <c r="CA57" i="2"/>
  <c r="CE57" i="2"/>
  <c r="CI57" i="2"/>
  <c r="P57" i="2"/>
  <c r="T57" i="2"/>
  <c r="X57" i="2"/>
  <c r="AB57" i="2"/>
  <c r="AF57" i="2"/>
  <c r="AJ57" i="2"/>
  <c r="AN57" i="2"/>
  <c r="AR57" i="2"/>
  <c r="AV57" i="2"/>
  <c r="AZ57" i="2"/>
  <c r="BD57" i="2"/>
  <c r="BH57" i="2"/>
  <c r="BL57" i="2"/>
  <c r="BP57" i="2"/>
  <c r="BT57" i="2"/>
  <c r="BX57" i="2"/>
  <c r="CB57" i="2"/>
  <c r="CF57" i="2"/>
  <c r="CJ57" i="2"/>
  <c r="U57" i="2"/>
  <c r="AC57" i="2"/>
  <c r="AK57" i="2"/>
  <c r="AS57" i="2"/>
  <c r="BA57" i="2"/>
  <c r="BI57" i="2"/>
  <c r="BQ57" i="2"/>
  <c r="BY57" i="2"/>
  <c r="CG57" i="2"/>
  <c r="Q57" i="2"/>
  <c r="Y57" i="2"/>
  <c r="AG57" i="2"/>
  <c r="AO57" i="2"/>
  <c r="AW57" i="2"/>
  <c r="BE57" i="2"/>
  <c r="BM57" i="2"/>
  <c r="BU57" i="2"/>
  <c r="CC57" i="2"/>
  <c r="CK57" i="2"/>
  <c r="V57" i="2"/>
  <c r="AL57" i="2"/>
  <c r="BB57" i="2"/>
  <c r="BR57" i="2"/>
  <c r="CH57" i="2"/>
  <c r="Z57" i="2"/>
  <c r="AP57" i="2"/>
  <c r="BF57" i="2"/>
  <c r="BV57" i="2"/>
  <c r="O57" i="2"/>
  <c r="AD57" i="2"/>
  <c r="AT57" i="2"/>
  <c r="BJ57" i="2"/>
  <c r="BZ57" i="2"/>
  <c r="R57" i="2"/>
  <c r="AH57" i="2"/>
  <c r="AX57" i="2"/>
  <c r="BN57" i="2"/>
  <c r="CD57" i="2"/>
  <c r="P61" i="2"/>
  <c r="T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S61" i="2"/>
  <c r="Y61" i="2"/>
  <c r="AD61" i="2"/>
  <c r="AI61" i="2"/>
  <c r="AO61" i="2"/>
  <c r="AT61" i="2"/>
  <c r="AY61" i="2"/>
  <c r="BE61" i="2"/>
  <c r="BJ61" i="2"/>
  <c r="BO61" i="2"/>
  <c r="BU61" i="2"/>
  <c r="BZ61" i="2"/>
  <c r="CE61" i="2"/>
  <c r="CK61" i="2"/>
  <c r="Q61" i="2"/>
  <c r="V61" i="2"/>
  <c r="Z61" i="2"/>
  <c r="AG61" i="2"/>
  <c r="AM61" i="2"/>
  <c r="AU61" i="2"/>
  <c r="BB61" i="2"/>
  <c r="BI61" i="2"/>
  <c r="BQ61" i="2"/>
  <c r="BW61" i="2"/>
  <c r="CD61" i="2"/>
  <c r="R61" i="2"/>
  <c r="AA61" i="2"/>
  <c r="AH61" i="2"/>
  <c r="AP61" i="2"/>
  <c r="AW61" i="2"/>
  <c r="BC61" i="2"/>
  <c r="BK61" i="2"/>
  <c r="BR61" i="2"/>
  <c r="BY61" i="2"/>
  <c r="CG61" i="2"/>
  <c r="U61" i="2"/>
  <c r="AC61" i="2"/>
  <c r="AK61" i="2"/>
  <c r="AQ61" i="2"/>
  <c r="AX61" i="2"/>
  <c r="BF61" i="2"/>
  <c r="BM61" i="2"/>
  <c r="BS61" i="2"/>
  <c r="CA61" i="2"/>
  <c r="CH61" i="2"/>
  <c r="W61" i="2"/>
  <c r="AE61" i="2"/>
  <c r="AL61" i="2"/>
  <c r="AS61" i="2"/>
  <c r="BA61" i="2"/>
  <c r="BG61" i="2"/>
  <c r="BN61" i="2"/>
  <c r="BV61" i="2"/>
  <c r="CC61" i="2"/>
  <c r="CI61" i="2"/>
  <c r="CU69" i="2"/>
  <c r="CT71" i="2"/>
  <c r="T82" i="2"/>
  <c r="X82" i="2"/>
  <c r="AB82" i="2"/>
  <c r="AF82" i="2"/>
  <c r="AJ82" i="2"/>
  <c r="AN82" i="2"/>
  <c r="AR82" i="2"/>
  <c r="AV82" i="2"/>
  <c r="AZ82" i="2"/>
  <c r="BD82" i="2"/>
  <c r="BH82" i="2"/>
  <c r="BL82" i="2"/>
  <c r="BP82" i="2"/>
  <c r="BT82" i="2"/>
  <c r="BX82" i="2"/>
  <c r="CB82" i="2"/>
  <c r="CF82" i="2"/>
  <c r="CJ82" i="2"/>
  <c r="Q82" i="2"/>
  <c r="U82" i="2"/>
  <c r="Y82" i="2"/>
  <c r="AC82" i="2"/>
  <c r="AG82" i="2"/>
  <c r="AK82" i="2"/>
  <c r="AO82" i="2"/>
  <c r="AS82" i="2"/>
  <c r="AW82" i="2"/>
  <c r="BA82" i="2"/>
  <c r="BE82" i="2"/>
  <c r="BI82" i="2"/>
  <c r="BM82" i="2"/>
  <c r="BQ82" i="2"/>
  <c r="BU82" i="2"/>
  <c r="BY82" i="2"/>
  <c r="CC82" i="2"/>
  <c r="CG82" i="2"/>
  <c r="CK82" i="2"/>
  <c r="V82" i="2"/>
  <c r="AD82" i="2"/>
  <c r="AL82" i="2"/>
  <c r="AT82" i="2"/>
  <c r="BB82" i="2"/>
  <c r="BJ82" i="2"/>
  <c r="BR82" i="2"/>
  <c r="BZ82" i="2"/>
  <c r="CH82" i="2"/>
  <c r="W82" i="2"/>
  <c r="AE82" i="2"/>
  <c r="AM82" i="2"/>
  <c r="AU82" i="2"/>
  <c r="BC82" i="2"/>
  <c r="BK82" i="2"/>
  <c r="BS82" i="2"/>
  <c r="CA82" i="2"/>
  <c r="CI82" i="2"/>
  <c r="R82" i="2"/>
  <c r="AH82" i="2"/>
  <c r="AX82" i="2"/>
  <c r="BN82" i="2"/>
  <c r="CD82" i="2"/>
  <c r="O82" i="2"/>
  <c r="Z82" i="2"/>
  <c r="AP82" i="2"/>
  <c r="BF82" i="2"/>
  <c r="BV82" i="2"/>
  <c r="AI82" i="2"/>
  <c r="BO82" i="2"/>
  <c r="AQ82" i="2"/>
  <c r="BW82" i="2"/>
  <c r="S82" i="2"/>
  <c r="AY82" i="2"/>
  <c r="CE82" i="2"/>
  <c r="AA82" i="2"/>
  <c r="BG82" i="2"/>
  <c r="CU73" i="2"/>
  <c r="CE18" i="2"/>
  <c r="BW18" i="2"/>
  <c r="BO18" i="2"/>
  <c r="BG18" i="2"/>
  <c r="AY18" i="2"/>
  <c r="AQ18" i="2"/>
  <c r="AI18" i="2"/>
  <c r="AA18" i="2"/>
  <c r="S18" i="2"/>
  <c r="CG17" i="2"/>
  <c r="BY17" i="2"/>
  <c r="BQ17" i="2"/>
  <c r="BI17" i="2"/>
  <c r="BA17" i="2"/>
  <c r="AS17" i="2"/>
  <c r="AK17" i="2"/>
  <c r="AC17" i="2"/>
  <c r="U17" i="2"/>
  <c r="CI16" i="2"/>
  <c r="CA16" i="2"/>
  <c r="BS16" i="2"/>
  <c r="BK16" i="2"/>
  <c r="BC16" i="2"/>
  <c r="AU16" i="2"/>
  <c r="AM16" i="2"/>
  <c r="AE16" i="2"/>
  <c r="W16" i="2"/>
  <c r="CK15" i="2"/>
  <c r="CC15" i="2"/>
  <c r="BU15" i="2"/>
  <c r="BM15" i="2"/>
  <c r="BE15" i="2"/>
  <c r="AW15" i="2"/>
  <c r="AO15" i="2"/>
  <c r="AG15" i="2"/>
  <c r="Y15" i="2"/>
  <c r="Q15" i="2"/>
  <c r="CE14" i="2"/>
  <c r="BW14" i="2"/>
  <c r="BO14" i="2"/>
  <c r="BG14" i="2"/>
  <c r="AY14" i="2"/>
  <c r="AQ14" i="2"/>
  <c r="AI14" i="2"/>
  <c r="AA14" i="2"/>
  <c r="S14" i="2"/>
  <c r="O36" i="2"/>
  <c r="BS38" i="2"/>
  <c r="AM38" i="2"/>
  <c r="CC37" i="2"/>
  <c r="AW37" i="2"/>
  <c r="Q37" i="2"/>
  <c r="BG36" i="2"/>
  <c r="AA36" i="2"/>
  <c r="CO39" i="2"/>
  <c r="CN39" i="2"/>
  <c r="CP13" i="1"/>
  <c r="CO13" i="1"/>
  <c r="CN13" i="1"/>
  <c r="CN84" i="3"/>
  <c r="CN81" i="3"/>
  <c r="CO80" i="3"/>
  <c r="CO87" i="3" s="1"/>
  <c r="CP81" i="3"/>
  <c r="CN80" i="3"/>
  <c r="AE64" i="3"/>
  <c r="AU64" i="3"/>
  <c r="BK64" i="3"/>
  <c r="CA64" i="3"/>
  <c r="U65" i="3"/>
  <c r="AK65" i="3"/>
  <c r="BA65" i="3"/>
  <c r="BQ65" i="3"/>
  <c r="CG65" i="3"/>
  <c r="CN57" i="3"/>
  <c r="CO57" i="3"/>
  <c r="W19" i="3"/>
  <c r="CO13" i="3"/>
  <c r="CP13" i="3"/>
  <c r="CN13" i="3"/>
  <c r="CT48" i="3"/>
  <c r="CU50" i="3"/>
  <c r="CU27" i="3"/>
  <c r="CN53" i="3"/>
  <c r="CU48" i="3"/>
  <c r="CT50" i="3"/>
  <c r="CO30" i="3"/>
  <c r="CO53" i="3"/>
  <c r="CU47" i="3"/>
  <c r="CU51" i="3"/>
  <c r="CU26" i="3"/>
  <c r="CN30" i="3"/>
  <c r="CU25" i="3"/>
  <c r="CT27" i="3"/>
  <c r="CT25" i="3"/>
  <c r="CN53" i="2"/>
  <c r="CU48" i="2"/>
  <c r="CT50" i="2"/>
  <c r="CO53" i="2"/>
  <c r="CU50" i="2"/>
  <c r="CU49" i="2"/>
  <c r="CU27" i="2"/>
  <c r="CO10" i="2"/>
  <c r="CU5" i="2"/>
  <c r="CU8" i="2"/>
  <c r="CU7" i="3"/>
  <c r="CT4" i="3"/>
  <c r="CT5" i="3"/>
  <c r="CT7" i="3"/>
  <c r="CU5" i="3"/>
  <c r="CS76" i="3"/>
  <c r="CP76" i="3"/>
  <c r="CU72" i="3"/>
  <c r="CU76" i="3" s="1"/>
  <c r="CS73" i="3"/>
  <c r="CT69" i="3"/>
  <c r="CT76" i="3" s="1"/>
  <c r="CU53" i="3"/>
  <c r="CT47" i="3"/>
  <c r="CT49" i="3"/>
  <c r="CT51" i="3"/>
  <c r="CP53" i="3"/>
  <c r="CS46" i="3"/>
  <c r="CS48" i="3"/>
  <c r="CS50" i="3"/>
  <c r="CT46" i="3"/>
  <c r="CT24" i="3"/>
  <c r="CT26" i="3"/>
  <c r="CT28" i="3"/>
  <c r="CP30" i="3"/>
  <c r="CS23" i="3"/>
  <c r="CS25" i="3"/>
  <c r="CS27" i="3"/>
  <c r="CT23" i="3"/>
  <c r="CT70" i="2"/>
  <c r="CT72" i="2"/>
  <c r="CP76" i="2"/>
  <c r="CS69" i="2"/>
  <c r="CS71" i="2"/>
  <c r="CS73" i="2"/>
  <c r="CT69" i="2"/>
  <c r="CT47" i="2"/>
  <c r="CT49" i="2"/>
  <c r="CP53" i="2"/>
  <c r="CS46" i="2"/>
  <c r="CS48" i="2"/>
  <c r="CS50" i="2"/>
  <c r="CT46" i="2"/>
  <c r="CU7" i="2"/>
  <c r="CU25" i="2"/>
  <c r="CN10" i="2"/>
  <c r="CU6" i="2"/>
  <c r="CT8" i="2"/>
  <c r="CT4" i="2"/>
  <c r="CS25" i="2"/>
  <c r="CT27" i="2"/>
  <c r="CT6" i="2"/>
  <c r="CT26" i="2"/>
  <c r="CU26" i="2"/>
  <c r="CT25" i="2"/>
  <c r="CT5" i="2"/>
  <c r="CT7" i="2"/>
  <c r="CP10" i="2"/>
  <c r="CS6" i="2"/>
  <c r="CS8" i="2"/>
  <c r="R54" i="1"/>
  <c r="V54" i="1"/>
  <c r="Z54" i="1"/>
  <c r="AD54" i="1"/>
  <c r="AH54" i="1"/>
  <c r="AL54" i="1"/>
  <c r="AP54" i="1"/>
  <c r="AT54" i="1"/>
  <c r="AX54" i="1"/>
  <c r="BB54" i="1"/>
  <c r="BF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S54" i="1"/>
  <c r="AA54" i="1"/>
  <c r="AI54" i="1"/>
  <c r="AQ54" i="1"/>
  <c r="AY54" i="1"/>
  <c r="BG54" i="1"/>
  <c r="BL54" i="1"/>
  <c r="BP54" i="1"/>
  <c r="BT54" i="1"/>
  <c r="BX54" i="1"/>
  <c r="CB54" i="1"/>
  <c r="CF54" i="1"/>
  <c r="CJ54" i="1"/>
  <c r="O54" i="1"/>
  <c r="CS44" i="1"/>
  <c r="W54" i="1"/>
  <c r="AE54" i="1"/>
  <c r="AM54" i="1"/>
  <c r="AU54" i="1"/>
  <c r="BC54" i="1"/>
  <c r="BJ54" i="1"/>
  <c r="BN54" i="1"/>
  <c r="BR54" i="1"/>
  <c r="BV54" i="1"/>
  <c r="BZ54" i="1"/>
  <c r="CD54" i="1"/>
  <c r="CH54" i="1"/>
  <c r="AC54" i="1"/>
  <c r="AS54" i="1"/>
  <c r="BI54" i="1"/>
  <c r="BQ54" i="1"/>
  <c r="BY54" i="1"/>
  <c r="CG54" i="1"/>
  <c r="U54" i="1"/>
  <c r="AK54" i="1"/>
  <c r="BA54" i="1"/>
  <c r="BM54" i="1"/>
  <c r="BU54" i="1"/>
  <c r="CC54" i="1"/>
  <c r="CK54" i="1"/>
  <c r="CT45" i="1"/>
  <c r="CU46" i="1"/>
  <c r="CE54" i="1"/>
  <c r="BO54" i="1"/>
  <c r="AO54" i="1"/>
  <c r="R31" i="1"/>
  <c r="V31" i="1"/>
  <c r="Z31" i="1"/>
  <c r="AD31" i="1"/>
  <c r="AH31" i="1"/>
  <c r="AL31" i="1"/>
  <c r="AP31" i="1"/>
  <c r="AT31" i="1"/>
  <c r="AX31" i="1"/>
  <c r="BB31" i="1"/>
  <c r="BF31" i="1"/>
  <c r="BJ31" i="1"/>
  <c r="BN31" i="1"/>
  <c r="BR31" i="1"/>
  <c r="BV31" i="1"/>
  <c r="BZ31" i="1"/>
  <c r="CD31" i="1"/>
  <c r="CH31" i="1"/>
  <c r="P31" i="1"/>
  <c r="T31" i="1"/>
  <c r="X31" i="1"/>
  <c r="AB31" i="1"/>
  <c r="AF31" i="1"/>
  <c r="AJ31" i="1"/>
  <c r="AN31" i="1"/>
  <c r="AR31" i="1"/>
  <c r="AV31" i="1"/>
  <c r="AZ31" i="1"/>
  <c r="BD31" i="1"/>
  <c r="BH31" i="1"/>
  <c r="BL31" i="1"/>
  <c r="BP31" i="1"/>
  <c r="BT31" i="1"/>
  <c r="BX31" i="1"/>
  <c r="CB31" i="1"/>
  <c r="CF31" i="1"/>
  <c r="CJ31" i="1"/>
  <c r="W31" i="1"/>
  <c r="AE31" i="1"/>
  <c r="AM31" i="1"/>
  <c r="AU31" i="1"/>
  <c r="BC31" i="1"/>
  <c r="BK31" i="1"/>
  <c r="BS31" i="1"/>
  <c r="CA31" i="1"/>
  <c r="CI31" i="1"/>
  <c r="CS20" i="1"/>
  <c r="CN27" i="1"/>
  <c r="S31" i="1"/>
  <c r="AA31" i="1"/>
  <c r="AI31" i="1"/>
  <c r="AQ31" i="1"/>
  <c r="AY31" i="1"/>
  <c r="BG31" i="1"/>
  <c r="BO31" i="1"/>
  <c r="BW31" i="1"/>
  <c r="CE31" i="1"/>
  <c r="R35" i="1"/>
  <c r="V35" i="1"/>
  <c r="Z35" i="1"/>
  <c r="AD35" i="1"/>
  <c r="AH35" i="1"/>
  <c r="AL35" i="1"/>
  <c r="AP35" i="1"/>
  <c r="AT35" i="1"/>
  <c r="AX35" i="1"/>
  <c r="BB35" i="1"/>
  <c r="BF35" i="1"/>
  <c r="BJ35" i="1"/>
  <c r="BN35" i="1"/>
  <c r="BR35" i="1"/>
  <c r="BV35" i="1"/>
  <c r="BZ35" i="1"/>
  <c r="CD35" i="1"/>
  <c r="CH35" i="1"/>
  <c r="CS24" i="1"/>
  <c r="P35" i="1"/>
  <c r="T35" i="1"/>
  <c r="X35" i="1"/>
  <c r="AB35" i="1"/>
  <c r="AF35" i="1"/>
  <c r="AJ35" i="1"/>
  <c r="AN35" i="1"/>
  <c r="AR35" i="1"/>
  <c r="AV35" i="1"/>
  <c r="AZ35" i="1"/>
  <c r="BD35" i="1"/>
  <c r="BH35" i="1"/>
  <c r="BL35" i="1"/>
  <c r="BP35" i="1"/>
  <c r="BT35" i="1"/>
  <c r="BX35" i="1"/>
  <c r="CB35" i="1"/>
  <c r="CF35" i="1"/>
  <c r="CJ35" i="1"/>
  <c r="CP27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V76" i="1"/>
  <c r="AD76" i="1"/>
  <c r="AL76" i="1"/>
  <c r="AT76" i="1"/>
  <c r="BB76" i="1"/>
  <c r="BJ76" i="1"/>
  <c r="BR76" i="1"/>
  <c r="BZ76" i="1"/>
  <c r="CH76" i="1"/>
  <c r="R76" i="1"/>
  <c r="Z76" i="1"/>
  <c r="AH76" i="1"/>
  <c r="AP76" i="1"/>
  <c r="AX76" i="1"/>
  <c r="BF76" i="1"/>
  <c r="BN76" i="1"/>
  <c r="BV76" i="1"/>
  <c r="CD76" i="1"/>
  <c r="P76" i="1"/>
  <c r="AF76" i="1"/>
  <c r="AV76" i="1"/>
  <c r="BL76" i="1"/>
  <c r="CB76" i="1"/>
  <c r="O76" i="1"/>
  <c r="X76" i="1"/>
  <c r="AN76" i="1"/>
  <c r="BD76" i="1"/>
  <c r="BT76" i="1"/>
  <c r="CJ76" i="1"/>
  <c r="T76" i="1"/>
  <c r="AZ76" i="1"/>
  <c r="CF76" i="1"/>
  <c r="AJ76" i="1"/>
  <c r="BP76" i="1"/>
  <c r="CT24" i="1"/>
  <c r="O35" i="1"/>
  <c r="CI35" i="1"/>
  <c r="CA35" i="1"/>
  <c r="BS35" i="1"/>
  <c r="BK35" i="1"/>
  <c r="BC35" i="1"/>
  <c r="AU35" i="1"/>
  <c r="AM35" i="1"/>
  <c r="AE35" i="1"/>
  <c r="W35" i="1"/>
  <c r="BY33" i="1"/>
  <c r="BI33" i="1"/>
  <c r="AS33" i="1"/>
  <c r="CC31" i="1"/>
  <c r="BM31" i="1"/>
  <c r="AW31" i="1"/>
  <c r="AG31" i="1"/>
  <c r="Q31" i="1"/>
  <c r="CA54" i="1"/>
  <c r="BK54" i="1"/>
  <c r="AG54" i="1"/>
  <c r="O74" i="1"/>
  <c r="AB76" i="1"/>
  <c r="CS46" i="1"/>
  <c r="O56" i="1"/>
  <c r="BW54" i="1"/>
  <c r="BE54" i="1"/>
  <c r="Y54" i="1"/>
  <c r="CU20" i="1"/>
  <c r="CU24" i="1"/>
  <c r="R33" i="1"/>
  <c r="V33" i="1"/>
  <c r="Z33" i="1"/>
  <c r="AD33" i="1"/>
  <c r="AH33" i="1"/>
  <c r="AL33" i="1"/>
  <c r="AP33" i="1"/>
  <c r="AT33" i="1"/>
  <c r="AX33" i="1"/>
  <c r="BB33" i="1"/>
  <c r="BF33" i="1"/>
  <c r="BJ33" i="1"/>
  <c r="BN33" i="1"/>
  <c r="BR33" i="1"/>
  <c r="BV33" i="1"/>
  <c r="BZ33" i="1"/>
  <c r="CD33" i="1"/>
  <c r="CH33" i="1"/>
  <c r="P33" i="1"/>
  <c r="T33" i="1"/>
  <c r="X33" i="1"/>
  <c r="AB33" i="1"/>
  <c r="AF33" i="1"/>
  <c r="AJ33" i="1"/>
  <c r="AN33" i="1"/>
  <c r="AR33" i="1"/>
  <c r="AV33" i="1"/>
  <c r="AZ33" i="1"/>
  <c r="BD33" i="1"/>
  <c r="BH33" i="1"/>
  <c r="BL33" i="1"/>
  <c r="BP33" i="1"/>
  <c r="BT33" i="1"/>
  <c r="BX33" i="1"/>
  <c r="CB33" i="1"/>
  <c r="CF33" i="1"/>
  <c r="CJ33" i="1"/>
  <c r="S33" i="1"/>
  <c r="AA33" i="1"/>
  <c r="AI33" i="1"/>
  <c r="AQ33" i="1"/>
  <c r="AY33" i="1"/>
  <c r="BG33" i="1"/>
  <c r="BO33" i="1"/>
  <c r="BW33" i="1"/>
  <c r="CE33" i="1"/>
  <c r="W33" i="1"/>
  <c r="AE33" i="1"/>
  <c r="AM33" i="1"/>
  <c r="AU33" i="1"/>
  <c r="BC33" i="1"/>
  <c r="BK33" i="1"/>
  <c r="BS33" i="1"/>
  <c r="CA33" i="1"/>
  <c r="CI33" i="1"/>
  <c r="CS22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R74" i="1"/>
  <c r="Z74" i="1"/>
  <c r="AH74" i="1"/>
  <c r="AP74" i="1"/>
  <c r="AX74" i="1"/>
  <c r="BF74" i="1"/>
  <c r="BN74" i="1"/>
  <c r="BV74" i="1"/>
  <c r="CD74" i="1"/>
  <c r="V74" i="1"/>
  <c r="AD74" i="1"/>
  <c r="AL74" i="1"/>
  <c r="AT74" i="1"/>
  <c r="BB74" i="1"/>
  <c r="BJ74" i="1"/>
  <c r="BR74" i="1"/>
  <c r="BZ74" i="1"/>
  <c r="CH74" i="1"/>
  <c r="T74" i="1"/>
  <c r="AJ74" i="1"/>
  <c r="AZ74" i="1"/>
  <c r="BP74" i="1"/>
  <c r="CF74" i="1"/>
  <c r="AB74" i="1"/>
  <c r="AR74" i="1"/>
  <c r="BH74" i="1"/>
  <c r="BX74" i="1"/>
  <c r="AN74" i="1"/>
  <c r="BT74" i="1"/>
  <c r="X74" i="1"/>
  <c r="BD74" i="1"/>
  <c r="CJ74" i="1"/>
  <c r="CO70" i="1"/>
  <c r="CE35" i="1"/>
  <c r="BW35" i="1"/>
  <c r="BO35" i="1"/>
  <c r="BG35" i="1"/>
  <c r="AY35" i="1"/>
  <c r="AQ35" i="1"/>
  <c r="AI35" i="1"/>
  <c r="AA35" i="1"/>
  <c r="S35" i="1"/>
  <c r="CG33" i="1"/>
  <c r="BQ33" i="1"/>
  <c r="BA33" i="1"/>
  <c r="AK33" i="1"/>
  <c r="U33" i="1"/>
  <c r="CK31" i="1"/>
  <c r="BU31" i="1"/>
  <c r="BE31" i="1"/>
  <c r="AO31" i="1"/>
  <c r="Y31" i="1"/>
  <c r="CI54" i="1"/>
  <c r="BS54" i="1"/>
  <c r="AW54" i="1"/>
  <c r="Q54" i="1"/>
  <c r="BH76" i="1"/>
  <c r="CB74" i="1"/>
  <c r="P74" i="1"/>
  <c r="P34" i="1"/>
  <c r="T34" i="1"/>
  <c r="X34" i="1"/>
  <c r="AB34" i="1"/>
  <c r="AF34" i="1"/>
  <c r="AJ34" i="1"/>
  <c r="AN34" i="1"/>
  <c r="AR34" i="1"/>
  <c r="R34" i="1"/>
  <c r="V34" i="1"/>
  <c r="Z34" i="1"/>
  <c r="AD34" i="1"/>
  <c r="AH34" i="1"/>
  <c r="AL34" i="1"/>
  <c r="AP34" i="1"/>
  <c r="AT34" i="1"/>
  <c r="CP49" i="1"/>
  <c r="CU43" i="1"/>
  <c r="CS4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T46" i="1"/>
  <c r="O77" i="1"/>
  <c r="CH34" i="1"/>
  <c r="CD34" i="1"/>
  <c r="BZ34" i="1"/>
  <c r="BV34" i="1"/>
  <c r="BR34" i="1"/>
  <c r="BN34" i="1"/>
  <c r="BJ34" i="1"/>
  <c r="BF34" i="1"/>
  <c r="BB34" i="1"/>
  <c r="AX34" i="1"/>
  <c r="AS34" i="1"/>
  <c r="AK34" i="1"/>
  <c r="AC34" i="1"/>
  <c r="U34" i="1"/>
  <c r="CK32" i="1"/>
  <c r="CC32" i="1"/>
  <c r="BU32" i="1"/>
  <c r="BM32" i="1"/>
  <c r="BE32" i="1"/>
  <c r="AW32" i="1"/>
  <c r="AO32" i="1"/>
  <c r="AG32" i="1"/>
  <c r="Y32" i="1"/>
  <c r="O55" i="1"/>
  <c r="CI55" i="1"/>
  <c r="CA55" i="1"/>
  <c r="BS55" i="1"/>
  <c r="BK55" i="1"/>
  <c r="BC55" i="1"/>
  <c r="AU55" i="1"/>
  <c r="AM55" i="1"/>
  <c r="AE55" i="1"/>
  <c r="W55" i="1"/>
  <c r="CA53" i="1"/>
  <c r="BK53" i="1"/>
  <c r="AU53" i="1"/>
  <c r="BZ75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R32" i="1"/>
  <c r="V32" i="1"/>
  <c r="Z32" i="1"/>
  <c r="AD32" i="1"/>
  <c r="AH32" i="1"/>
  <c r="AL32" i="1"/>
  <c r="AP32" i="1"/>
  <c r="AT32" i="1"/>
  <c r="AX32" i="1"/>
  <c r="BB32" i="1"/>
  <c r="BF32" i="1"/>
  <c r="BJ32" i="1"/>
  <c r="BN32" i="1"/>
  <c r="BR32" i="1"/>
  <c r="BV32" i="1"/>
  <c r="BZ32" i="1"/>
  <c r="CD32" i="1"/>
  <c r="CH32" i="1"/>
  <c r="CS4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U53" i="1"/>
  <c r="AC53" i="1"/>
  <c r="AK53" i="1"/>
  <c r="AS53" i="1"/>
  <c r="BA53" i="1"/>
  <c r="BI53" i="1"/>
  <c r="BQ53" i="1"/>
  <c r="BY53" i="1"/>
  <c r="CG53" i="1"/>
  <c r="O53" i="1"/>
  <c r="Q53" i="1"/>
  <c r="Y53" i="1"/>
  <c r="AG53" i="1"/>
  <c r="AO53" i="1"/>
  <c r="AW53" i="1"/>
  <c r="BE53" i="1"/>
  <c r="BM53" i="1"/>
  <c r="BU53" i="1"/>
  <c r="CC53" i="1"/>
  <c r="CK53" i="1"/>
  <c r="CT44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P75" i="1"/>
  <c r="X75" i="1"/>
  <c r="AF75" i="1"/>
  <c r="AN75" i="1"/>
  <c r="AV75" i="1"/>
  <c r="BD75" i="1"/>
  <c r="BL75" i="1"/>
  <c r="BT75" i="1"/>
  <c r="CB75" i="1"/>
  <c r="CJ75" i="1"/>
  <c r="O75" i="1"/>
  <c r="T75" i="1"/>
  <c r="AB75" i="1"/>
  <c r="AJ75" i="1"/>
  <c r="AR75" i="1"/>
  <c r="AZ75" i="1"/>
  <c r="BH75" i="1"/>
  <c r="BP75" i="1"/>
  <c r="BX75" i="1"/>
  <c r="CF75" i="1"/>
  <c r="Z75" i="1"/>
  <c r="AP75" i="1"/>
  <c r="BF75" i="1"/>
  <c r="BV75" i="1"/>
  <c r="R75" i="1"/>
  <c r="AH75" i="1"/>
  <c r="AX75" i="1"/>
  <c r="BN75" i="1"/>
  <c r="CD75" i="1"/>
  <c r="O34" i="1"/>
  <c r="CO36" i="1"/>
  <c r="CJ34" i="1"/>
  <c r="CF34" i="1"/>
  <c r="CB34" i="1"/>
  <c r="BX34" i="1"/>
  <c r="BT34" i="1"/>
  <c r="BP34" i="1"/>
  <c r="BL34" i="1"/>
  <c r="BH34" i="1"/>
  <c r="BD34" i="1"/>
  <c r="AZ34" i="1"/>
  <c r="AV34" i="1"/>
  <c r="AO34" i="1"/>
  <c r="AG34" i="1"/>
  <c r="Y34" i="1"/>
  <c r="Q34" i="1"/>
  <c r="CG32" i="1"/>
  <c r="BY32" i="1"/>
  <c r="BQ32" i="1"/>
  <c r="BI32" i="1"/>
  <c r="BA32" i="1"/>
  <c r="AS32" i="1"/>
  <c r="AK32" i="1"/>
  <c r="AC32" i="1"/>
  <c r="U32" i="1"/>
  <c r="CE55" i="1"/>
  <c r="BW55" i="1"/>
  <c r="BO55" i="1"/>
  <c r="BG55" i="1"/>
  <c r="AY55" i="1"/>
  <c r="AQ55" i="1"/>
  <c r="AI55" i="1"/>
  <c r="AA55" i="1"/>
  <c r="S55" i="1"/>
  <c r="CI53" i="1"/>
  <c r="BS53" i="1"/>
  <c r="BC53" i="1"/>
  <c r="AM53" i="1"/>
  <c r="W53" i="1"/>
  <c r="BJ75" i="1"/>
  <c r="AD75" i="1"/>
  <c r="BR18" i="3" l="1"/>
  <c r="CF65" i="3"/>
  <c r="CF64" i="3"/>
  <c r="AV65" i="3"/>
  <c r="AV64" i="3"/>
  <c r="CN62" i="3"/>
  <c r="BZ65" i="3"/>
  <c r="BZ64" i="3"/>
  <c r="BN64" i="3"/>
  <c r="BN65" i="3"/>
  <c r="CN58" i="3"/>
  <c r="CP60" i="3"/>
  <c r="BU64" i="3"/>
  <c r="BM65" i="3"/>
  <c r="AW65" i="3"/>
  <c r="AG65" i="3"/>
  <c r="Q65" i="3"/>
  <c r="BW64" i="3"/>
  <c r="AQ64" i="3"/>
  <c r="AA64" i="3"/>
  <c r="BV18" i="3"/>
  <c r="BF18" i="3"/>
  <c r="CC19" i="3"/>
  <c r="BM19" i="3"/>
  <c r="CB19" i="3"/>
  <c r="AJ18" i="3"/>
  <c r="AS19" i="3"/>
  <c r="BK18" i="3"/>
  <c r="CU30" i="3"/>
  <c r="AQ41" i="3"/>
  <c r="CC41" i="3"/>
  <c r="CI42" i="3"/>
  <c r="AM42" i="3"/>
  <c r="CI65" i="3"/>
  <c r="AZ64" i="3"/>
  <c r="AZ65" i="3"/>
  <c r="BL64" i="3"/>
  <c r="P65" i="3"/>
  <c r="P64" i="3"/>
  <c r="CP62" i="3"/>
  <c r="CO62" i="3"/>
  <c r="BT65" i="3"/>
  <c r="BT64" i="3"/>
  <c r="AD65" i="3"/>
  <c r="AD64" i="3"/>
  <c r="CD65" i="3"/>
  <c r="CD64" i="3"/>
  <c r="BH64" i="3"/>
  <c r="BH65" i="3"/>
  <c r="R64" i="3"/>
  <c r="R65" i="3"/>
  <c r="CP58" i="3"/>
  <c r="CO58" i="3"/>
  <c r="CO64" i="3" s="1"/>
  <c r="BP64" i="3"/>
  <c r="CP61" i="3"/>
  <c r="BB65" i="3"/>
  <c r="BB64" i="3"/>
  <c r="CN60" i="3"/>
  <c r="CN64" i="3" s="1"/>
  <c r="AC64" i="3"/>
  <c r="AS64" i="3"/>
  <c r="BI64" i="3"/>
  <c r="O65" i="3"/>
  <c r="BI65" i="3"/>
  <c r="AS65" i="3"/>
  <c r="W64" i="3"/>
  <c r="CP87" i="3"/>
  <c r="BG19" i="3"/>
  <c r="BW18" i="3"/>
  <c r="AX19" i="3"/>
  <c r="U18" i="3"/>
  <c r="Z18" i="3"/>
  <c r="AD19" i="3"/>
  <c r="CD19" i="3"/>
  <c r="R18" i="3"/>
  <c r="AQ18" i="3"/>
  <c r="AA18" i="3"/>
  <c r="CA42" i="3"/>
  <c r="AA42" i="3"/>
  <c r="CE42" i="3"/>
  <c r="BO42" i="3"/>
  <c r="S42" i="3"/>
  <c r="T64" i="3"/>
  <c r="T65" i="3"/>
  <c r="BR65" i="3"/>
  <c r="BR64" i="3"/>
  <c r="CJ65" i="3"/>
  <c r="CJ64" i="3"/>
  <c r="AT65" i="3"/>
  <c r="AT64" i="3"/>
  <c r="X65" i="3"/>
  <c r="X64" i="3"/>
  <c r="BX64" i="3"/>
  <c r="BX65" i="3"/>
  <c r="AH64" i="3"/>
  <c r="AH65" i="3"/>
  <c r="O64" i="3"/>
  <c r="BL65" i="3"/>
  <c r="CH65" i="3"/>
  <c r="CH64" i="3"/>
  <c r="Q64" i="3"/>
  <c r="CC64" i="3"/>
  <c r="CN37" i="3"/>
  <c r="AU42" i="3"/>
  <c r="AP64" i="3"/>
  <c r="AP65" i="3"/>
  <c r="CP59" i="3"/>
  <c r="BD65" i="3"/>
  <c r="BD64" i="3"/>
  <c r="AR64" i="3"/>
  <c r="AR65" i="3"/>
  <c r="V65" i="3"/>
  <c r="V64" i="3"/>
  <c r="CO60" i="3"/>
  <c r="BB19" i="3"/>
  <c r="AL18" i="3"/>
  <c r="V19" i="3"/>
  <c r="AG19" i="3"/>
  <c r="O18" i="3"/>
  <c r="CA18" i="3"/>
  <c r="AE42" i="3"/>
  <c r="AA41" i="3"/>
  <c r="W42" i="3"/>
  <c r="BZ19" i="3"/>
  <c r="AV18" i="3"/>
  <c r="BC42" i="3"/>
  <c r="BK42" i="3"/>
  <c r="AY42" i="3"/>
  <c r="BY42" i="3"/>
  <c r="BV64" i="3"/>
  <c r="BV65" i="3"/>
  <c r="CO59" i="3"/>
  <c r="AL65" i="3"/>
  <c r="AL64" i="3"/>
  <c r="CB65" i="3"/>
  <c r="CB64" i="3"/>
  <c r="BJ65" i="3"/>
  <c r="BJ64" i="3"/>
  <c r="AN65" i="3"/>
  <c r="AN64" i="3"/>
  <c r="AX64" i="3"/>
  <c r="AX65" i="3"/>
  <c r="AB64" i="3"/>
  <c r="AB65" i="3"/>
  <c r="CO61" i="3"/>
  <c r="CA19" i="3"/>
  <c r="BI42" i="3"/>
  <c r="CP36" i="3"/>
  <c r="CO36" i="3"/>
  <c r="R42" i="3"/>
  <c r="AH42" i="3"/>
  <c r="AH41" i="3"/>
  <c r="CP37" i="3"/>
  <c r="CN39" i="3"/>
  <c r="CP39" i="3"/>
  <c r="CN35" i="3"/>
  <c r="Q41" i="3"/>
  <c r="AO41" i="3"/>
  <c r="AP42" i="3"/>
  <c r="AP41" i="3"/>
  <c r="BY41" i="3"/>
  <c r="AS41" i="3"/>
  <c r="CO35" i="3"/>
  <c r="CH41" i="3"/>
  <c r="CH42" i="3"/>
  <c r="BB42" i="3"/>
  <c r="BB41" i="3"/>
  <c r="V42" i="3"/>
  <c r="V41" i="3"/>
  <c r="BX42" i="3"/>
  <c r="BX41" i="3"/>
  <c r="BH41" i="3"/>
  <c r="BH42" i="3"/>
  <c r="AR41" i="3"/>
  <c r="AR42" i="3"/>
  <c r="AB42" i="3"/>
  <c r="AB41" i="3"/>
  <c r="CN16" i="3"/>
  <c r="BJ18" i="3"/>
  <c r="S19" i="3"/>
  <c r="BS19" i="3"/>
  <c r="BQ18" i="3"/>
  <c r="AK18" i="3"/>
  <c r="CN38" i="3"/>
  <c r="BW41" i="3"/>
  <c r="BG41" i="3"/>
  <c r="CN36" i="3"/>
  <c r="CK42" i="3"/>
  <c r="BE42" i="3"/>
  <c r="AO42" i="3"/>
  <c r="CD42" i="3"/>
  <c r="CD41" i="3"/>
  <c r="AM41" i="3"/>
  <c r="W41" i="3"/>
  <c r="BM41" i="3"/>
  <c r="CK41" i="3"/>
  <c r="Y41" i="3"/>
  <c r="Z42" i="3"/>
  <c r="Z41" i="3"/>
  <c r="BQ41" i="3"/>
  <c r="AK41" i="3"/>
  <c r="BZ41" i="3"/>
  <c r="BZ42" i="3"/>
  <c r="AT41" i="3"/>
  <c r="AT42" i="3"/>
  <c r="CJ41" i="3"/>
  <c r="CJ42" i="3"/>
  <c r="BT41" i="3"/>
  <c r="BT42" i="3"/>
  <c r="BD42" i="3"/>
  <c r="BD41" i="3"/>
  <c r="AN42" i="3"/>
  <c r="AN41" i="3"/>
  <c r="X41" i="3"/>
  <c r="X42" i="3"/>
  <c r="BG42" i="3"/>
  <c r="O41" i="3"/>
  <c r="Q42" i="3"/>
  <c r="P19" i="3"/>
  <c r="R19" i="3"/>
  <c r="V18" i="3"/>
  <c r="O19" i="3"/>
  <c r="BF19" i="3"/>
  <c r="BR19" i="3"/>
  <c r="AO19" i="3"/>
  <c r="BO18" i="3"/>
  <c r="AY18" i="3"/>
  <c r="Y42" i="3"/>
  <c r="CE41" i="3"/>
  <c r="BO41" i="3"/>
  <c r="AY41" i="3"/>
  <c r="BN41" i="3"/>
  <c r="BN42" i="3"/>
  <c r="CC42" i="3"/>
  <c r="BM42" i="3"/>
  <c r="AW42" i="3"/>
  <c r="AG42" i="3"/>
  <c r="AX41" i="3"/>
  <c r="AX42" i="3"/>
  <c r="AE41" i="3"/>
  <c r="AG41" i="3"/>
  <c r="BE41" i="3"/>
  <c r="BF42" i="3"/>
  <c r="BF41" i="3"/>
  <c r="CG41" i="3"/>
  <c r="BA41" i="3"/>
  <c r="U41" i="3"/>
  <c r="BJ41" i="3"/>
  <c r="BJ42" i="3"/>
  <c r="AD41" i="3"/>
  <c r="AD42" i="3"/>
  <c r="CB41" i="3"/>
  <c r="CB42" i="3"/>
  <c r="BL42" i="3"/>
  <c r="BL41" i="3"/>
  <c r="AV42" i="3"/>
  <c r="AV41" i="3"/>
  <c r="AF41" i="3"/>
  <c r="AF42" i="3"/>
  <c r="P42" i="3"/>
  <c r="P41" i="3"/>
  <c r="AT19" i="3"/>
  <c r="AP18" i="3"/>
  <c r="CE19" i="3"/>
  <c r="BA18" i="3"/>
  <c r="CU9" i="3"/>
  <c r="AS42" i="3"/>
  <c r="AU18" i="3"/>
  <c r="BU19" i="3"/>
  <c r="BE19" i="3"/>
  <c r="AQ19" i="3"/>
  <c r="CH19" i="3"/>
  <c r="BX19" i="3"/>
  <c r="BZ18" i="3"/>
  <c r="BN19" i="3"/>
  <c r="CC18" i="3"/>
  <c r="AW18" i="3"/>
  <c r="AG18" i="3"/>
  <c r="Q18" i="3"/>
  <c r="CK19" i="3"/>
  <c r="Y19" i="3"/>
  <c r="BY19" i="3"/>
  <c r="AH18" i="3"/>
  <c r="BC18" i="3"/>
  <c r="AM18" i="3"/>
  <c r="BN18" i="3"/>
  <c r="R41" i="3"/>
  <c r="CP38" i="3"/>
  <c r="CO38" i="3"/>
  <c r="AC42" i="3"/>
  <c r="CI41" i="3"/>
  <c r="BS41" i="3"/>
  <c r="BC41" i="3"/>
  <c r="CO37" i="3"/>
  <c r="CG42" i="3"/>
  <c r="BQ42" i="3"/>
  <c r="BA42" i="3"/>
  <c r="AK42" i="3"/>
  <c r="CO39" i="3"/>
  <c r="AI41" i="3"/>
  <c r="S41" i="3"/>
  <c r="AW41" i="3"/>
  <c r="BU41" i="3"/>
  <c r="BV42" i="3"/>
  <c r="BV41" i="3"/>
  <c r="O42" i="3"/>
  <c r="CP35" i="3"/>
  <c r="CP41" i="3" s="1"/>
  <c r="BI41" i="3"/>
  <c r="AC41" i="3"/>
  <c r="BR42" i="3"/>
  <c r="BR41" i="3"/>
  <c r="AL41" i="3"/>
  <c r="AL42" i="3"/>
  <c r="CF42" i="3"/>
  <c r="CF41" i="3"/>
  <c r="BP42" i="3"/>
  <c r="BP41" i="3"/>
  <c r="AZ42" i="3"/>
  <c r="AZ41" i="3"/>
  <c r="AJ42" i="3"/>
  <c r="AJ41" i="3"/>
  <c r="T42" i="3"/>
  <c r="T41" i="3"/>
  <c r="AN18" i="3"/>
  <c r="AN19" i="3"/>
  <c r="AB18" i="3"/>
  <c r="AB19" i="3"/>
  <c r="CG18" i="3"/>
  <c r="AU19" i="3"/>
  <c r="BP19" i="3"/>
  <c r="CO15" i="3"/>
  <c r="CP14" i="3"/>
  <c r="CF18" i="3"/>
  <c r="CF19" i="3"/>
  <c r="AP19" i="3"/>
  <c r="BJ19" i="3"/>
  <c r="CN14" i="3"/>
  <c r="BB18" i="3"/>
  <c r="BD18" i="3"/>
  <c r="BD19" i="3"/>
  <c r="AI19" i="3"/>
  <c r="CI19" i="3"/>
  <c r="AR18" i="3"/>
  <c r="AR19" i="3"/>
  <c r="BM18" i="3"/>
  <c r="CP15" i="3"/>
  <c r="AL19" i="3"/>
  <c r="CT9" i="3"/>
  <c r="S18" i="3"/>
  <c r="AI18" i="3"/>
  <c r="CE18" i="3"/>
  <c r="AZ18" i="3"/>
  <c r="AZ19" i="3"/>
  <c r="AT18" i="3"/>
  <c r="Z19" i="3"/>
  <c r="AX18" i="3"/>
  <c r="BV19" i="3"/>
  <c r="BL18" i="3"/>
  <c r="BT18" i="3"/>
  <c r="BT19" i="3"/>
  <c r="AY19" i="3"/>
  <c r="AD18" i="3"/>
  <c r="BH18" i="3"/>
  <c r="BH19" i="3"/>
  <c r="AM19" i="3"/>
  <c r="BY18" i="3"/>
  <c r="BI18" i="3"/>
  <c r="AS18" i="3"/>
  <c r="CO14" i="3"/>
  <c r="AC18" i="3"/>
  <c r="CS9" i="3"/>
  <c r="CH18" i="3"/>
  <c r="AE18" i="3"/>
  <c r="CN18" i="3"/>
  <c r="CG19" i="3"/>
  <c r="BQ19" i="3"/>
  <c r="BA19" i="3"/>
  <c r="AK19" i="3"/>
  <c r="U19" i="3"/>
  <c r="CN87" i="3"/>
  <c r="BS18" i="3"/>
  <c r="CI18" i="3"/>
  <c r="T18" i="3"/>
  <c r="T19" i="3"/>
  <c r="BK19" i="3"/>
  <c r="CP16" i="3"/>
  <c r="CP18" i="3" s="1"/>
  <c r="CO16" i="3"/>
  <c r="CB18" i="3"/>
  <c r="AF18" i="3"/>
  <c r="AF19" i="3"/>
  <c r="BW19" i="3"/>
  <c r="CJ18" i="3"/>
  <c r="CJ19" i="3"/>
  <c r="BO19" i="3"/>
  <c r="X18" i="3"/>
  <c r="X19" i="3"/>
  <c r="BX18" i="3"/>
  <c r="BC19" i="3"/>
  <c r="CK18" i="3"/>
  <c r="BU18" i="3"/>
  <c r="BE18" i="3"/>
  <c r="AO18" i="3"/>
  <c r="Y18" i="3"/>
  <c r="CN15" i="3"/>
  <c r="AA19" i="3"/>
  <c r="T87" i="2"/>
  <c r="P20" i="2"/>
  <c r="CS76" i="2"/>
  <c r="AR88" i="2"/>
  <c r="CU49" i="1"/>
  <c r="CS49" i="1"/>
  <c r="CT49" i="1"/>
  <c r="T81" i="1"/>
  <c r="AN80" i="1"/>
  <c r="CB80" i="1"/>
  <c r="AV80" i="1"/>
  <c r="P80" i="1"/>
  <c r="BT81" i="1"/>
  <c r="CP75" i="1"/>
  <c r="CA59" i="1"/>
  <c r="AB80" i="1"/>
  <c r="CJ80" i="1"/>
  <c r="CF81" i="1"/>
  <c r="AZ81" i="1"/>
  <c r="AN81" i="1"/>
  <c r="CE80" i="1"/>
  <c r="BO80" i="1"/>
  <c r="AY80" i="1"/>
  <c r="AI80" i="1"/>
  <c r="S80" i="1"/>
  <c r="BD80" i="1"/>
  <c r="CU31" i="2"/>
  <c r="O20" i="2"/>
  <c r="AI59" i="1"/>
  <c r="BL80" i="1"/>
  <c r="AF80" i="1"/>
  <c r="X80" i="1"/>
  <c r="AK41" i="2"/>
  <c r="O39" i="1"/>
  <c r="CO31" i="1"/>
  <c r="CE59" i="1"/>
  <c r="S60" i="1"/>
  <c r="O38" i="1"/>
  <c r="BO59" i="1"/>
  <c r="U39" i="1"/>
  <c r="BA39" i="1"/>
  <c r="CG39" i="1"/>
  <c r="BQ38" i="1"/>
  <c r="CN33" i="1"/>
  <c r="CT31" i="2"/>
  <c r="CS31" i="2"/>
  <c r="CE20" i="2"/>
  <c r="BG42" i="2"/>
  <c r="AQ41" i="2"/>
  <c r="BB87" i="2"/>
  <c r="BI65" i="2"/>
  <c r="BI21" i="2"/>
  <c r="V88" i="2"/>
  <c r="R20" i="2"/>
  <c r="CE65" i="2"/>
  <c r="BO41" i="2"/>
  <c r="BP88" i="2"/>
  <c r="W20" i="2"/>
  <c r="BC20" i="2"/>
  <c r="CI20" i="2"/>
  <c r="R87" i="2"/>
  <c r="AL87" i="2"/>
  <c r="CG88" i="2"/>
  <c r="BQ87" i="2"/>
  <c r="AK87" i="2"/>
  <c r="BL87" i="2"/>
  <c r="AF88" i="2"/>
  <c r="AA64" i="2"/>
  <c r="BU65" i="2"/>
  <c r="AG64" i="2"/>
  <c r="BY64" i="2"/>
  <c r="AS64" i="2"/>
  <c r="BO65" i="2"/>
  <c r="AI64" i="2"/>
  <c r="AD88" i="2"/>
  <c r="CC87" i="2"/>
  <c r="CO85" i="2"/>
  <c r="BT41" i="2"/>
  <c r="CH87" i="2"/>
  <c r="CJ41" i="2"/>
  <c r="AI42" i="2"/>
  <c r="AQ42" i="2"/>
  <c r="CE64" i="2"/>
  <c r="AX20" i="2"/>
  <c r="BF21" i="2"/>
  <c r="BS20" i="2"/>
  <c r="S20" i="2"/>
  <c r="AC87" i="2"/>
  <c r="CJ88" i="2"/>
  <c r="BD88" i="2"/>
  <c r="X88" i="2"/>
  <c r="CA64" i="2"/>
  <c r="AO65" i="2"/>
  <c r="BJ41" i="2"/>
  <c r="AD41" i="2"/>
  <c r="AO21" i="2"/>
  <c r="BZ87" i="2"/>
  <c r="Y87" i="2"/>
  <c r="CF88" i="2"/>
  <c r="AZ88" i="2"/>
  <c r="CG20" i="2"/>
  <c r="BA20" i="2"/>
  <c r="U20" i="2"/>
  <c r="AT87" i="2"/>
  <c r="CE41" i="2"/>
  <c r="CO83" i="2"/>
  <c r="Y65" i="2"/>
  <c r="BR87" i="2"/>
  <c r="AV20" i="2"/>
  <c r="AA42" i="2"/>
  <c r="BW41" i="2"/>
  <c r="AH20" i="2"/>
  <c r="BN20" i="2"/>
  <c r="CN81" i="2"/>
  <c r="CK65" i="2"/>
  <c r="AU64" i="2"/>
  <c r="BK20" i="2"/>
  <c r="AE20" i="2"/>
  <c r="CU53" i="2"/>
  <c r="CN15" i="2"/>
  <c r="CO82" i="2"/>
  <c r="BU21" i="2"/>
  <c r="BM21" i="2"/>
  <c r="AD87" i="2"/>
  <c r="AP87" i="2"/>
  <c r="BE87" i="2"/>
  <c r="AJ88" i="2"/>
  <c r="AJ87" i="2"/>
  <c r="T88" i="2"/>
  <c r="BQ65" i="2"/>
  <c r="CD20" i="2"/>
  <c r="AN88" i="2"/>
  <c r="BY87" i="2"/>
  <c r="CC65" i="2"/>
  <c r="BE65" i="2"/>
  <c r="CI41" i="2"/>
  <c r="CP36" i="2"/>
  <c r="CO36" i="2"/>
  <c r="CK41" i="2"/>
  <c r="CK42" i="2"/>
  <c r="BE42" i="2"/>
  <c r="AO42" i="2"/>
  <c r="Y42" i="2"/>
  <c r="CF42" i="2"/>
  <c r="BP42" i="2"/>
  <c r="AZ42" i="2"/>
  <c r="AJ42" i="2"/>
  <c r="T42" i="2"/>
  <c r="BW20" i="2"/>
  <c r="AQ20" i="2"/>
  <c r="AX21" i="2"/>
  <c r="AH21" i="2"/>
  <c r="CP15" i="2"/>
  <c r="AY20" i="2"/>
  <c r="BV20" i="2"/>
  <c r="AP20" i="2"/>
  <c r="Z21" i="2"/>
  <c r="AM21" i="2"/>
  <c r="AM20" i="2"/>
  <c r="BS21" i="2"/>
  <c r="AA20" i="2"/>
  <c r="AC21" i="2"/>
  <c r="O41" i="2"/>
  <c r="CN36" i="2"/>
  <c r="AG20" i="2"/>
  <c r="AG21" i="2"/>
  <c r="CP82" i="2"/>
  <c r="AY64" i="2"/>
  <c r="S64" i="2"/>
  <c r="CC21" i="2"/>
  <c r="AW21" i="2"/>
  <c r="Q21" i="2"/>
  <c r="AL88" i="2"/>
  <c r="BT88" i="2"/>
  <c r="CH88" i="2"/>
  <c r="CO84" i="2"/>
  <c r="BJ88" i="2"/>
  <c r="BJ87" i="2"/>
  <c r="BR88" i="2"/>
  <c r="BF88" i="2"/>
  <c r="Z88" i="2"/>
  <c r="BM87" i="2"/>
  <c r="BM88" i="2"/>
  <c r="AW88" i="2"/>
  <c r="AG87" i="2"/>
  <c r="Q88" i="2"/>
  <c r="BX87" i="2"/>
  <c r="BX88" i="2"/>
  <c r="BH87" i="2"/>
  <c r="BH88" i="2"/>
  <c r="AR87" i="2"/>
  <c r="AB88" i="2"/>
  <c r="CO16" i="2"/>
  <c r="AC20" i="2"/>
  <c r="CN16" i="2"/>
  <c r="CP85" i="2"/>
  <c r="BO64" i="2"/>
  <c r="AP88" i="2"/>
  <c r="X20" i="2"/>
  <c r="CP83" i="2"/>
  <c r="CD21" i="2"/>
  <c r="BN21" i="2"/>
  <c r="R21" i="2"/>
  <c r="BG20" i="2"/>
  <c r="BG64" i="2"/>
  <c r="Q65" i="2"/>
  <c r="BK64" i="2"/>
  <c r="AC65" i="2"/>
  <c r="BX41" i="2"/>
  <c r="BY20" i="2"/>
  <c r="CP14" i="2"/>
  <c r="CO14" i="2"/>
  <c r="AI21" i="2"/>
  <c r="BO21" i="2"/>
  <c r="Y20" i="2"/>
  <c r="BE20" i="2"/>
  <c r="CK20" i="2"/>
  <c r="AK21" i="2"/>
  <c r="BQ21" i="2"/>
  <c r="BV88" i="2"/>
  <c r="BZ88" i="2"/>
  <c r="AT88" i="2"/>
  <c r="BU88" i="2"/>
  <c r="AO87" i="2"/>
  <c r="AZ87" i="2"/>
  <c r="AE64" i="2"/>
  <c r="BU64" i="2"/>
  <c r="AO64" i="2"/>
  <c r="CG64" i="2"/>
  <c r="BA64" i="2"/>
  <c r="U64" i="2"/>
  <c r="BC65" i="2"/>
  <c r="AM65" i="2"/>
  <c r="W65" i="2"/>
  <c r="CP35" i="2"/>
  <c r="CO35" i="2"/>
  <c r="AC41" i="2"/>
  <c r="BD42" i="2"/>
  <c r="AN42" i="2"/>
  <c r="X42" i="2"/>
  <c r="CE42" i="2"/>
  <c r="BO42" i="2"/>
  <c r="AY41" i="2"/>
  <c r="AI41" i="2"/>
  <c r="S41" i="2"/>
  <c r="CG21" i="2"/>
  <c r="BA21" i="2"/>
  <c r="U21" i="2"/>
  <c r="CN18" i="2"/>
  <c r="AF20" i="2"/>
  <c r="CU76" i="2"/>
  <c r="BW64" i="2"/>
  <c r="AQ64" i="2"/>
  <c r="BS41" i="2"/>
  <c r="BA42" i="2"/>
  <c r="AK42" i="2"/>
  <c r="U42" i="2"/>
  <c r="CB42" i="2"/>
  <c r="BL41" i="2"/>
  <c r="AV41" i="2"/>
  <c r="AF41" i="2"/>
  <c r="P41" i="2"/>
  <c r="AW65" i="2"/>
  <c r="CK21" i="2"/>
  <c r="BE21" i="2"/>
  <c r="Y21" i="2"/>
  <c r="CJ20" i="2"/>
  <c r="BD20" i="2"/>
  <c r="BA88" i="2"/>
  <c r="CF87" i="2"/>
  <c r="CB88" i="2"/>
  <c r="AV88" i="2"/>
  <c r="P88" i="2"/>
  <c r="BN88" i="2"/>
  <c r="AH88" i="2"/>
  <c r="R88" i="2"/>
  <c r="AK65" i="2"/>
  <c r="CP18" i="2"/>
  <c r="V87" i="2"/>
  <c r="CD88" i="2"/>
  <c r="AX88" i="2"/>
  <c r="AC88" i="2"/>
  <c r="CJ87" i="2"/>
  <c r="BT87" i="2"/>
  <c r="BD87" i="2"/>
  <c r="AN87" i="2"/>
  <c r="BT20" i="2"/>
  <c r="U87" i="2"/>
  <c r="BL88" i="2"/>
  <c r="CA41" i="2"/>
  <c r="AL41" i="2"/>
  <c r="CN38" i="2"/>
  <c r="CB20" i="2"/>
  <c r="CP81" i="2"/>
  <c r="BP87" i="2"/>
  <c r="CK87" i="2"/>
  <c r="CO81" i="2"/>
  <c r="CN35" i="1"/>
  <c r="BZ64" i="2"/>
  <c r="BZ65" i="2"/>
  <c r="Z65" i="2"/>
  <c r="Z64" i="2"/>
  <c r="AL64" i="2"/>
  <c r="AL65" i="2"/>
  <c r="BX64" i="2"/>
  <c r="BX65" i="2"/>
  <c r="AR64" i="2"/>
  <c r="AR65" i="2"/>
  <c r="AB64" i="2"/>
  <c r="AB65" i="2"/>
  <c r="BF42" i="2"/>
  <c r="BF41" i="2"/>
  <c r="Z42" i="2"/>
  <c r="Z41" i="2"/>
  <c r="CN17" i="2"/>
  <c r="BC87" i="2"/>
  <c r="BC88" i="2"/>
  <c r="S87" i="2"/>
  <c r="S88" i="2"/>
  <c r="CC88" i="2"/>
  <c r="CP16" i="2"/>
  <c r="AL21" i="2"/>
  <c r="AL20" i="2"/>
  <c r="BH20" i="2"/>
  <c r="AZ15" i="1"/>
  <c r="AZ16" i="1"/>
  <c r="CJ15" i="1"/>
  <c r="CJ16" i="1"/>
  <c r="X15" i="1"/>
  <c r="X16" i="1"/>
  <c r="AY16" i="1"/>
  <c r="AY15" i="1"/>
  <c r="AU16" i="1"/>
  <c r="AU15" i="1"/>
  <c r="BR16" i="1"/>
  <c r="BR15" i="1"/>
  <c r="AL16" i="1"/>
  <c r="AL15" i="1"/>
  <c r="CC15" i="1"/>
  <c r="CC16" i="1"/>
  <c r="AW15" i="1"/>
  <c r="AW16" i="1"/>
  <c r="Q15" i="1"/>
  <c r="Q16" i="1"/>
  <c r="CO37" i="2"/>
  <c r="BX21" i="2"/>
  <c r="AR21" i="2"/>
  <c r="CN75" i="1"/>
  <c r="AC38" i="1"/>
  <c r="CN34" i="1"/>
  <c r="AY60" i="1"/>
  <c r="U38" i="1"/>
  <c r="BQ39" i="1"/>
  <c r="CF41" i="2"/>
  <c r="BI41" i="2"/>
  <c r="CG65" i="2"/>
  <c r="CO57" i="2"/>
  <c r="AW87" i="2"/>
  <c r="AB87" i="2"/>
  <c r="CO80" i="2"/>
  <c r="BB88" i="2"/>
  <c r="BW21" i="2"/>
  <c r="BM20" i="2"/>
  <c r="CN82" i="2"/>
  <c r="BJ65" i="2"/>
  <c r="BJ64" i="2"/>
  <c r="CH64" i="2"/>
  <c r="CH65" i="2"/>
  <c r="BM64" i="2"/>
  <c r="BT65" i="2"/>
  <c r="BT64" i="2"/>
  <c r="AY65" i="2"/>
  <c r="S65" i="2"/>
  <c r="BU42" i="2"/>
  <c r="BU41" i="2"/>
  <c r="AO41" i="2"/>
  <c r="AZ41" i="2"/>
  <c r="T41" i="2"/>
  <c r="BK41" i="2"/>
  <c r="BK42" i="2"/>
  <c r="AE41" i="2"/>
  <c r="AE42" i="2"/>
  <c r="BR42" i="2"/>
  <c r="BR41" i="2"/>
  <c r="AL42" i="2"/>
  <c r="CA88" i="2"/>
  <c r="CA87" i="2"/>
  <c r="W88" i="2"/>
  <c r="W87" i="2"/>
  <c r="BW87" i="2"/>
  <c r="BW88" i="2"/>
  <c r="BI88" i="2"/>
  <c r="CP80" i="2"/>
  <c r="AS88" i="2"/>
  <c r="X87" i="2"/>
  <c r="CO38" i="2"/>
  <c r="AT21" i="2"/>
  <c r="AT20" i="2"/>
  <c r="AJ20" i="2"/>
  <c r="AR15" i="1"/>
  <c r="AR16" i="1"/>
  <c r="CB15" i="1"/>
  <c r="CB16" i="1"/>
  <c r="P15" i="1"/>
  <c r="P16" i="1"/>
  <c r="AI16" i="1"/>
  <c r="AI15" i="1"/>
  <c r="AM16" i="1"/>
  <c r="AM15" i="1"/>
  <c r="BN16" i="1"/>
  <c r="BN15" i="1"/>
  <c r="AH16" i="1"/>
  <c r="AH15" i="1"/>
  <c r="BY15" i="1"/>
  <c r="BY16" i="1"/>
  <c r="BI15" i="1"/>
  <c r="BI16" i="1"/>
  <c r="AC15" i="1"/>
  <c r="AC16" i="1"/>
  <c r="AU21" i="2"/>
  <c r="AK20" i="2"/>
  <c r="BT21" i="2"/>
  <c r="AN21" i="2"/>
  <c r="AN20" i="2"/>
  <c r="CO60" i="2"/>
  <c r="BP81" i="1"/>
  <c r="AJ81" i="1"/>
  <c r="CJ81" i="1"/>
  <c r="BD81" i="1"/>
  <c r="X81" i="1"/>
  <c r="BW80" i="1"/>
  <c r="BG80" i="1"/>
  <c r="AQ80" i="1"/>
  <c r="AA80" i="1"/>
  <c r="CN57" i="1"/>
  <c r="CP57" i="1"/>
  <c r="CO57" i="1"/>
  <c r="O60" i="1"/>
  <c r="AK39" i="1"/>
  <c r="CN36" i="1"/>
  <c r="CO35" i="1"/>
  <c r="AT80" i="1"/>
  <c r="BH80" i="1"/>
  <c r="BP80" i="1"/>
  <c r="CT27" i="1"/>
  <c r="CN76" i="1"/>
  <c r="BI81" i="1"/>
  <c r="BY21" i="2"/>
  <c r="AS21" i="2"/>
  <c r="BO20" i="2"/>
  <c r="AI20" i="2"/>
  <c r="CN35" i="2"/>
  <c r="CB41" i="2"/>
  <c r="AT41" i="2"/>
  <c r="AY42" i="2"/>
  <c r="S42" i="2"/>
  <c r="BA41" i="2"/>
  <c r="U41" i="2"/>
  <c r="BM65" i="2"/>
  <c r="AG65" i="2"/>
  <c r="AG88" i="2"/>
  <c r="Z87" i="2"/>
  <c r="AH87" i="2"/>
  <c r="AX87" i="2"/>
  <c r="BF87" i="2"/>
  <c r="BN87" i="2"/>
  <c r="BV87" i="2"/>
  <c r="CD87" i="2"/>
  <c r="AV87" i="2"/>
  <c r="CB87" i="2"/>
  <c r="S21" i="2"/>
  <c r="AY21" i="2"/>
  <c r="CE21" i="2"/>
  <c r="AO20" i="2"/>
  <c r="BU20" i="2"/>
  <c r="CO61" i="2"/>
  <c r="CP61" i="2"/>
  <c r="AH65" i="2"/>
  <c r="AH64" i="2"/>
  <c r="AT64" i="2"/>
  <c r="AT65" i="2"/>
  <c r="BF65" i="2"/>
  <c r="BF64" i="2"/>
  <c r="BR64" i="2"/>
  <c r="BR65" i="2"/>
  <c r="CK64" i="2"/>
  <c r="BE64" i="2"/>
  <c r="Y64" i="2"/>
  <c r="BQ64" i="2"/>
  <c r="AK64" i="2"/>
  <c r="CF64" i="2"/>
  <c r="CF65" i="2"/>
  <c r="BP64" i="2"/>
  <c r="BP65" i="2"/>
  <c r="AZ64" i="2"/>
  <c r="AZ65" i="2"/>
  <c r="AJ64" i="2"/>
  <c r="AJ65" i="2"/>
  <c r="T64" i="2"/>
  <c r="T65" i="2"/>
  <c r="CA65" i="2"/>
  <c r="BK65" i="2"/>
  <c r="AU65" i="2"/>
  <c r="AE65" i="2"/>
  <c r="CG42" i="2"/>
  <c r="CG41" i="2"/>
  <c r="BQ41" i="2"/>
  <c r="BQ42" i="2"/>
  <c r="BL42" i="2"/>
  <c r="AV42" i="2"/>
  <c r="AF42" i="2"/>
  <c r="P42" i="2"/>
  <c r="BW42" i="2"/>
  <c r="BG41" i="2"/>
  <c r="AA41" i="2"/>
  <c r="CD42" i="2"/>
  <c r="CD41" i="2"/>
  <c r="BN42" i="2"/>
  <c r="BN41" i="2"/>
  <c r="AX41" i="2"/>
  <c r="AX42" i="2"/>
  <c r="AH42" i="2"/>
  <c r="AH41" i="2"/>
  <c r="R41" i="2"/>
  <c r="R42" i="2"/>
  <c r="CO18" i="2"/>
  <c r="BQ20" i="2"/>
  <c r="CP84" i="2"/>
  <c r="AU88" i="2"/>
  <c r="AU87" i="2"/>
  <c r="AE88" i="2"/>
  <c r="AE87" i="2"/>
  <c r="CN80" i="2"/>
  <c r="O88" i="2"/>
  <c r="O87" i="2"/>
  <c r="BO88" i="2"/>
  <c r="BO87" i="2"/>
  <c r="AI88" i="2"/>
  <c r="AI87" i="2"/>
  <c r="CK88" i="2"/>
  <c r="BU87" i="2"/>
  <c r="BE88" i="2"/>
  <c r="AO88" i="2"/>
  <c r="Y88" i="2"/>
  <c r="V21" i="2"/>
  <c r="V20" i="2"/>
  <c r="BB21" i="2"/>
  <c r="BB20" i="2"/>
  <c r="CH21" i="2"/>
  <c r="CH20" i="2"/>
  <c r="AR20" i="2"/>
  <c r="BX20" i="2"/>
  <c r="CN58" i="2"/>
  <c r="BM42" i="2"/>
  <c r="AW42" i="2"/>
  <c r="AG42" i="2"/>
  <c r="Q42" i="2"/>
  <c r="BX42" i="2"/>
  <c r="BH42" i="2"/>
  <c r="AR42" i="2"/>
  <c r="AB42" i="2"/>
  <c r="BX15" i="1"/>
  <c r="BX16" i="1"/>
  <c r="AB15" i="1"/>
  <c r="AB16" i="1"/>
  <c r="AQ16" i="1"/>
  <c r="AQ15" i="1"/>
  <c r="BT15" i="1"/>
  <c r="BT16" i="1"/>
  <c r="AN15" i="1"/>
  <c r="AN16" i="1"/>
  <c r="CF15" i="1"/>
  <c r="CF16" i="1"/>
  <c r="CE16" i="1"/>
  <c r="CE15" i="1"/>
  <c r="S16" i="1"/>
  <c r="S15" i="1"/>
  <c r="BK16" i="1"/>
  <c r="BK15" i="1"/>
  <c r="AE16" i="1"/>
  <c r="AE15" i="1"/>
  <c r="BZ16" i="1"/>
  <c r="BZ15" i="1"/>
  <c r="BJ16" i="1"/>
  <c r="BJ15" i="1"/>
  <c r="AT16" i="1"/>
  <c r="AT15" i="1"/>
  <c r="AD16" i="1"/>
  <c r="AD15" i="1"/>
  <c r="CK15" i="1"/>
  <c r="CK16" i="1"/>
  <c r="BU15" i="1"/>
  <c r="BU16" i="1"/>
  <c r="BE15" i="1"/>
  <c r="BE16" i="1"/>
  <c r="AO15" i="1"/>
  <c r="AO16" i="1"/>
  <c r="Y15" i="1"/>
  <c r="Y16" i="1"/>
  <c r="W21" i="2"/>
  <c r="BC21" i="2"/>
  <c r="CI21" i="2"/>
  <c r="AS20" i="2"/>
  <c r="CP59" i="2"/>
  <c r="CP37" i="2"/>
  <c r="CF21" i="2"/>
  <c r="BP21" i="2"/>
  <c r="AZ21" i="2"/>
  <c r="AJ21" i="2"/>
  <c r="T21" i="2"/>
  <c r="CP60" i="2"/>
  <c r="AJ80" i="1"/>
  <c r="CN61" i="2"/>
  <c r="BN65" i="2"/>
  <c r="BN64" i="2"/>
  <c r="O65" i="2"/>
  <c r="CN57" i="2"/>
  <c r="BH64" i="2"/>
  <c r="BH65" i="2"/>
  <c r="CI65" i="2"/>
  <c r="BS65" i="2"/>
  <c r="BY42" i="2"/>
  <c r="BY41" i="2"/>
  <c r="BV42" i="2"/>
  <c r="BV41" i="2"/>
  <c r="AP41" i="2"/>
  <c r="AP42" i="2"/>
  <c r="AM87" i="2"/>
  <c r="AM88" i="2"/>
  <c r="CE88" i="2"/>
  <c r="CE87" i="2"/>
  <c r="AY88" i="2"/>
  <c r="AY87" i="2"/>
  <c r="O21" i="2"/>
  <c r="CN85" i="2"/>
  <c r="BR21" i="2"/>
  <c r="BR20" i="2"/>
  <c r="AB20" i="2"/>
  <c r="CN83" i="2"/>
  <c r="BF20" i="2"/>
  <c r="Z20" i="2"/>
  <c r="BW16" i="1"/>
  <c r="BW15" i="1"/>
  <c r="BD15" i="1"/>
  <c r="BD16" i="1"/>
  <c r="AJ15" i="1"/>
  <c r="AJ16" i="1"/>
  <c r="CA16" i="1"/>
  <c r="CA15" i="1"/>
  <c r="CH16" i="1"/>
  <c r="CH15" i="1"/>
  <c r="BB16" i="1"/>
  <c r="BB15" i="1"/>
  <c r="V16" i="1"/>
  <c r="V15" i="1"/>
  <c r="BM15" i="1"/>
  <c r="BM16" i="1"/>
  <c r="AG15" i="1"/>
  <c r="AG16" i="1"/>
  <c r="BI20" i="2"/>
  <c r="CN14" i="2"/>
  <c r="BH21" i="2"/>
  <c r="AB21" i="2"/>
  <c r="BT80" i="1"/>
  <c r="CI59" i="1"/>
  <c r="CP32" i="1"/>
  <c r="CO77" i="1"/>
  <c r="CG38" i="1"/>
  <c r="CP35" i="1"/>
  <c r="BP41" i="2"/>
  <c r="BA65" i="2"/>
  <c r="U65" i="2"/>
  <c r="Q87" i="2"/>
  <c r="AQ21" i="2"/>
  <c r="CO17" i="2"/>
  <c r="AX65" i="2"/>
  <c r="AX64" i="2"/>
  <c r="BV65" i="2"/>
  <c r="BV64" i="2"/>
  <c r="V64" i="2"/>
  <c r="V65" i="2"/>
  <c r="CJ65" i="2"/>
  <c r="CJ64" i="2"/>
  <c r="BD65" i="2"/>
  <c r="BD64" i="2"/>
  <c r="AN65" i="2"/>
  <c r="AN64" i="2"/>
  <c r="X65" i="2"/>
  <c r="X64" i="2"/>
  <c r="AI65" i="2"/>
  <c r="BE41" i="2"/>
  <c r="Y41" i="2"/>
  <c r="AJ41" i="2"/>
  <c r="CA42" i="2"/>
  <c r="AU41" i="2"/>
  <c r="AU42" i="2"/>
  <c r="CH42" i="2"/>
  <c r="CH41" i="2"/>
  <c r="BB42" i="2"/>
  <c r="V42" i="2"/>
  <c r="BK88" i="2"/>
  <c r="BK87" i="2"/>
  <c r="AQ87" i="2"/>
  <c r="AQ88" i="2"/>
  <c r="BY88" i="2"/>
  <c r="BV21" i="2"/>
  <c r="CP38" i="2"/>
  <c r="BZ21" i="2"/>
  <c r="BZ20" i="2"/>
  <c r="BP20" i="2"/>
  <c r="CN62" i="2"/>
  <c r="BG16" i="1"/>
  <c r="BG15" i="1"/>
  <c r="AV15" i="1"/>
  <c r="AV16" i="1"/>
  <c r="T15" i="1"/>
  <c r="T16" i="1"/>
  <c r="BS16" i="1"/>
  <c r="BS15" i="1"/>
  <c r="CD16" i="1"/>
  <c r="CD15" i="1"/>
  <c r="AX16" i="1"/>
  <c r="AX15" i="1"/>
  <c r="R16" i="1"/>
  <c r="R15" i="1"/>
  <c r="AS15" i="1"/>
  <c r="AS16" i="1"/>
  <c r="CA21" i="2"/>
  <c r="CO59" i="2"/>
  <c r="CJ21" i="2"/>
  <c r="BD21" i="2"/>
  <c r="X21" i="2"/>
  <c r="CO32" i="1"/>
  <c r="BY38" i="1"/>
  <c r="CO34" i="1"/>
  <c r="CP34" i="1"/>
  <c r="BX80" i="1"/>
  <c r="AR80" i="1"/>
  <c r="CP55" i="1"/>
  <c r="CO55" i="1"/>
  <c r="S59" i="1"/>
  <c r="CE60" i="1"/>
  <c r="BA38" i="1"/>
  <c r="AI60" i="1"/>
  <c r="CA20" i="2"/>
  <c r="AU20" i="2"/>
  <c r="V41" i="2"/>
  <c r="BB41" i="2"/>
  <c r="AS41" i="2"/>
  <c r="O64" i="2"/>
  <c r="BY65" i="2"/>
  <c r="AS65" i="2"/>
  <c r="CI64" i="2"/>
  <c r="BS64" i="2"/>
  <c r="BC64" i="2"/>
  <c r="AM64" i="2"/>
  <c r="W64" i="2"/>
  <c r="AS87" i="2"/>
  <c r="BI87" i="2"/>
  <c r="AA21" i="2"/>
  <c r="BG21" i="2"/>
  <c r="Q20" i="2"/>
  <c r="AW20" i="2"/>
  <c r="CC20" i="2"/>
  <c r="CP17" i="2"/>
  <c r="CD65" i="2"/>
  <c r="CD64" i="2"/>
  <c r="R65" i="2"/>
  <c r="R64" i="2"/>
  <c r="AD65" i="2"/>
  <c r="AD64" i="2"/>
  <c r="AP65" i="2"/>
  <c r="AP64" i="2"/>
  <c r="BB64" i="2"/>
  <c r="BB65" i="2"/>
  <c r="CC64" i="2"/>
  <c r="AW64" i="2"/>
  <c r="Q64" i="2"/>
  <c r="BI64" i="2"/>
  <c r="CP57" i="2"/>
  <c r="AC64" i="2"/>
  <c r="CB65" i="2"/>
  <c r="CB64" i="2"/>
  <c r="BL65" i="2"/>
  <c r="BL64" i="2"/>
  <c r="AV65" i="2"/>
  <c r="AV64" i="2"/>
  <c r="AF65" i="2"/>
  <c r="AF64" i="2"/>
  <c r="P65" i="2"/>
  <c r="P64" i="2"/>
  <c r="BW65" i="2"/>
  <c r="BG65" i="2"/>
  <c r="AQ65" i="2"/>
  <c r="AA65" i="2"/>
  <c r="CC42" i="2"/>
  <c r="CC41" i="2"/>
  <c r="BM41" i="2"/>
  <c r="AW41" i="2"/>
  <c r="AG41" i="2"/>
  <c r="Q41" i="2"/>
  <c r="BH41" i="2"/>
  <c r="AR41" i="2"/>
  <c r="AB41" i="2"/>
  <c r="CI42" i="2"/>
  <c r="BS42" i="2"/>
  <c r="BC41" i="2"/>
  <c r="BC42" i="2"/>
  <c r="AM41" i="2"/>
  <c r="AM42" i="2"/>
  <c r="W41" i="2"/>
  <c r="W42" i="2"/>
  <c r="BZ42" i="2"/>
  <c r="BZ41" i="2"/>
  <c r="BJ42" i="2"/>
  <c r="AT42" i="2"/>
  <c r="AD42" i="2"/>
  <c r="CN84" i="2"/>
  <c r="BS87" i="2"/>
  <c r="BS88" i="2"/>
  <c r="CI87" i="2"/>
  <c r="CI88" i="2"/>
  <c r="BG87" i="2"/>
  <c r="BG88" i="2"/>
  <c r="AA88" i="2"/>
  <c r="AA87" i="2"/>
  <c r="CG87" i="2"/>
  <c r="BQ88" i="2"/>
  <c r="BA87" i="2"/>
  <c r="AK88" i="2"/>
  <c r="U88" i="2"/>
  <c r="AF87" i="2"/>
  <c r="P87" i="2"/>
  <c r="AP21" i="2"/>
  <c r="AD21" i="2"/>
  <c r="AD20" i="2"/>
  <c r="BJ21" i="2"/>
  <c r="BJ20" i="2"/>
  <c r="T20" i="2"/>
  <c r="AZ20" i="2"/>
  <c r="CF20" i="2"/>
  <c r="CP62" i="2"/>
  <c r="CO62" i="2"/>
  <c r="CP58" i="2"/>
  <c r="CO58" i="2"/>
  <c r="BI42" i="2"/>
  <c r="AS42" i="2"/>
  <c r="AC42" i="2"/>
  <c r="CJ42" i="2"/>
  <c r="BT42" i="2"/>
  <c r="BD41" i="2"/>
  <c r="AN41" i="2"/>
  <c r="X41" i="2"/>
  <c r="CO15" i="2"/>
  <c r="BP15" i="1"/>
  <c r="BP16" i="1"/>
  <c r="AA16" i="1"/>
  <c r="AA15" i="1"/>
  <c r="BL15" i="1"/>
  <c r="BL16" i="1"/>
  <c r="AF15" i="1"/>
  <c r="AF16" i="1"/>
  <c r="BH15" i="1"/>
  <c r="BH16" i="1"/>
  <c r="BO16" i="1"/>
  <c r="BO15" i="1"/>
  <c r="CI16" i="1"/>
  <c r="CI15" i="1"/>
  <c r="BC16" i="1"/>
  <c r="BC15" i="1"/>
  <c r="W16" i="1"/>
  <c r="W15" i="1"/>
  <c r="BV16" i="1"/>
  <c r="BV15" i="1"/>
  <c r="BF16" i="1"/>
  <c r="BF15" i="1"/>
  <c r="AP16" i="1"/>
  <c r="AP15" i="1"/>
  <c r="Z16" i="1"/>
  <c r="Z15" i="1"/>
  <c r="CG15" i="1"/>
  <c r="CG16" i="1"/>
  <c r="BQ15" i="1"/>
  <c r="BQ16" i="1"/>
  <c r="BA15" i="1"/>
  <c r="BA16" i="1"/>
  <c r="AK15" i="1"/>
  <c r="AK16" i="1"/>
  <c r="U15" i="1"/>
  <c r="U16" i="1"/>
  <c r="AE21" i="2"/>
  <c r="BK21" i="2"/>
  <c r="CN59" i="2"/>
  <c r="O42" i="2"/>
  <c r="CN37" i="2"/>
  <c r="CB21" i="2"/>
  <c r="BL21" i="2"/>
  <c r="AV21" i="2"/>
  <c r="AF21" i="2"/>
  <c r="P21" i="2"/>
  <c r="BL20" i="2"/>
  <c r="CN60" i="2"/>
  <c r="CS53" i="3"/>
  <c r="CS30" i="3"/>
  <c r="CS53" i="2"/>
  <c r="CS10" i="2"/>
  <c r="CU10" i="2"/>
  <c r="CT53" i="3"/>
  <c r="CT30" i="3"/>
  <c r="CT76" i="2"/>
  <c r="CT53" i="2"/>
  <c r="CT10" i="2"/>
  <c r="Q39" i="1"/>
  <c r="BC60" i="1"/>
  <c r="BC59" i="1"/>
  <c r="BU60" i="1"/>
  <c r="BU59" i="1"/>
  <c r="AO59" i="1"/>
  <c r="AO60" i="1"/>
  <c r="CP53" i="1"/>
  <c r="BI59" i="1"/>
  <c r="BI60" i="1"/>
  <c r="AC59" i="1"/>
  <c r="AC60" i="1"/>
  <c r="BZ60" i="1"/>
  <c r="BZ59" i="1"/>
  <c r="BJ60" i="1"/>
  <c r="BJ59" i="1"/>
  <c r="AT60" i="1"/>
  <c r="AT59" i="1"/>
  <c r="AD60" i="1"/>
  <c r="AD59" i="1"/>
  <c r="CJ60" i="1"/>
  <c r="CJ59" i="1"/>
  <c r="BT60" i="1"/>
  <c r="BT59" i="1"/>
  <c r="BD59" i="1"/>
  <c r="BD60" i="1"/>
  <c r="AN59" i="1"/>
  <c r="AN60" i="1"/>
  <c r="X59" i="1"/>
  <c r="X60" i="1"/>
  <c r="AU60" i="1"/>
  <c r="AU59" i="1"/>
  <c r="O59" i="1"/>
  <c r="CN77" i="1"/>
  <c r="AO39" i="1"/>
  <c r="AO38" i="1"/>
  <c r="BR80" i="1"/>
  <c r="BR81" i="1"/>
  <c r="AL80" i="1"/>
  <c r="AL81" i="1"/>
  <c r="BV80" i="1"/>
  <c r="BV81" i="1"/>
  <c r="AP80" i="1"/>
  <c r="AP81" i="1"/>
  <c r="CI81" i="1"/>
  <c r="BS81" i="1"/>
  <c r="BC81" i="1"/>
  <c r="AM81" i="1"/>
  <c r="W81" i="1"/>
  <c r="CC81" i="1"/>
  <c r="CC80" i="1"/>
  <c r="BM81" i="1"/>
  <c r="BM80" i="1"/>
  <c r="AW81" i="1"/>
  <c r="AW80" i="1"/>
  <c r="AG81" i="1"/>
  <c r="AG80" i="1"/>
  <c r="Q81" i="1"/>
  <c r="Q80" i="1"/>
  <c r="BW59" i="1"/>
  <c r="BY39" i="1"/>
  <c r="CN56" i="1"/>
  <c r="AG39" i="1"/>
  <c r="AG38" i="1"/>
  <c r="CO33" i="1"/>
  <c r="BG39" i="1"/>
  <c r="BG38" i="1"/>
  <c r="AA39" i="1"/>
  <c r="AA38" i="1"/>
  <c r="CI39" i="1"/>
  <c r="CI38" i="1"/>
  <c r="BC39" i="1"/>
  <c r="BC38" i="1"/>
  <c r="W39" i="1"/>
  <c r="W38" i="1"/>
  <c r="BX39" i="1"/>
  <c r="BX38" i="1"/>
  <c r="BH39" i="1"/>
  <c r="BH38" i="1"/>
  <c r="AR39" i="1"/>
  <c r="AR38" i="1"/>
  <c r="AB39" i="1"/>
  <c r="AB38" i="1"/>
  <c r="CH39" i="1"/>
  <c r="CH38" i="1"/>
  <c r="BR39" i="1"/>
  <c r="BR38" i="1"/>
  <c r="BB39" i="1"/>
  <c r="BB38" i="1"/>
  <c r="AL39" i="1"/>
  <c r="AL38" i="1"/>
  <c r="V39" i="1"/>
  <c r="V38" i="1"/>
  <c r="CA60" i="1"/>
  <c r="AQ60" i="1"/>
  <c r="AQ59" i="1"/>
  <c r="CN55" i="1"/>
  <c r="BS59" i="1"/>
  <c r="BH81" i="1"/>
  <c r="AB81" i="1"/>
  <c r="CB81" i="1"/>
  <c r="AV81" i="1"/>
  <c r="P81" i="1"/>
  <c r="CO75" i="1"/>
  <c r="CI80" i="1"/>
  <c r="BS80" i="1"/>
  <c r="BC80" i="1"/>
  <c r="AM80" i="1"/>
  <c r="W80" i="1"/>
  <c r="BM59" i="1"/>
  <c r="BM60" i="1"/>
  <c r="AG59" i="1"/>
  <c r="AG60" i="1"/>
  <c r="CG59" i="1"/>
  <c r="CG60" i="1"/>
  <c r="BA59" i="1"/>
  <c r="BA60" i="1"/>
  <c r="U59" i="1"/>
  <c r="U60" i="1"/>
  <c r="BV60" i="1"/>
  <c r="BV59" i="1"/>
  <c r="BF60" i="1"/>
  <c r="BF59" i="1"/>
  <c r="AP60" i="1"/>
  <c r="AP59" i="1"/>
  <c r="Z60" i="1"/>
  <c r="Z59" i="1"/>
  <c r="CF60" i="1"/>
  <c r="CF59" i="1"/>
  <c r="BP60" i="1"/>
  <c r="BP59" i="1"/>
  <c r="AZ59" i="1"/>
  <c r="AZ60" i="1"/>
  <c r="AJ59" i="1"/>
  <c r="AJ60" i="1"/>
  <c r="T59" i="1"/>
  <c r="T60" i="1"/>
  <c r="BK60" i="1"/>
  <c r="BK59" i="1"/>
  <c r="CP77" i="1"/>
  <c r="BO60" i="1"/>
  <c r="BE39" i="1"/>
  <c r="BE38" i="1"/>
  <c r="BJ80" i="1"/>
  <c r="BJ81" i="1"/>
  <c r="AD80" i="1"/>
  <c r="AD81" i="1"/>
  <c r="BN80" i="1"/>
  <c r="BN81" i="1"/>
  <c r="AH80" i="1"/>
  <c r="AH81" i="1"/>
  <c r="CE81" i="1"/>
  <c r="BO81" i="1"/>
  <c r="AY81" i="1"/>
  <c r="AI81" i="1"/>
  <c r="S81" i="1"/>
  <c r="BY81" i="1"/>
  <c r="BY80" i="1"/>
  <c r="CP74" i="1"/>
  <c r="BI80" i="1"/>
  <c r="AS81" i="1"/>
  <c r="AS80" i="1"/>
  <c r="AC81" i="1"/>
  <c r="AC80" i="1"/>
  <c r="AS38" i="1"/>
  <c r="BS60" i="1"/>
  <c r="AC39" i="1"/>
  <c r="CP56" i="1"/>
  <c r="CN32" i="1"/>
  <c r="BW60" i="1"/>
  <c r="AW39" i="1"/>
  <c r="AW38" i="1"/>
  <c r="CP33" i="1"/>
  <c r="CE39" i="1"/>
  <c r="CE38" i="1"/>
  <c r="AY39" i="1"/>
  <c r="AY38" i="1"/>
  <c r="S39" i="1"/>
  <c r="S38" i="1"/>
  <c r="CA39" i="1"/>
  <c r="CA38" i="1"/>
  <c r="AU39" i="1"/>
  <c r="AU38" i="1"/>
  <c r="CJ38" i="1"/>
  <c r="CJ39" i="1"/>
  <c r="BT38" i="1"/>
  <c r="BT39" i="1"/>
  <c r="BD38" i="1"/>
  <c r="BD39" i="1"/>
  <c r="AN38" i="1"/>
  <c r="AN39" i="1"/>
  <c r="X38" i="1"/>
  <c r="X39" i="1"/>
  <c r="CD39" i="1"/>
  <c r="CD38" i="1"/>
  <c r="BN39" i="1"/>
  <c r="BN38" i="1"/>
  <c r="AX39" i="1"/>
  <c r="AX38" i="1"/>
  <c r="AH39" i="1"/>
  <c r="AH38" i="1"/>
  <c r="R39" i="1"/>
  <c r="R38" i="1"/>
  <c r="W60" i="1"/>
  <c r="W59" i="1"/>
  <c r="CK60" i="1"/>
  <c r="CK59" i="1"/>
  <c r="BE59" i="1"/>
  <c r="BE60" i="1"/>
  <c r="Y59" i="1"/>
  <c r="Y60" i="1"/>
  <c r="BY59" i="1"/>
  <c r="BY60" i="1"/>
  <c r="CO53" i="1"/>
  <c r="AS59" i="1"/>
  <c r="AS60" i="1"/>
  <c r="CH60" i="1"/>
  <c r="CH59" i="1"/>
  <c r="BR60" i="1"/>
  <c r="BR59" i="1"/>
  <c r="BB60" i="1"/>
  <c r="BB59" i="1"/>
  <c r="AL60" i="1"/>
  <c r="AL59" i="1"/>
  <c r="V60" i="1"/>
  <c r="V59" i="1"/>
  <c r="CB59" i="1"/>
  <c r="CB60" i="1"/>
  <c r="BL59" i="1"/>
  <c r="BL60" i="1"/>
  <c r="AV59" i="1"/>
  <c r="AV60" i="1"/>
  <c r="AF59" i="1"/>
  <c r="AF60" i="1"/>
  <c r="P59" i="1"/>
  <c r="P60" i="1"/>
  <c r="BU39" i="1"/>
  <c r="BU38" i="1"/>
  <c r="CP78" i="1"/>
  <c r="CO78" i="1"/>
  <c r="CH80" i="1"/>
  <c r="CH81" i="1"/>
  <c r="BB80" i="1"/>
  <c r="BB81" i="1"/>
  <c r="V80" i="1"/>
  <c r="V81" i="1"/>
  <c r="BF80" i="1"/>
  <c r="BF81" i="1"/>
  <c r="Z80" i="1"/>
  <c r="Z81" i="1"/>
  <c r="CA81" i="1"/>
  <c r="BK81" i="1"/>
  <c r="AU81" i="1"/>
  <c r="AE81" i="1"/>
  <c r="CK81" i="1"/>
  <c r="CK80" i="1"/>
  <c r="BU81" i="1"/>
  <c r="BU80" i="1"/>
  <c r="BE81" i="1"/>
  <c r="BE80" i="1"/>
  <c r="AO81" i="1"/>
  <c r="AO80" i="1"/>
  <c r="Y81" i="1"/>
  <c r="Y80" i="1"/>
  <c r="AK38" i="1"/>
  <c r="CI60" i="1"/>
  <c r="BM39" i="1"/>
  <c r="BM38" i="1"/>
  <c r="CP76" i="1"/>
  <c r="CO76" i="1"/>
  <c r="BW39" i="1"/>
  <c r="BW38" i="1"/>
  <c r="AQ39" i="1"/>
  <c r="AQ38" i="1"/>
  <c r="BS39" i="1"/>
  <c r="BS38" i="1"/>
  <c r="AM39" i="1"/>
  <c r="AM38" i="1"/>
  <c r="CF39" i="1"/>
  <c r="CF38" i="1"/>
  <c r="BP39" i="1"/>
  <c r="BP38" i="1"/>
  <c r="AZ39" i="1"/>
  <c r="AZ38" i="1"/>
  <c r="AJ39" i="1"/>
  <c r="AJ38" i="1"/>
  <c r="T39" i="1"/>
  <c r="T38" i="1"/>
  <c r="BZ39" i="1"/>
  <c r="BZ38" i="1"/>
  <c r="CP31" i="1"/>
  <c r="BJ39" i="1"/>
  <c r="BJ38" i="1"/>
  <c r="AT39" i="1"/>
  <c r="AT38" i="1"/>
  <c r="AD39" i="1"/>
  <c r="AD38" i="1"/>
  <c r="AY59" i="1"/>
  <c r="CP54" i="1"/>
  <c r="CN54" i="1"/>
  <c r="BG60" i="1"/>
  <c r="BG59" i="1"/>
  <c r="AA60" i="1"/>
  <c r="AA59" i="1"/>
  <c r="AS39" i="1"/>
  <c r="CF80" i="1"/>
  <c r="AZ80" i="1"/>
  <c r="T80" i="1"/>
  <c r="AM60" i="1"/>
  <c r="AM59" i="1"/>
  <c r="BX81" i="1"/>
  <c r="AR81" i="1"/>
  <c r="BL81" i="1"/>
  <c r="AF81" i="1"/>
  <c r="CA80" i="1"/>
  <c r="BK80" i="1"/>
  <c r="AU80" i="1"/>
  <c r="AE80" i="1"/>
  <c r="CC59" i="1"/>
  <c r="CC60" i="1"/>
  <c r="AW59" i="1"/>
  <c r="AW60" i="1"/>
  <c r="CN53" i="1"/>
  <c r="Q59" i="1"/>
  <c r="Q60" i="1"/>
  <c r="BQ59" i="1"/>
  <c r="BQ60" i="1"/>
  <c r="AK59" i="1"/>
  <c r="AK60" i="1"/>
  <c r="CD60" i="1"/>
  <c r="CD59" i="1"/>
  <c r="BN60" i="1"/>
  <c r="BN59" i="1"/>
  <c r="AX60" i="1"/>
  <c r="AX59" i="1"/>
  <c r="AH60" i="1"/>
  <c r="AH59" i="1"/>
  <c r="R60" i="1"/>
  <c r="R59" i="1"/>
  <c r="BX59" i="1"/>
  <c r="BX60" i="1"/>
  <c r="BH59" i="1"/>
  <c r="BH60" i="1"/>
  <c r="AR59" i="1"/>
  <c r="AR60" i="1"/>
  <c r="AB59" i="1"/>
  <c r="AB60" i="1"/>
  <c r="CP36" i="1"/>
  <c r="CO12" i="1"/>
  <c r="CO15" i="1" s="1"/>
  <c r="CP12" i="1"/>
  <c r="CP15" i="1" s="1"/>
  <c r="Y39" i="1"/>
  <c r="Y38" i="1"/>
  <c r="CK39" i="1"/>
  <c r="CK38" i="1"/>
  <c r="CN78" i="1"/>
  <c r="BZ80" i="1"/>
  <c r="BZ81" i="1"/>
  <c r="CO74" i="1"/>
  <c r="AT81" i="1"/>
  <c r="CD80" i="1"/>
  <c r="CD81" i="1"/>
  <c r="AX80" i="1"/>
  <c r="AX81" i="1"/>
  <c r="R80" i="1"/>
  <c r="R81" i="1"/>
  <c r="BW81" i="1"/>
  <c r="BG81" i="1"/>
  <c r="AQ81" i="1"/>
  <c r="AA81" i="1"/>
  <c r="CG81" i="1"/>
  <c r="CG80" i="1"/>
  <c r="BQ81" i="1"/>
  <c r="BQ80" i="1"/>
  <c r="BA81" i="1"/>
  <c r="BA80" i="1"/>
  <c r="AK81" i="1"/>
  <c r="AK80" i="1"/>
  <c r="U81" i="1"/>
  <c r="U80" i="1"/>
  <c r="CU27" i="1"/>
  <c r="BI38" i="1"/>
  <c r="BI39" i="1"/>
  <c r="CO56" i="1"/>
  <c r="CN74" i="1"/>
  <c r="CN31" i="1"/>
  <c r="Q38" i="1"/>
  <c r="CC39" i="1"/>
  <c r="CC38" i="1"/>
  <c r="BO39" i="1"/>
  <c r="BO38" i="1"/>
  <c r="AI39" i="1"/>
  <c r="AI38" i="1"/>
  <c r="CS27" i="1"/>
  <c r="BK39" i="1"/>
  <c r="BK38" i="1"/>
  <c r="AE39" i="1"/>
  <c r="AE38" i="1"/>
  <c r="CB38" i="1"/>
  <c r="CB39" i="1"/>
  <c r="BL38" i="1"/>
  <c r="BL39" i="1"/>
  <c r="AV38" i="1"/>
  <c r="AV39" i="1"/>
  <c r="AF38" i="1"/>
  <c r="AF39" i="1"/>
  <c r="P38" i="1"/>
  <c r="P39" i="1"/>
  <c r="BV39" i="1"/>
  <c r="BV38" i="1"/>
  <c r="BF39" i="1"/>
  <c r="BF38" i="1"/>
  <c r="AP39" i="1"/>
  <c r="AP38" i="1"/>
  <c r="Z39" i="1"/>
  <c r="Z38" i="1"/>
  <c r="CN12" i="1"/>
  <c r="CN15" i="1" s="1"/>
  <c r="CO54" i="1"/>
  <c r="AE60" i="1"/>
  <c r="AE59" i="1"/>
  <c r="CN41" i="3" l="1"/>
  <c r="CP64" i="3"/>
  <c r="CO18" i="3"/>
  <c r="CO41" i="3"/>
  <c r="CO38" i="1"/>
  <c r="CO59" i="1"/>
  <c r="CN41" i="2"/>
  <c r="CO87" i="2"/>
  <c r="CP87" i="2"/>
  <c r="CO41" i="2"/>
  <c r="CO20" i="2"/>
  <c r="CP20" i="2"/>
  <c r="CN20" i="2"/>
  <c r="CP41" i="2"/>
  <c r="CN87" i="2"/>
  <c r="CN38" i="1"/>
  <c r="CP80" i="1"/>
  <c r="CP59" i="1"/>
  <c r="CP64" i="2"/>
  <c r="CN64" i="2"/>
  <c r="CN80" i="1"/>
  <c r="CO64" i="2"/>
  <c r="CP38" i="1"/>
  <c r="CO80" i="1"/>
  <c r="CN59" i="1"/>
</calcChain>
</file>

<file path=xl/sharedStrings.xml><?xml version="1.0" encoding="utf-8"?>
<sst xmlns="http://schemas.openxmlformats.org/spreadsheetml/2006/main" count="1284" uniqueCount="69">
  <si>
    <t>fname</t>
  </si>
  <si>
    <t>chan</t>
  </si>
  <si>
    <t>marker</t>
  </si>
  <si>
    <t>feature</t>
  </si>
  <si>
    <t>channum</t>
  </si>
  <si>
    <t>prestart</t>
  </si>
  <si>
    <t>preend</t>
  </si>
  <si>
    <t>respst</t>
  </si>
  <si>
    <t>respend</t>
  </si>
  <si>
    <t>preval</t>
  </si>
  <si>
    <t>respval</t>
  </si>
  <si>
    <t>nrmchange</t>
  </si>
  <si>
    <t>intchng</t>
  </si>
  <si>
    <t xml:space="preserve">072318_b </t>
  </si>
  <si>
    <t xml:space="preserve">P10 </t>
  </si>
  <si>
    <t xml:space="preserve"> : </t>
  </si>
  <si>
    <t>Modulus (Area Under Curve)</t>
  </si>
  <si>
    <t>ch 1</t>
  </si>
  <si>
    <t xml:space="preserve">P13 </t>
  </si>
  <si>
    <t>ch 2</t>
  </si>
  <si>
    <t xml:space="preserve">T10 </t>
  </si>
  <si>
    <t>ch 5</t>
  </si>
  <si>
    <t xml:space="preserve">T16 </t>
  </si>
  <si>
    <t>ch 7</t>
  </si>
  <si>
    <t xml:space="preserve">T19 </t>
  </si>
  <si>
    <t>ch 8</t>
  </si>
  <si>
    <t xml:space="preserve">D10 </t>
  </si>
  <si>
    <t>ch 9</t>
  </si>
  <si>
    <t xml:space="preserve">D13 </t>
  </si>
  <si>
    <t>ch 10</t>
  </si>
  <si>
    <t xml:space="preserve">D16 </t>
  </si>
  <si>
    <t>ch 11</t>
  </si>
  <si>
    <t xml:space="preserve">D19 </t>
  </si>
  <si>
    <t>ch 12</t>
  </si>
  <si>
    <t xml:space="preserve">072518_b </t>
  </si>
  <si>
    <t xml:space="preserve">P16 </t>
  </si>
  <si>
    <t>ch 3</t>
  </si>
  <si>
    <t xml:space="preserve">P19 </t>
  </si>
  <si>
    <t>ch 4</t>
  </si>
  <si>
    <t xml:space="preserve">T13 </t>
  </si>
  <si>
    <t>ch 6</t>
  </si>
  <si>
    <t xml:space="preserve">072618_b </t>
  </si>
  <si>
    <t xml:space="preserve">072718_b </t>
  </si>
  <si>
    <t xml:space="preserve">073018_b </t>
  </si>
  <si>
    <t xml:space="preserve">073118_b </t>
  </si>
  <si>
    <t>mean</t>
  </si>
  <si>
    <t>SEM</t>
  </si>
  <si>
    <t>baseline</t>
  </si>
  <si>
    <t>stim</t>
  </si>
  <si>
    <t>post stim</t>
  </si>
  <si>
    <t>%</t>
  </si>
  <si>
    <t>Pig48_ES18</t>
  </si>
  <si>
    <t>P10</t>
  </si>
  <si>
    <t>Pig54_ES18</t>
  </si>
  <si>
    <t>P13</t>
  </si>
  <si>
    <t>Pig50_ES18</t>
  </si>
  <si>
    <t>Pig51_ES18</t>
  </si>
  <si>
    <t>Pig52_ES18</t>
  </si>
  <si>
    <t>Pig53_ES18</t>
  </si>
  <si>
    <t>P16</t>
  </si>
  <si>
    <t>P19</t>
  </si>
  <si>
    <t>T16</t>
  </si>
  <si>
    <t>T19</t>
  </si>
  <si>
    <t>T13</t>
  </si>
  <si>
    <t>T10</t>
  </si>
  <si>
    <t>D10</t>
  </si>
  <si>
    <t>D13</t>
  </si>
  <si>
    <t>D16</t>
  </si>
  <si>
    <t>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</si>
</sst>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V81"/>
  <sheetViews>
    <sheetView topLeftCell="BZ1" zoomScale="85" zoomScaleNormal="85" workbookViewId="0">
      <selection activeCell="BZ17" sqref="A17:XFD17"/>
    </sheetView>
  </sheetViews>
  <sheetFormatPr defaultRowHeight="15" x14ac:dyDescent="0.25"/>
  <cols>
    <col min="1" max="1" width="12.5703125" customWidth="1"/>
    <col min="5" max="14" width="3.42578125" customWidth="1"/>
    <col min="92" max="94" width="9.140625" style="2"/>
  </cols>
  <sheetData>
    <row r="4" spans="1:99" s="5" customFormat="1" x14ac:dyDescent="0.25">
      <c r="A4" s="5" t="s">
        <v>52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>
        <v>-1740</v>
      </c>
      <c r="P4" s="5">
        <v>-1680</v>
      </c>
      <c r="Q4" s="5">
        <v>-1620</v>
      </c>
      <c r="R4" s="5">
        <v>-1560</v>
      </c>
      <c r="S4" s="5">
        <v>-1500</v>
      </c>
      <c r="T4" s="5">
        <v>-1440</v>
      </c>
      <c r="U4" s="5">
        <v>-1380</v>
      </c>
      <c r="V4" s="5">
        <v>-1320</v>
      </c>
      <c r="W4" s="5">
        <v>-1260</v>
      </c>
      <c r="X4" s="5">
        <v>-1200</v>
      </c>
      <c r="Y4" s="5">
        <v>-1140</v>
      </c>
      <c r="Z4" s="5">
        <v>-1080</v>
      </c>
      <c r="AA4" s="5">
        <v>-1020</v>
      </c>
      <c r="AB4" s="5">
        <v>-960</v>
      </c>
      <c r="AC4" s="5">
        <v>-900</v>
      </c>
      <c r="AD4" s="5">
        <v>-840</v>
      </c>
      <c r="AE4" s="5">
        <v>-780</v>
      </c>
      <c r="AF4" s="5">
        <v>-720</v>
      </c>
      <c r="AG4" s="5">
        <v>-660</v>
      </c>
      <c r="AH4" s="5">
        <v>-600</v>
      </c>
      <c r="AI4" s="5">
        <v>-540</v>
      </c>
      <c r="AJ4" s="5">
        <v>-480</v>
      </c>
      <c r="AK4" s="5">
        <v>-420</v>
      </c>
      <c r="AL4" s="5">
        <v>-360</v>
      </c>
      <c r="AM4" s="5">
        <v>-300</v>
      </c>
      <c r="AN4" s="5">
        <v>-240</v>
      </c>
      <c r="AO4" s="5">
        <v>-180</v>
      </c>
      <c r="AP4" s="5">
        <v>-120</v>
      </c>
      <c r="AQ4" s="5">
        <v>-60</v>
      </c>
      <c r="AR4" s="5">
        <v>0</v>
      </c>
      <c r="AS4" s="5">
        <v>60</v>
      </c>
      <c r="AT4" s="5">
        <v>120</v>
      </c>
      <c r="AU4" s="5">
        <v>180</v>
      </c>
      <c r="AV4" s="5">
        <v>240</v>
      </c>
      <c r="AW4" s="5">
        <v>300</v>
      </c>
      <c r="AX4" s="5">
        <v>360</v>
      </c>
      <c r="AY4" s="5">
        <v>420</v>
      </c>
      <c r="AZ4" s="5">
        <v>480</v>
      </c>
      <c r="BA4" s="5">
        <v>540</v>
      </c>
      <c r="BB4" s="5">
        <v>600</v>
      </c>
      <c r="BC4" s="5">
        <v>660</v>
      </c>
      <c r="BD4" s="5">
        <v>720</v>
      </c>
      <c r="BE4" s="5">
        <v>780</v>
      </c>
      <c r="BF4" s="5">
        <v>840</v>
      </c>
      <c r="BG4" s="5">
        <v>900</v>
      </c>
      <c r="BH4" s="5">
        <v>960</v>
      </c>
      <c r="BI4" s="5">
        <v>1020</v>
      </c>
      <c r="BJ4" s="5">
        <v>1080</v>
      </c>
      <c r="BK4" s="5">
        <v>1140</v>
      </c>
      <c r="BL4" s="5">
        <v>1200</v>
      </c>
      <c r="BM4" s="5">
        <v>1260</v>
      </c>
      <c r="BN4" s="5">
        <v>1320</v>
      </c>
      <c r="BO4" s="5">
        <v>1380</v>
      </c>
      <c r="BP4" s="5">
        <v>1440</v>
      </c>
      <c r="BQ4" s="5">
        <v>1500</v>
      </c>
      <c r="BR4" s="5">
        <v>1560</v>
      </c>
      <c r="BS4" s="5">
        <v>1620</v>
      </c>
      <c r="BT4" s="5">
        <v>1680</v>
      </c>
      <c r="BU4" s="5">
        <v>1740</v>
      </c>
      <c r="BV4" s="5">
        <v>1800</v>
      </c>
      <c r="BW4" s="5">
        <v>1860</v>
      </c>
      <c r="BX4" s="5">
        <v>1920</v>
      </c>
      <c r="BY4" s="5">
        <v>1980</v>
      </c>
      <c r="BZ4" s="5">
        <v>2040</v>
      </c>
      <c r="CA4" s="5">
        <v>2100</v>
      </c>
      <c r="CB4" s="5">
        <v>2160</v>
      </c>
      <c r="CC4" s="5">
        <v>2220</v>
      </c>
      <c r="CD4" s="5">
        <v>2280</v>
      </c>
      <c r="CE4" s="5">
        <v>2340</v>
      </c>
      <c r="CF4" s="5">
        <v>2400</v>
      </c>
      <c r="CG4" s="5">
        <v>2460</v>
      </c>
      <c r="CH4" s="5">
        <v>2520</v>
      </c>
      <c r="CI4" s="5">
        <v>2580</v>
      </c>
      <c r="CJ4" s="5">
        <v>2640</v>
      </c>
      <c r="CK4" s="5">
        <v>2700</v>
      </c>
      <c r="CN4" s="6" t="s">
        <v>47</v>
      </c>
      <c r="CO4" s="6" t="s">
        <v>48</v>
      </c>
      <c r="CP4" s="6" t="s">
        <v>49</v>
      </c>
      <c r="CR4" s="6" t="s">
        <v>50</v>
      </c>
      <c r="CS4" s="6" t="s">
        <v>47</v>
      </c>
      <c r="CT4" s="6" t="s">
        <v>48</v>
      </c>
      <c r="CU4" s="6" t="s">
        <v>49</v>
      </c>
    </row>
    <row r="5" spans="1:99" x14ac:dyDescent="0.25">
      <c r="A5" t="s">
        <v>51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>
        <v>14.8</v>
      </c>
      <c r="H5">
        <v>1814.8</v>
      </c>
      <c r="I5">
        <v>1814.8</v>
      </c>
      <c r="J5">
        <v>4514.8</v>
      </c>
      <c r="K5">
        <v>600.45500000000004</v>
      </c>
      <c r="L5">
        <v>589.00699999999995</v>
      </c>
      <c r="M5">
        <v>-0.34604000000000001</v>
      </c>
      <c r="N5">
        <v>-934.31784000000005</v>
      </c>
      <c r="O5">
        <v>24.335699999999999</v>
      </c>
      <c r="P5">
        <v>22.998200000000001</v>
      </c>
      <c r="Q5">
        <v>23.890599999999999</v>
      </c>
      <c r="R5">
        <v>13.1302</v>
      </c>
      <c r="S5">
        <v>25.962199999999999</v>
      </c>
      <c r="T5">
        <v>24.948599999999999</v>
      </c>
      <c r="U5">
        <v>18.661300000000001</v>
      </c>
      <c r="V5">
        <v>13.6288</v>
      </c>
      <c r="W5">
        <v>6.8005000000000004</v>
      </c>
      <c r="X5">
        <v>7.6192000000000002</v>
      </c>
      <c r="Y5">
        <v>13.300599999999999</v>
      </c>
      <c r="Z5">
        <v>10.4465</v>
      </c>
      <c r="AA5">
        <v>10.2285</v>
      </c>
      <c r="AB5">
        <v>3.9352999999999998</v>
      </c>
      <c r="AC5">
        <v>12.1061</v>
      </c>
      <c r="AD5">
        <v>20.568300000000001</v>
      </c>
      <c r="AE5">
        <v>36.400799999999997</v>
      </c>
      <c r="AF5">
        <v>16.4268</v>
      </c>
      <c r="AG5">
        <v>23.924099999999999</v>
      </c>
      <c r="AH5">
        <v>73.816199999999995</v>
      </c>
      <c r="AI5">
        <v>12.9353</v>
      </c>
      <c r="AJ5">
        <v>14.303699999999999</v>
      </c>
      <c r="AK5">
        <v>21.293199999999999</v>
      </c>
      <c r="AL5">
        <v>24.1145</v>
      </c>
      <c r="AM5">
        <v>43.336100000000002</v>
      </c>
      <c r="AN5">
        <v>21.672799999999999</v>
      </c>
      <c r="AO5">
        <v>17.565100000000001</v>
      </c>
      <c r="AP5">
        <v>9.6499000000000006</v>
      </c>
      <c r="AQ5">
        <v>16.2361</v>
      </c>
      <c r="AR5">
        <v>16.2194</v>
      </c>
      <c r="AS5">
        <v>19.632899999999999</v>
      </c>
      <c r="AT5">
        <v>23.310300000000002</v>
      </c>
      <c r="AU5">
        <v>18.0047</v>
      </c>
      <c r="AV5">
        <v>25.536300000000001</v>
      </c>
      <c r="AW5">
        <v>15.7652</v>
      </c>
      <c r="AX5">
        <v>13.0632</v>
      </c>
      <c r="AY5">
        <v>19.822500000000002</v>
      </c>
      <c r="AZ5">
        <v>9.9833999999999996</v>
      </c>
      <c r="BA5">
        <v>24.2226</v>
      </c>
      <c r="BB5">
        <v>7.7386999999999997</v>
      </c>
      <c r="BC5">
        <v>10.438700000000001</v>
      </c>
      <c r="BD5">
        <v>11.1793</v>
      </c>
      <c r="BE5">
        <v>17.883199999999999</v>
      </c>
      <c r="BF5">
        <v>12.3133</v>
      </c>
      <c r="BG5">
        <v>3.1716000000000002</v>
      </c>
      <c r="BH5">
        <v>2.4891000000000001</v>
      </c>
      <c r="BI5">
        <v>2.8851</v>
      </c>
      <c r="BJ5">
        <v>3.8212000000000002</v>
      </c>
      <c r="BK5">
        <v>5.2877999999999998</v>
      </c>
      <c r="BL5">
        <v>5.2038000000000002</v>
      </c>
      <c r="BM5">
        <v>3.8481999999999998</v>
      </c>
      <c r="BN5">
        <v>5.2796000000000003</v>
      </c>
      <c r="BO5">
        <v>5.0720999999999998</v>
      </c>
      <c r="BP5">
        <v>10.5572</v>
      </c>
      <c r="BQ5">
        <v>8.7643000000000004</v>
      </c>
      <c r="BR5">
        <v>12.757099999999999</v>
      </c>
      <c r="BS5">
        <v>11.912000000000001</v>
      </c>
      <c r="BT5">
        <v>15.055899999999999</v>
      </c>
      <c r="BU5">
        <v>23.6038</v>
      </c>
      <c r="BV5">
        <v>33.697099999999999</v>
      </c>
      <c r="BW5">
        <v>21.874199999999998</v>
      </c>
      <c r="BX5">
        <v>16.610299999999999</v>
      </c>
      <c r="BY5">
        <v>10.1525</v>
      </c>
      <c r="BZ5">
        <v>10.4946</v>
      </c>
      <c r="CA5">
        <v>16.515499999999999</v>
      </c>
      <c r="CB5">
        <v>11.0969</v>
      </c>
      <c r="CC5">
        <v>12.6045</v>
      </c>
      <c r="CD5">
        <v>24.697099999999999</v>
      </c>
      <c r="CE5">
        <v>30.6936</v>
      </c>
      <c r="CF5">
        <v>7.5842000000000001</v>
      </c>
      <c r="CG5">
        <v>5.7973999999999997</v>
      </c>
      <c r="CH5">
        <v>10.2378</v>
      </c>
      <c r="CI5">
        <v>10.594099999999999</v>
      </c>
      <c r="CJ5">
        <v>8.5029000000000003</v>
      </c>
      <c r="CK5">
        <v>9.2508999999999997</v>
      </c>
      <c r="CN5" s="2">
        <f>AVERAGE(O5:AR5)</f>
        <v>20.015153333333334</v>
      </c>
      <c r="CO5" s="2">
        <f>AVERAGE(AS5:BH5)</f>
        <v>14.6596875</v>
      </c>
      <c r="CP5" s="2">
        <f>AVERAGE(BI5:CK5)</f>
        <v>12.222472413793104</v>
      </c>
      <c r="CS5" s="2">
        <f>(CN5/$CN5)*100</f>
        <v>100</v>
      </c>
      <c r="CT5" s="2">
        <f>(CO5/$CN5)*100</f>
        <v>73.242943762942275</v>
      </c>
      <c r="CU5" s="2">
        <f>(CP5/$CN5)*100</f>
        <v>61.066094324832079</v>
      </c>
    </row>
    <row r="6" spans="1:99" x14ac:dyDescent="0.25">
      <c r="A6" t="s">
        <v>53</v>
      </c>
      <c r="B6" t="s">
        <v>44</v>
      </c>
      <c r="C6" t="s">
        <v>20</v>
      </c>
      <c r="D6" t="s">
        <v>15</v>
      </c>
      <c r="E6" t="s">
        <v>16</v>
      </c>
      <c r="F6" t="s">
        <v>21</v>
      </c>
      <c r="G6">
        <v>2.6</v>
      </c>
      <c r="H6">
        <v>1802.6</v>
      </c>
      <c r="I6">
        <v>1802.6</v>
      </c>
      <c r="J6">
        <v>4502.6000000000004</v>
      </c>
      <c r="K6">
        <v>64.286000000000001</v>
      </c>
      <c r="L6">
        <v>87.864999999999995</v>
      </c>
      <c r="M6">
        <v>-8.881E-2</v>
      </c>
      <c r="N6">
        <v>-239.77802</v>
      </c>
      <c r="O6">
        <v>1.6553</v>
      </c>
      <c r="P6">
        <v>2.6492</v>
      </c>
      <c r="Q6">
        <v>3.0259</v>
      </c>
      <c r="R6">
        <v>2.0011999999999999</v>
      </c>
      <c r="S6">
        <v>2.2997999999999998</v>
      </c>
      <c r="T6">
        <v>2.0026000000000002</v>
      </c>
      <c r="U6">
        <v>1.8025</v>
      </c>
      <c r="V6">
        <v>2.3917000000000002</v>
      </c>
      <c r="W6">
        <v>2.2349999999999999</v>
      </c>
      <c r="X6">
        <v>2.258</v>
      </c>
      <c r="Y6">
        <v>2.2681</v>
      </c>
      <c r="Z6">
        <v>2.1175999999999999</v>
      </c>
      <c r="AA6">
        <v>1.8015000000000001</v>
      </c>
      <c r="AB6">
        <v>3.7707000000000002</v>
      </c>
      <c r="AC6">
        <v>1.8963000000000001</v>
      </c>
      <c r="AD6">
        <v>2.1242000000000001</v>
      </c>
      <c r="AE6">
        <v>2.1701999999999999</v>
      </c>
      <c r="AF6">
        <v>1.843</v>
      </c>
      <c r="AG6">
        <v>1.9172</v>
      </c>
      <c r="AH6">
        <v>1.9059999999999999</v>
      </c>
      <c r="AI6">
        <v>1.837</v>
      </c>
      <c r="AJ6">
        <v>2.1827000000000001</v>
      </c>
      <c r="AK6">
        <v>1.8879999999999999</v>
      </c>
      <c r="AL6">
        <v>2.1396999999999999</v>
      </c>
      <c r="AM6">
        <v>2.0089999999999999</v>
      </c>
      <c r="AN6">
        <v>2.0499999999999998</v>
      </c>
      <c r="AO6">
        <v>1.8809</v>
      </c>
      <c r="AP6">
        <v>1.9711000000000001</v>
      </c>
      <c r="AQ6">
        <v>2.0125000000000002</v>
      </c>
      <c r="AR6">
        <v>2.1789999999999998</v>
      </c>
      <c r="AS6">
        <v>1.9439</v>
      </c>
      <c r="AT6">
        <v>1.8752</v>
      </c>
      <c r="AU6">
        <v>2.0301999999999998</v>
      </c>
      <c r="AV6">
        <v>1.8343</v>
      </c>
      <c r="AW6">
        <v>1.7979000000000001</v>
      </c>
      <c r="AX6">
        <v>2.8599000000000001</v>
      </c>
      <c r="AY6">
        <v>2.4504000000000001</v>
      </c>
      <c r="AZ6">
        <v>2.1856</v>
      </c>
      <c r="BA6">
        <v>2.1097000000000001</v>
      </c>
      <c r="BB6">
        <v>2.2366000000000001</v>
      </c>
      <c r="BC6">
        <v>2.3784000000000001</v>
      </c>
      <c r="BD6">
        <v>2.0577000000000001</v>
      </c>
      <c r="BE6">
        <v>2.0007000000000001</v>
      </c>
      <c r="BF6">
        <v>2.1680999999999999</v>
      </c>
      <c r="BG6">
        <v>2.2772000000000001</v>
      </c>
      <c r="BH6">
        <v>1.9308000000000001</v>
      </c>
      <c r="BI6">
        <v>1.8817999999999999</v>
      </c>
      <c r="BJ6">
        <v>1.8774999999999999</v>
      </c>
      <c r="BK6">
        <v>1.863</v>
      </c>
      <c r="BL6">
        <v>1.9471000000000001</v>
      </c>
      <c r="BM6">
        <v>1.8086</v>
      </c>
      <c r="BN6">
        <v>2.1164000000000001</v>
      </c>
      <c r="BO6">
        <v>1.7773000000000001</v>
      </c>
      <c r="BP6">
        <v>2.0552000000000001</v>
      </c>
      <c r="BQ6">
        <v>1.7305999999999999</v>
      </c>
      <c r="BR6">
        <v>1.9258999999999999</v>
      </c>
      <c r="BS6">
        <v>1.7507999999999999</v>
      </c>
      <c r="BT6">
        <v>1.6873</v>
      </c>
      <c r="BU6">
        <v>1.7997000000000001</v>
      </c>
      <c r="BV6">
        <v>1.7404999999999999</v>
      </c>
      <c r="BW6">
        <v>1.7646999999999999</v>
      </c>
      <c r="BX6">
        <v>1.7810999999999999</v>
      </c>
      <c r="BY6">
        <v>1.7814000000000001</v>
      </c>
      <c r="BZ6">
        <v>1.6816</v>
      </c>
      <c r="CA6">
        <v>1.7128000000000001</v>
      </c>
      <c r="CB6">
        <v>2.5243000000000002</v>
      </c>
      <c r="CC6">
        <v>1.6808000000000001</v>
      </c>
      <c r="CD6">
        <v>1.7290000000000001</v>
      </c>
      <c r="CE6">
        <v>1.8066</v>
      </c>
      <c r="CF6">
        <v>1.8846000000000001</v>
      </c>
      <c r="CG6">
        <v>1.8535999999999999</v>
      </c>
      <c r="CH6">
        <v>1.8664000000000001</v>
      </c>
      <c r="CI6">
        <v>1.8726</v>
      </c>
      <c r="CJ6">
        <v>2.0085999999999999</v>
      </c>
      <c r="CK6">
        <v>1.8187</v>
      </c>
      <c r="CN6" s="2">
        <f t="shared" ref="CN6" si="0">AVERAGE(O6:AR6)</f>
        <v>2.1428633333333327</v>
      </c>
      <c r="CO6" s="2">
        <f t="shared" ref="CO6" si="1">AVERAGE(AS6:BH6)</f>
        <v>2.1335374999999996</v>
      </c>
      <c r="CP6" s="2">
        <f t="shared" ref="CP6" si="2">AVERAGE(BI6:CK6)</f>
        <v>1.8527068965517239</v>
      </c>
      <c r="CS6" s="2">
        <f t="shared" ref="CS6:CU6" si="3">(CN6/$CN6)*100</f>
        <v>100</v>
      </c>
      <c r="CT6" s="2">
        <f t="shared" si="3"/>
        <v>99.564795701701328</v>
      </c>
      <c r="CU6" s="2">
        <f t="shared" si="3"/>
        <v>86.459405400798204</v>
      </c>
    </row>
    <row r="7" spans="1:99" x14ac:dyDescent="0.25">
      <c r="CS7" s="2"/>
      <c r="CT7" s="2"/>
      <c r="CU7" s="2"/>
    </row>
    <row r="8" spans="1:99" x14ac:dyDescent="0.25">
      <c r="N8" t="s">
        <v>45</v>
      </c>
      <c r="O8">
        <f>AVERAGE(O5:O6)</f>
        <v>12.9955</v>
      </c>
      <c r="P8">
        <f t="shared" ref="P8:CA8" si="4">AVERAGE(P5:P6)</f>
        <v>12.823700000000001</v>
      </c>
      <c r="Q8">
        <f t="shared" si="4"/>
        <v>13.45825</v>
      </c>
      <c r="R8">
        <f t="shared" si="4"/>
        <v>7.5656999999999996</v>
      </c>
      <c r="S8">
        <f t="shared" si="4"/>
        <v>14.131</v>
      </c>
      <c r="T8">
        <f t="shared" si="4"/>
        <v>13.4756</v>
      </c>
      <c r="U8">
        <f t="shared" si="4"/>
        <v>10.2319</v>
      </c>
      <c r="V8">
        <f t="shared" si="4"/>
        <v>8.0102499999999992</v>
      </c>
      <c r="W8">
        <f t="shared" si="4"/>
        <v>4.5177500000000004</v>
      </c>
      <c r="X8">
        <f t="shared" si="4"/>
        <v>4.9386000000000001</v>
      </c>
      <c r="Y8">
        <f t="shared" si="4"/>
        <v>7.7843499999999999</v>
      </c>
      <c r="Z8">
        <f t="shared" si="4"/>
        <v>6.2820499999999999</v>
      </c>
      <c r="AA8">
        <f t="shared" si="4"/>
        <v>6.0150000000000006</v>
      </c>
      <c r="AB8">
        <f t="shared" si="4"/>
        <v>3.8529999999999998</v>
      </c>
      <c r="AC8">
        <f t="shared" si="4"/>
        <v>7.0011999999999999</v>
      </c>
      <c r="AD8">
        <f t="shared" si="4"/>
        <v>11.346250000000001</v>
      </c>
      <c r="AE8">
        <f t="shared" si="4"/>
        <v>19.285499999999999</v>
      </c>
      <c r="AF8">
        <f t="shared" si="4"/>
        <v>9.1349</v>
      </c>
      <c r="AG8">
        <f t="shared" si="4"/>
        <v>12.92065</v>
      </c>
      <c r="AH8">
        <f t="shared" si="4"/>
        <v>37.8611</v>
      </c>
      <c r="AI8">
        <f t="shared" si="4"/>
        <v>7.3861499999999998</v>
      </c>
      <c r="AJ8">
        <f t="shared" si="4"/>
        <v>8.2431999999999999</v>
      </c>
      <c r="AK8">
        <f t="shared" si="4"/>
        <v>11.590599999999998</v>
      </c>
      <c r="AL8">
        <f t="shared" si="4"/>
        <v>13.1271</v>
      </c>
      <c r="AM8">
        <f t="shared" si="4"/>
        <v>22.672550000000001</v>
      </c>
      <c r="AN8">
        <f t="shared" si="4"/>
        <v>11.8614</v>
      </c>
      <c r="AO8">
        <f t="shared" si="4"/>
        <v>9.7230000000000008</v>
      </c>
      <c r="AP8">
        <f t="shared" si="4"/>
        <v>5.8105000000000002</v>
      </c>
      <c r="AQ8">
        <f t="shared" si="4"/>
        <v>9.1242999999999999</v>
      </c>
      <c r="AR8">
        <f t="shared" si="4"/>
        <v>9.1991999999999994</v>
      </c>
      <c r="AS8">
        <f t="shared" si="4"/>
        <v>10.788399999999999</v>
      </c>
      <c r="AT8">
        <f t="shared" si="4"/>
        <v>12.592750000000001</v>
      </c>
      <c r="AU8">
        <f t="shared" si="4"/>
        <v>10.01745</v>
      </c>
      <c r="AV8">
        <f t="shared" si="4"/>
        <v>13.6853</v>
      </c>
      <c r="AW8">
        <f t="shared" si="4"/>
        <v>8.7815499999999993</v>
      </c>
      <c r="AX8">
        <f t="shared" si="4"/>
        <v>7.9615499999999999</v>
      </c>
      <c r="AY8">
        <f t="shared" si="4"/>
        <v>11.13645</v>
      </c>
      <c r="AZ8">
        <f t="shared" si="4"/>
        <v>6.0845000000000002</v>
      </c>
      <c r="BA8">
        <f t="shared" si="4"/>
        <v>13.16615</v>
      </c>
      <c r="BB8">
        <f t="shared" si="4"/>
        <v>4.9876500000000004</v>
      </c>
      <c r="BC8">
        <f t="shared" si="4"/>
        <v>6.40855</v>
      </c>
      <c r="BD8">
        <f t="shared" si="4"/>
        <v>6.6185</v>
      </c>
      <c r="BE8">
        <f t="shared" si="4"/>
        <v>9.9419499999999985</v>
      </c>
      <c r="BF8">
        <f t="shared" si="4"/>
        <v>7.2407000000000004</v>
      </c>
      <c r="BG8">
        <f t="shared" si="4"/>
        <v>2.7244000000000002</v>
      </c>
      <c r="BH8">
        <f t="shared" si="4"/>
        <v>2.2099500000000001</v>
      </c>
      <c r="BI8">
        <f t="shared" si="4"/>
        <v>2.3834499999999998</v>
      </c>
      <c r="BJ8">
        <f t="shared" si="4"/>
        <v>2.8493500000000003</v>
      </c>
      <c r="BK8">
        <f t="shared" si="4"/>
        <v>3.5754000000000001</v>
      </c>
      <c r="BL8">
        <f t="shared" si="4"/>
        <v>3.57545</v>
      </c>
      <c r="BM8">
        <f t="shared" si="4"/>
        <v>2.8283999999999998</v>
      </c>
      <c r="BN8">
        <f t="shared" si="4"/>
        <v>3.6980000000000004</v>
      </c>
      <c r="BO8">
        <f t="shared" si="4"/>
        <v>3.4247000000000001</v>
      </c>
      <c r="BP8">
        <f t="shared" si="4"/>
        <v>6.3062000000000005</v>
      </c>
      <c r="BQ8">
        <f t="shared" si="4"/>
        <v>5.2474500000000006</v>
      </c>
      <c r="BR8">
        <f t="shared" si="4"/>
        <v>7.3414999999999999</v>
      </c>
      <c r="BS8">
        <f t="shared" si="4"/>
        <v>6.8314000000000004</v>
      </c>
      <c r="BT8">
        <f t="shared" si="4"/>
        <v>8.371599999999999</v>
      </c>
      <c r="BU8">
        <f t="shared" si="4"/>
        <v>12.701750000000001</v>
      </c>
      <c r="BV8">
        <f t="shared" si="4"/>
        <v>17.718799999999998</v>
      </c>
      <c r="BW8">
        <f t="shared" si="4"/>
        <v>11.81945</v>
      </c>
      <c r="BX8">
        <f t="shared" si="4"/>
        <v>9.1956999999999987</v>
      </c>
      <c r="BY8">
        <f t="shared" si="4"/>
        <v>5.9669499999999998</v>
      </c>
      <c r="BZ8">
        <f t="shared" si="4"/>
        <v>6.0880999999999998</v>
      </c>
      <c r="CA8">
        <f t="shared" si="4"/>
        <v>9.1141500000000004</v>
      </c>
      <c r="CB8">
        <f t="shared" ref="CB8:CK8" si="5">AVERAGE(CB5:CB6)</f>
        <v>6.8106</v>
      </c>
      <c r="CC8">
        <f t="shared" si="5"/>
        <v>7.1426499999999997</v>
      </c>
      <c r="CD8">
        <f t="shared" si="5"/>
        <v>13.213049999999999</v>
      </c>
      <c r="CE8">
        <f t="shared" si="5"/>
        <v>16.2501</v>
      </c>
      <c r="CF8">
        <f t="shared" si="5"/>
        <v>4.7343999999999999</v>
      </c>
      <c r="CG8">
        <f t="shared" si="5"/>
        <v>3.8254999999999999</v>
      </c>
      <c r="CH8">
        <f t="shared" si="5"/>
        <v>6.0521000000000003</v>
      </c>
      <c r="CI8">
        <f t="shared" si="5"/>
        <v>6.2333499999999997</v>
      </c>
      <c r="CJ8">
        <f t="shared" si="5"/>
        <v>5.2557499999999999</v>
      </c>
      <c r="CK8">
        <f t="shared" si="5"/>
        <v>5.5347999999999997</v>
      </c>
      <c r="CM8" t="s">
        <v>45</v>
      </c>
      <c r="CN8" s="2">
        <f>AVERAGE(CN5:CN6)</f>
        <v>11.079008333333334</v>
      </c>
      <c r="CO8" s="2">
        <f t="shared" ref="CO8:CP8" si="6">AVERAGE(CO5:CO6)</f>
        <v>8.3966124999999998</v>
      </c>
      <c r="CP8" s="2">
        <f t="shared" si="6"/>
        <v>7.0375896551724146</v>
      </c>
      <c r="CR8" t="s">
        <v>45</v>
      </c>
      <c r="CS8" s="2">
        <f>AVERAGE(CS5:CS6)</f>
        <v>100</v>
      </c>
      <c r="CT8" s="2">
        <f t="shared" ref="CT8:CU8" si="7">AVERAGE(CT5:CT6)</f>
        <v>86.403869732321795</v>
      </c>
      <c r="CU8" s="2">
        <f t="shared" si="7"/>
        <v>73.762749862815141</v>
      </c>
    </row>
    <row r="9" spans="1:99" x14ac:dyDescent="0.25">
      <c r="N9" t="s">
        <v>46</v>
      </c>
      <c r="O9">
        <f>STDEV(O5:O6)/SQRT(COUNT(O5:O6))</f>
        <v>11.340199999999999</v>
      </c>
      <c r="P9">
        <f t="shared" ref="P9:CA9" si="8">STDEV(P5:P6)/SQRT(COUNT(P5:P6))</f>
        <v>10.1745</v>
      </c>
      <c r="Q9">
        <f t="shared" si="8"/>
        <v>10.432349999999998</v>
      </c>
      <c r="R9">
        <f t="shared" si="8"/>
        <v>5.5644999999999998</v>
      </c>
      <c r="S9">
        <f t="shared" si="8"/>
        <v>11.831199999999997</v>
      </c>
      <c r="T9">
        <f t="shared" si="8"/>
        <v>11.472999999999999</v>
      </c>
      <c r="U9">
        <f t="shared" si="8"/>
        <v>8.4294000000000011</v>
      </c>
      <c r="V9">
        <f t="shared" si="8"/>
        <v>5.6185500000000008</v>
      </c>
      <c r="W9">
        <f t="shared" si="8"/>
        <v>2.2827499999999996</v>
      </c>
      <c r="X9">
        <f t="shared" si="8"/>
        <v>2.6805999999999992</v>
      </c>
      <c r="Y9">
        <f t="shared" si="8"/>
        <v>5.5162499999999994</v>
      </c>
      <c r="Z9">
        <f t="shared" si="8"/>
        <v>4.1644500000000013</v>
      </c>
      <c r="AA9">
        <f t="shared" si="8"/>
        <v>4.2134999999999989</v>
      </c>
      <c r="AB9">
        <f t="shared" si="8"/>
        <v>8.2299999999999818E-2</v>
      </c>
      <c r="AC9">
        <f t="shared" si="8"/>
        <v>5.1048999999999998</v>
      </c>
      <c r="AD9">
        <f t="shared" si="8"/>
        <v>9.2220499999999976</v>
      </c>
      <c r="AE9">
        <f t="shared" si="8"/>
        <v>17.115299999999994</v>
      </c>
      <c r="AF9">
        <f t="shared" si="8"/>
        <v>7.2918999999999992</v>
      </c>
      <c r="AG9">
        <f t="shared" si="8"/>
        <v>11.003449999999999</v>
      </c>
      <c r="AH9">
        <f t="shared" si="8"/>
        <v>35.955099999999987</v>
      </c>
      <c r="AI9">
        <f t="shared" si="8"/>
        <v>5.54915</v>
      </c>
      <c r="AJ9">
        <f t="shared" si="8"/>
        <v>6.0604999999999976</v>
      </c>
      <c r="AK9">
        <f t="shared" si="8"/>
        <v>9.7025999999999986</v>
      </c>
      <c r="AL9">
        <f t="shared" si="8"/>
        <v>10.987399999999999</v>
      </c>
      <c r="AM9">
        <f t="shared" si="8"/>
        <v>20.663550000000001</v>
      </c>
      <c r="AN9">
        <f t="shared" si="8"/>
        <v>9.8113999999999972</v>
      </c>
      <c r="AO9">
        <f t="shared" si="8"/>
        <v>7.8421000000000003</v>
      </c>
      <c r="AP9">
        <f t="shared" si="8"/>
        <v>3.8394000000000004</v>
      </c>
      <c r="AQ9">
        <f t="shared" si="8"/>
        <v>7.1117999999999997</v>
      </c>
      <c r="AR9">
        <f t="shared" si="8"/>
        <v>7.0202000000000009</v>
      </c>
      <c r="AS9">
        <f t="shared" si="8"/>
        <v>8.8445</v>
      </c>
      <c r="AT9">
        <f t="shared" si="8"/>
        <v>10.717550000000001</v>
      </c>
      <c r="AU9">
        <f t="shared" si="8"/>
        <v>7.9872499999999986</v>
      </c>
      <c r="AV9">
        <f t="shared" si="8"/>
        <v>11.850999999999999</v>
      </c>
      <c r="AW9">
        <f t="shared" si="8"/>
        <v>6.9836499999999999</v>
      </c>
      <c r="AX9">
        <f t="shared" si="8"/>
        <v>5.1016499999999994</v>
      </c>
      <c r="AY9">
        <f t="shared" si="8"/>
        <v>8.6860500000000016</v>
      </c>
      <c r="AZ9">
        <f t="shared" si="8"/>
        <v>3.8988999999999998</v>
      </c>
      <c r="BA9">
        <f t="shared" si="8"/>
        <v>11.05645</v>
      </c>
      <c r="BB9">
        <f t="shared" si="8"/>
        <v>2.7510499999999984</v>
      </c>
      <c r="BC9">
        <f t="shared" si="8"/>
        <v>4.0301500000000017</v>
      </c>
      <c r="BD9">
        <f t="shared" si="8"/>
        <v>4.5608000000000004</v>
      </c>
      <c r="BE9">
        <f t="shared" si="8"/>
        <v>7.9412500000000001</v>
      </c>
      <c r="BF9">
        <f t="shared" si="8"/>
        <v>5.0725999999999996</v>
      </c>
      <c r="BG9">
        <f t="shared" si="8"/>
        <v>0.44719999999999932</v>
      </c>
      <c r="BH9">
        <f t="shared" si="8"/>
        <v>0.27914999999999945</v>
      </c>
      <c r="BI9">
        <f t="shared" si="8"/>
        <v>0.50165000000000026</v>
      </c>
      <c r="BJ9">
        <f t="shared" si="8"/>
        <v>0.97184999999999877</v>
      </c>
      <c r="BK9">
        <f t="shared" si="8"/>
        <v>1.712399999999999</v>
      </c>
      <c r="BL9">
        <f t="shared" si="8"/>
        <v>1.6283500000000006</v>
      </c>
      <c r="BM9">
        <f t="shared" si="8"/>
        <v>1.0198</v>
      </c>
      <c r="BN9">
        <f t="shared" si="8"/>
        <v>1.5816000000000001</v>
      </c>
      <c r="BO9">
        <f t="shared" si="8"/>
        <v>1.6474</v>
      </c>
      <c r="BP9">
        <f t="shared" si="8"/>
        <v>4.2509999999999986</v>
      </c>
      <c r="BQ9">
        <f t="shared" si="8"/>
        <v>3.5168499999999994</v>
      </c>
      <c r="BR9">
        <f t="shared" si="8"/>
        <v>5.4155999999999995</v>
      </c>
      <c r="BS9">
        <f t="shared" si="8"/>
        <v>5.0805999999999996</v>
      </c>
      <c r="BT9">
        <f t="shared" si="8"/>
        <v>6.6843000000000004</v>
      </c>
      <c r="BU9">
        <f t="shared" si="8"/>
        <v>10.902049999999997</v>
      </c>
      <c r="BV9">
        <f t="shared" si="8"/>
        <v>15.978299999999997</v>
      </c>
      <c r="BW9">
        <f t="shared" si="8"/>
        <v>10.054749999999999</v>
      </c>
      <c r="BX9">
        <f t="shared" si="8"/>
        <v>7.414600000000001</v>
      </c>
      <c r="BY9">
        <f t="shared" si="8"/>
        <v>4.1855500000000001</v>
      </c>
      <c r="BZ9">
        <f t="shared" si="8"/>
        <v>4.4064999999999994</v>
      </c>
      <c r="CA9">
        <f t="shared" si="8"/>
        <v>7.4013499999999999</v>
      </c>
      <c r="CB9">
        <f t="shared" ref="CB9:CK9" si="9">STDEV(CB5:CB6)/SQRT(COUNT(CB5:CB6))</f>
        <v>4.2863000000000007</v>
      </c>
      <c r="CC9">
        <f t="shared" si="9"/>
        <v>5.4618500000000001</v>
      </c>
      <c r="CD9">
        <f t="shared" si="9"/>
        <v>11.48405</v>
      </c>
      <c r="CE9">
        <f t="shared" si="9"/>
        <v>14.4435</v>
      </c>
      <c r="CF9">
        <f t="shared" si="9"/>
        <v>2.8498000000000001</v>
      </c>
      <c r="CG9">
        <f t="shared" si="9"/>
        <v>1.9718999999999998</v>
      </c>
      <c r="CH9">
        <f t="shared" si="9"/>
        <v>4.1856999999999998</v>
      </c>
      <c r="CI9">
        <f t="shared" si="9"/>
        <v>4.3607499999999995</v>
      </c>
      <c r="CJ9">
        <f t="shared" si="9"/>
        <v>3.2471500000000009</v>
      </c>
      <c r="CK9">
        <f t="shared" si="9"/>
        <v>3.7160999999999991</v>
      </c>
    </row>
    <row r="11" spans="1:99" s="7" customFormat="1" x14ac:dyDescent="0.25">
      <c r="A11" s="7" t="s">
        <v>52</v>
      </c>
      <c r="B11" s="7" t="s">
        <v>0</v>
      </c>
      <c r="C11" s="7" t="s">
        <v>1</v>
      </c>
      <c r="D11" s="7" t="s">
        <v>2</v>
      </c>
      <c r="E11" s="7" t="s">
        <v>3</v>
      </c>
      <c r="F11" s="7" t="s">
        <v>4</v>
      </c>
      <c r="G11" s="7" t="s">
        <v>5</v>
      </c>
      <c r="H11" s="7" t="s">
        <v>6</v>
      </c>
      <c r="I11" s="7" t="s">
        <v>7</v>
      </c>
      <c r="J11" s="7" t="s">
        <v>8</v>
      </c>
      <c r="K11" s="7" t="s">
        <v>9</v>
      </c>
      <c r="L11" s="7" t="s">
        <v>10</v>
      </c>
      <c r="M11" s="7" t="s">
        <v>11</v>
      </c>
      <c r="N11" s="7" t="s">
        <v>12</v>
      </c>
      <c r="O11" s="7">
        <v>-1740</v>
      </c>
      <c r="P11" s="7">
        <v>-1680</v>
      </c>
      <c r="Q11" s="7">
        <v>-1620</v>
      </c>
      <c r="R11" s="7">
        <v>-1560</v>
      </c>
      <c r="S11" s="7">
        <v>-1500</v>
      </c>
      <c r="T11" s="7">
        <v>-1440</v>
      </c>
      <c r="U11" s="7">
        <v>-1380</v>
      </c>
      <c r="V11" s="7">
        <v>-1320</v>
      </c>
      <c r="W11" s="7">
        <v>-1260</v>
      </c>
      <c r="X11" s="7">
        <v>-1200</v>
      </c>
      <c r="Y11" s="7">
        <v>-1140</v>
      </c>
      <c r="Z11" s="7">
        <v>-1080</v>
      </c>
      <c r="AA11" s="7">
        <v>-1020</v>
      </c>
      <c r="AB11" s="7">
        <v>-960</v>
      </c>
      <c r="AC11" s="7">
        <v>-900</v>
      </c>
      <c r="AD11" s="7">
        <v>-840</v>
      </c>
      <c r="AE11" s="7">
        <v>-780</v>
      </c>
      <c r="AF11" s="7">
        <v>-720</v>
      </c>
      <c r="AG11" s="7">
        <v>-660</v>
      </c>
      <c r="AH11" s="7">
        <v>-600</v>
      </c>
      <c r="AI11" s="7">
        <v>-540</v>
      </c>
      <c r="AJ11" s="7">
        <v>-480</v>
      </c>
      <c r="AK11" s="7">
        <v>-420</v>
      </c>
      <c r="AL11" s="7">
        <v>-360</v>
      </c>
      <c r="AM11" s="7">
        <v>-300</v>
      </c>
      <c r="AN11" s="7">
        <v>-240</v>
      </c>
      <c r="AO11" s="7">
        <v>-180</v>
      </c>
      <c r="AP11" s="7">
        <v>-120</v>
      </c>
      <c r="AQ11" s="7">
        <v>-60</v>
      </c>
      <c r="AR11" s="7">
        <v>0</v>
      </c>
      <c r="AS11" s="7">
        <v>60</v>
      </c>
      <c r="AT11" s="7">
        <v>120</v>
      </c>
      <c r="AU11" s="7">
        <v>180</v>
      </c>
      <c r="AV11" s="7">
        <v>240</v>
      </c>
      <c r="AW11" s="7">
        <v>300</v>
      </c>
      <c r="AX11" s="7">
        <v>360</v>
      </c>
      <c r="AY11" s="7">
        <v>420</v>
      </c>
      <c r="AZ11" s="7">
        <v>480</v>
      </c>
      <c r="BA11" s="7">
        <v>540</v>
      </c>
      <c r="BB11" s="7">
        <v>600</v>
      </c>
      <c r="BC11" s="7">
        <v>660</v>
      </c>
      <c r="BD11" s="7">
        <v>720</v>
      </c>
      <c r="BE11" s="7">
        <v>780</v>
      </c>
      <c r="BF11" s="7">
        <v>840</v>
      </c>
      <c r="BG11" s="7">
        <v>900</v>
      </c>
      <c r="BH11" s="7">
        <v>960</v>
      </c>
      <c r="BI11" s="7">
        <v>1020</v>
      </c>
      <c r="BJ11" s="7">
        <v>1080</v>
      </c>
      <c r="BK11" s="7">
        <v>1140</v>
      </c>
      <c r="BL11" s="7">
        <v>1200</v>
      </c>
      <c r="BM11" s="7">
        <v>1260</v>
      </c>
      <c r="BN11" s="7">
        <v>1320</v>
      </c>
      <c r="BO11" s="7">
        <v>1380</v>
      </c>
      <c r="BP11" s="7">
        <v>1440</v>
      </c>
      <c r="BQ11" s="7">
        <v>1500</v>
      </c>
      <c r="BR11" s="7">
        <v>1560</v>
      </c>
      <c r="BS11" s="7">
        <v>1620</v>
      </c>
      <c r="BT11" s="7">
        <v>1680</v>
      </c>
      <c r="BU11" s="7">
        <v>1740</v>
      </c>
      <c r="BV11" s="7">
        <v>1800</v>
      </c>
      <c r="BW11" s="7">
        <v>1860</v>
      </c>
      <c r="BX11" s="7">
        <v>1920</v>
      </c>
      <c r="BY11" s="7">
        <v>1980</v>
      </c>
      <c r="BZ11" s="7">
        <v>2040</v>
      </c>
      <c r="CA11" s="7">
        <v>2100</v>
      </c>
      <c r="CB11" s="7">
        <v>2160</v>
      </c>
      <c r="CC11" s="7">
        <v>2220</v>
      </c>
      <c r="CD11" s="7">
        <v>2280</v>
      </c>
      <c r="CE11" s="7">
        <v>2340</v>
      </c>
      <c r="CF11" s="7">
        <v>2400</v>
      </c>
      <c r="CG11" s="7">
        <v>2460</v>
      </c>
      <c r="CH11" s="7">
        <v>2520</v>
      </c>
      <c r="CI11" s="7">
        <v>2580</v>
      </c>
      <c r="CJ11" s="7">
        <v>2640</v>
      </c>
      <c r="CK11" s="7">
        <v>2700</v>
      </c>
      <c r="CN11" s="8" t="s">
        <v>47</v>
      </c>
      <c r="CO11" s="8" t="s">
        <v>48</v>
      </c>
      <c r="CP11" s="8" t="s">
        <v>49</v>
      </c>
    </row>
    <row r="12" spans="1:99" s="1" customFormat="1" x14ac:dyDescent="0.25">
      <c r="A12" s="1" t="s">
        <v>51</v>
      </c>
      <c r="B12" s="1" t="s">
        <v>13</v>
      </c>
      <c r="C12" s="1" t="s">
        <v>14</v>
      </c>
      <c r="D12" s="1" t="s">
        <v>15</v>
      </c>
      <c r="E12" s="1" t="s">
        <v>16</v>
      </c>
      <c r="F12" s="1" t="s">
        <v>17</v>
      </c>
      <c r="G12" s="1">
        <v>14.8</v>
      </c>
      <c r="H12" s="1">
        <v>1814.8</v>
      </c>
      <c r="I12" s="1">
        <v>1814.8</v>
      </c>
      <c r="J12" s="1">
        <v>4514.8</v>
      </c>
      <c r="K12" s="1">
        <v>600.45500000000004</v>
      </c>
      <c r="L12" s="1">
        <v>589.00699999999995</v>
      </c>
      <c r="M12" s="1">
        <v>-0.34604000000000001</v>
      </c>
      <c r="N12" s="1">
        <v>-934.31784000000005</v>
      </c>
      <c r="O12" s="1">
        <f>(O5/$CN5)*100</f>
        <v>121.58637805422757</v>
      </c>
      <c r="P12" s="1">
        <f t="shared" ref="P12:CA12" si="10">(P5/$CN5)*100</f>
        <v>114.90394111394933</v>
      </c>
      <c r="Q12" s="1">
        <f t="shared" si="10"/>
        <v>119.36256296479367</v>
      </c>
      <c r="R12" s="1">
        <f t="shared" si="10"/>
        <v>65.601296084666515</v>
      </c>
      <c r="S12" s="1">
        <f t="shared" si="10"/>
        <v>129.71272099505939</v>
      </c>
      <c r="T12" s="1">
        <f t="shared" si="10"/>
        <v>124.64855794259881</v>
      </c>
      <c r="U12" s="1">
        <f t="shared" si="10"/>
        <v>93.235858298029527</v>
      </c>
      <c r="V12" s="1">
        <f t="shared" si="10"/>
        <v>68.092408651711551</v>
      </c>
      <c r="W12" s="1">
        <f t="shared" si="10"/>
        <v>33.976756943822231</v>
      </c>
      <c r="X12" s="1">
        <f t="shared" si="10"/>
        <v>38.067157783452735</v>
      </c>
      <c r="Y12" s="1">
        <f t="shared" si="10"/>
        <v>66.45265104139429</v>
      </c>
      <c r="Z12" s="1">
        <f t="shared" si="10"/>
        <v>52.192955137657371</v>
      </c>
      <c r="AA12" s="1">
        <f t="shared" si="10"/>
        <v>51.103780369073704</v>
      </c>
      <c r="AB12" s="1">
        <f t="shared" si="10"/>
        <v>19.661603058749151</v>
      </c>
      <c r="AC12" s="1">
        <f t="shared" si="10"/>
        <v>60.484672779590667</v>
      </c>
      <c r="AD12" s="1">
        <f t="shared" si="10"/>
        <v>102.76363941586924</v>
      </c>
      <c r="AE12" s="1">
        <f t="shared" si="10"/>
        <v>181.86620603789194</v>
      </c>
      <c r="AF12" s="1">
        <f t="shared" si="10"/>
        <v>82.071816920046913</v>
      </c>
      <c r="AG12" s="1">
        <f t="shared" si="10"/>
        <v>119.52993615170904</v>
      </c>
      <c r="AH12" s="1">
        <f t="shared" si="10"/>
        <v>368.80157134277925</v>
      </c>
      <c r="AI12" s="1">
        <f t="shared" si="10"/>
        <v>64.627533871836434</v>
      </c>
      <c r="AJ12" s="1">
        <f t="shared" si="10"/>
        <v>71.464353841239614</v>
      </c>
      <c r="AK12" s="1">
        <f t="shared" si="10"/>
        <v>106.38539533213667</v>
      </c>
      <c r="AL12" s="1">
        <f t="shared" si="10"/>
        <v>120.48121539913259</v>
      </c>
      <c r="AM12" s="1">
        <f t="shared" si="10"/>
        <v>216.51645270100354</v>
      </c>
      <c r="AN12" s="1">
        <f t="shared" si="10"/>
        <v>108.281958369542</v>
      </c>
      <c r="AO12" s="1">
        <f t="shared" si="10"/>
        <v>87.759007924995501</v>
      </c>
      <c r="AP12" s="1">
        <f t="shared" si="10"/>
        <v>48.212970639245668</v>
      </c>
      <c r="AQ12" s="1">
        <f t="shared" si="10"/>
        <v>81.119038808262928</v>
      </c>
      <c r="AR12" s="1">
        <f t="shared" si="10"/>
        <v>81.035602025531986</v>
      </c>
      <c r="AS12" s="1">
        <f t="shared" si="10"/>
        <v>98.090180340029036</v>
      </c>
      <c r="AT12" s="1">
        <f t="shared" si="10"/>
        <v>116.46325967025651</v>
      </c>
      <c r="AU12" s="1">
        <f t="shared" si="10"/>
        <v>89.955343834488062</v>
      </c>
      <c r="AV12" s="1">
        <f t="shared" si="10"/>
        <v>127.58483322469343</v>
      </c>
      <c r="AW12" s="1">
        <f t="shared" si="10"/>
        <v>78.76632138383151</v>
      </c>
      <c r="AX12" s="1">
        <f t="shared" si="10"/>
        <v>65.266549710835747</v>
      </c>
      <c r="AY12" s="1">
        <f t="shared" si="10"/>
        <v>99.037462615824751</v>
      </c>
      <c r="AZ12" s="1">
        <f t="shared" si="10"/>
        <v>49.879208186597282</v>
      </c>
      <c r="BA12" s="1">
        <f t="shared" si="10"/>
        <v>121.0213061903431</v>
      </c>
      <c r="BB12" s="1">
        <f t="shared" si="10"/>
        <v>38.664205420359835</v>
      </c>
      <c r="BC12" s="1">
        <f t="shared" si="10"/>
        <v>52.153984664286021</v>
      </c>
      <c r="BD12" s="1">
        <f t="shared" si="10"/>
        <v>55.854181148749625</v>
      </c>
      <c r="BE12" s="1">
        <f t="shared" si="10"/>
        <v>89.348303768511386</v>
      </c>
      <c r="BF12" s="1">
        <f t="shared" si="10"/>
        <v>61.519888431198623</v>
      </c>
      <c r="BG12" s="1">
        <f t="shared" si="10"/>
        <v>15.845994018531959</v>
      </c>
      <c r="BH12" s="1">
        <f t="shared" si="10"/>
        <v>12.436077598539507</v>
      </c>
      <c r="BI12" s="1">
        <f t="shared" si="10"/>
        <v>14.414578554315346</v>
      </c>
      <c r="BJ12" s="1">
        <f t="shared" si="10"/>
        <v>19.091534980329904</v>
      </c>
      <c r="BK12" s="1">
        <f t="shared" si="10"/>
        <v>26.418983217049213</v>
      </c>
      <c r="BL12" s="1">
        <f t="shared" si="10"/>
        <v>25.999301196127067</v>
      </c>
      <c r="BM12" s="1">
        <f t="shared" si="10"/>
        <v>19.226432772769165</v>
      </c>
      <c r="BN12" s="1">
        <f t="shared" si="10"/>
        <v>26.378014257863956</v>
      </c>
      <c r="BO12" s="1">
        <f t="shared" si="10"/>
        <v>25.341299741895558</v>
      </c>
      <c r="BP12" s="1">
        <f t="shared" si="10"/>
        <v>52.746036086658343</v>
      </c>
      <c r="BQ12" s="1">
        <f t="shared" si="10"/>
        <v>43.788323047237874</v>
      </c>
      <c r="BR12" s="1">
        <f t="shared" si="10"/>
        <v>63.737208441737302</v>
      </c>
      <c r="BS12" s="1">
        <f t="shared" si="10"/>
        <v>59.514907538388414</v>
      </c>
      <c r="BT12" s="1">
        <f t="shared" si="10"/>
        <v>75.22250641430675</v>
      </c>
      <c r="BU12" s="1">
        <f t="shared" si="10"/>
        <v>117.92964863621663</v>
      </c>
      <c r="BV12" s="1">
        <f t="shared" si="10"/>
        <v>168.35794080018704</v>
      </c>
      <c r="BW12" s="1">
        <f t="shared" si="10"/>
        <v>109.2881959768482</v>
      </c>
      <c r="BX12" s="1">
        <f t="shared" si="10"/>
        <v>82.988622287180405</v>
      </c>
      <c r="BY12" s="1">
        <f t="shared" si="10"/>
        <v>50.724068064429851</v>
      </c>
      <c r="BZ12" s="1">
        <f t="shared" si="10"/>
        <v>52.433273056780649</v>
      </c>
      <c r="CA12" s="1">
        <f t="shared" si="10"/>
        <v>82.514981149282548</v>
      </c>
      <c r="CB12" s="1">
        <f t="shared" ref="CB12:CK12" si="11">(CB5/$CN5)*100</f>
        <v>55.442493071083142</v>
      </c>
      <c r="CC12" s="1">
        <f t="shared" si="11"/>
        <v>62.974786103728739</v>
      </c>
      <c r="CD12" s="1">
        <f t="shared" si="11"/>
        <v>123.39200998709975</v>
      </c>
      <c r="CE12" s="1">
        <f t="shared" si="11"/>
        <v>153.35181044495286</v>
      </c>
      <c r="CF12" s="1">
        <f t="shared" si="11"/>
        <v>37.892290274735174</v>
      </c>
      <c r="CG12" s="1">
        <f t="shared" si="11"/>
        <v>28.965054143976911</v>
      </c>
      <c r="CH12" s="1">
        <f t="shared" si="11"/>
        <v>51.150245164247224</v>
      </c>
      <c r="CI12" s="1">
        <f t="shared" si="11"/>
        <v>52.930396402991995</v>
      </c>
      <c r="CJ12" s="1">
        <f t="shared" si="11"/>
        <v>42.482312567844431</v>
      </c>
      <c r="CK12" s="1">
        <f t="shared" si="11"/>
        <v>46.219481039865457</v>
      </c>
      <c r="CN12" s="3">
        <f>AVERAGE(O12:AR12)</f>
        <v>99.999999999999986</v>
      </c>
      <c r="CO12" s="3">
        <f>AVERAGE(AS12:BH12)</f>
        <v>73.242943762942261</v>
      </c>
      <c r="CP12" s="3">
        <f>AVERAGE(BI12:CK12)</f>
        <v>61.066094324832072</v>
      </c>
    </row>
    <row r="13" spans="1:99" s="1" customFormat="1" x14ac:dyDescent="0.25">
      <c r="A13" s="1" t="s">
        <v>53</v>
      </c>
      <c r="B13" s="1" t="s">
        <v>44</v>
      </c>
      <c r="C13" s="1" t="s">
        <v>20</v>
      </c>
      <c r="D13" s="1" t="s">
        <v>15</v>
      </c>
      <c r="E13" s="1" t="s">
        <v>16</v>
      </c>
      <c r="F13" s="1" t="s">
        <v>21</v>
      </c>
      <c r="G13" s="1">
        <v>2.6</v>
      </c>
      <c r="H13" s="1">
        <v>1802.6</v>
      </c>
      <c r="I13" s="1">
        <v>1802.6</v>
      </c>
      <c r="J13" s="1">
        <v>4502.6000000000004</v>
      </c>
      <c r="K13" s="1">
        <v>64.286000000000001</v>
      </c>
      <c r="L13" s="1">
        <v>87.864999999999995</v>
      </c>
      <c r="M13" s="1">
        <v>-8.881E-2</v>
      </c>
      <c r="N13" s="1">
        <v>-239.77802</v>
      </c>
      <c r="O13" s="1">
        <f>(O6/$CN6)*100</f>
        <v>77.247110175015081</v>
      </c>
      <c r="P13" s="1">
        <f t="shared" ref="P13:AU13" si="12">(P6/$CN6)*100</f>
        <v>123.62897618295774</v>
      </c>
      <c r="Q13" s="1">
        <f t="shared" si="12"/>
        <v>141.20825873169704</v>
      </c>
      <c r="R13" s="1">
        <f t="shared" si="12"/>
        <v>93.389063542705344</v>
      </c>
      <c r="S13" s="1">
        <f t="shared" si="12"/>
        <v>107.32368995378461</v>
      </c>
      <c r="T13" s="1">
        <f t="shared" si="12"/>
        <v>93.454396687298498</v>
      </c>
      <c r="U13" s="1">
        <f t="shared" si="12"/>
        <v>84.116423663665003</v>
      </c>
      <c r="V13" s="1">
        <f t="shared" si="12"/>
        <v>111.61234423100559</v>
      </c>
      <c r="W13" s="1">
        <f t="shared" si="12"/>
        <v>104.29969868975937</v>
      </c>
      <c r="X13" s="1">
        <f t="shared" si="12"/>
        <v>105.37302892236093</v>
      </c>
      <c r="Y13" s="1">
        <f t="shared" si="12"/>
        <v>105.84436089406857</v>
      </c>
      <c r="Z13" s="1">
        <f t="shared" si="12"/>
        <v>98.821047850306229</v>
      </c>
      <c r="AA13" s="1">
        <f t="shared" si="12"/>
        <v>84.069757131812764</v>
      </c>
      <c r="AB13" s="1">
        <f t="shared" si="12"/>
        <v>175.96549165524641</v>
      </c>
      <c r="AC13" s="1">
        <f t="shared" si="12"/>
        <v>88.49374435140524</v>
      </c>
      <c r="AD13" s="1">
        <f t="shared" si="12"/>
        <v>99.129046960531042</v>
      </c>
      <c r="AE13" s="1">
        <f t="shared" si="12"/>
        <v>101.27570742573413</v>
      </c>
      <c r="AF13" s="1">
        <f t="shared" si="12"/>
        <v>86.006418203680767</v>
      </c>
      <c r="AG13" s="1">
        <f t="shared" si="12"/>
        <v>89.469074867117087</v>
      </c>
      <c r="AH13" s="1">
        <f t="shared" si="12"/>
        <v>88.946409710371981</v>
      </c>
      <c r="AI13" s="1">
        <f t="shared" si="12"/>
        <v>85.72641901256732</v>
      </c>
      <c r="AJ13" s="1">
        <f t="shared" si="12"/>
        <v>101.85903907388716</v>
      </c>
      <c r="AK13" s="1">
        <f t="shared" si="12"/>
        <v>88.106412137031626</v>
      </c>
      <c r="AL13" s="1">
        <f t="shared" si="12"/>
        <v>99.852378204240765</v>
      </c>
      <c r="AM13" s="1">
        <f t="shared" si="12"/>
        <v>93.753062491152832</v>
      </c>
      <c r="AN13" s="1">
        <f t="shared" si="12"/>
        <v>95.666390297094722</v>
      </c>
      <c r="AO13" s="1">
        <f t="shared" si="12"/>
        <v>87.775079760880715</v>
      </c>
      <c r="AP13" s="1">
        <f t="shared" si="12"/>
        <v>91.984400933952898</v>
      </c>
      <c r="AQ13" s="1">
        <f t="shared" si="12"/>
        <v>93.916395352635689</v>
      </c>
      <c r="AR13" s="1">
        <f t="shared" si="12"/>
        <v>101.68637290603384</v>
      </c>
      <c r="AS13" s="1">
        <f t="shared" si="12"/>
        <v>90.715071267571929</v>
      </c>
      <c r="AT13" s="1">
        <f t="shared" si="12"/>
        <v>87.509080529322929</v>
      </c>
      <c r="AU13" s="1">
        <f t="shared" si="12"/>
        <v>94.74239296642034</v>
      </c>
      <c r="AV13" s="1">
        <f t="shared" ref="AV13:CA13" si="13">(AV6/$CN6)*100</f>
        <v>85.600419376566279</v>
      </c>
      <c r="AW13" s="1">
        <f t="shared" si="13"/>
        <v>83.901757617144696</v>
      </c>
      <c r="AX13" s="1">
        <f t="shared" si="13"/>
        <v>133.46161444422498</v>
      </c>
      <c r="AY13" s="1">
        <f t="shared" si="13"/>
        <v>114.35166965073216</v>
      </c>
      <c r="AZ13" s="1">
        <f t="shared" si="13"/>
        <v>101.99437201625865</v>
      </c>
      <c r="BA13" s="1">
        <f t="shared" si="13"/>
        <v>98.452382248673544</v>
      </c>
      <c r="BB13" s="1">
        <f t="shared" si="13"/>
        <v>104.37436514072296</v>
      </c>
      <c r="BC13" s="1">
        <f t="shared" si="13"/>
        <v>110.99167935737077</v>
      </c>
      <c r="BD13" s="1">
        <f t="shared" si="13"/>
        <v>96.025722592356985</v>
      </c>
      <c r="BE13" s="1">
        <f t="shared" si="13"/>
        <v>93.365730276779232</v>
      </c>
      <c r="BF13" s="1">
        <f t="shared" si="13"/>
        <v>101.17770770884442</v>
      </c>
      <c r="BG13" s="1">
        <f t="shared" si="13"/>
        <v>106.26902633392396</v>
      </c>
      <c r="BH13" s="1">
        <f t="shared" si="13"/>
        <v>90.103739700307557</v>
      </c>
      <c r="BI13" s="1">
        <f t="shared" si="13"/>
        <v>87.817079639547728</v>
      </c>
      <c r="BJ13" s="1">
        <f t="shared" si="13"/>
        <v>87.616413552583097</v>
      </c>
      <c r="BK13" s="1">
        <f t="shared" si="13"/>
        <v>86.939748840725599</v>
      </c>
      <c r="BL13" s="1">
        <f t="shared" si="13"/>
        <v>90.864404169499096</v>
      </c>
      <c r="BM13" s="1">
        <f t="shared" si="13"/>
        <v>84.401089507963661</v>
      </c>
      <c r="BN13" s="1">
        <f t="shared" si="13"/>
        <v>98.765048012083554</v>
      </c>
      <c r="BO13" s="1">
        <f t="shared" si="13"/>
        <v>82.940427060988526</v>
      </c>
      <c r="BP13" s="1">
        <f t="shared" si="13"/>
        <v>95.909056262726395</v>
      </c>
      <c r="BQ13" s="1">
        <f t="shared" si="13"/>
        <v>80.761100023488837</v>
      </c>
      <c r="BR13" s="1">
        <f t="shared" si="13"/>
        <v>89.875073694231574</v>
      </c>
      <c r="BS13" s="1">
        <f t="shared" si="13"/>
        <v>81.70376396690412</v>
      </c>
      <c r="BT13" s="1">
        <f t="shared" si="13"/>
        <v>78.740439194286793</v>
      </c>
      <c r="BU13" s="1">
        <f t="shared" si="13"/>
        <v>83.985757374478723</v>
      </c>
      <c r="BV13" s="1">
        <f t="shared" si="13"/>
        <v>81.223098688826028</v>
      </c>
      <c r="BW13" s="1">
        <f t="shared" si="13"/>
        <v>82.35242875965028</v>
      </c>
      <c r="BX13" s="1">
        <f t="shared" si="13"/>
        <v>83.11775988202703</v>
      </c>
      <c r="BY13" s="1">
        <f t="shared" si="13"/>
        <v>83.131759841582706</v>
      </c>
      <c r="BZ13" s="1">
        <f t="shared" si="13"/>
        <v>78.474439962729008</v>
      </c>
      <c r="CA13" s="1">
        <f t="shared" si="13"/>
        <v>79.93043575651896</v>
      </c>
      <c r="CB13" s="1">
        <f t="shared" ref="CB13:CK13" si="14">(CB6/$CN6)*100</f>
        <v>117.80032635461279</v>
      </c>
      <c r="CC13" s="1">
        <f t="shared" si="14"/>
        <v>78.437106737247234</v>
      </c>
      <c r="CD13" s="1">
        <f t="shared" si="14"/>
        <v>80.68643357252526</v>
      </c>
      <c r="CE13" s="1">
        <f t="shared" si="14"/>
        <v>84.307756444259184</v>
      </c>
      <c r="CF13" s="1">
        <f t="shared" si="14"/>
        <v>87.947745928734008</v>
      </c>
      <c r="CG13" s="1">
        <f t="shared" si="14"/>
        <v>86.501083441314535</v>
      </c>
      <c r="CH13" s="1">
        <f t="shared" si="14"/>
        <v>87.098415049023231</v>
      </c>
      <c r="CI13" s="1">
        <f t="shared" si="14"/>
        <v>87.387747546507129</v>
      </c>
      <c r="CJ13" s="1">
        <f t="shared" si="14"/>
        <v>93.734395878411931</v>
      </c>
      <c r="CK13" s="1">
        <f t="shared" si="14"/>
        <v>84.872421479671317</v>
      </c>
      <c r="CN13" s="3">
        <f t="shared" ref="CN13" si="15">AVERAGE(O13:AR13)</f>
        <v>100.00000000000007</v>
      </c>
      <c r="CO13" s="3">
        <f t="shared" ref="CO13" si="16">AVERAGE(AS13:BH13)</f>
        <v>99.564795701701343</v>
      </c>
      <c r="CP13" s="3">
        <f t="shared" ref="CP13" si="17">AVERAGE(BI13:CK13)</f>
        <v>86.45940540079819</v>
      </c>
      <c r="CS13" s="3"/>
      <c r="CT13" s="3"/>
      <c r="CU13" s="3"/>
    </row>
    <row r="14" spans="1:99" s="1" customFormat="1" x14ac:dyDescent="0.25">
      <c r="CN14" s="3"/>
      <c r="CO14" s="3"/>
      <c r="CP14" s="3"/>
    </row>
    <row r="15" spans="1:99" s="1" customFormat="1" x14ac:dyDescent="0.25">
      <c r="N15" s="1" t="s">
        <v>45</v>
      </c>
      <c r="O15" s="1">
        <f>AVERAGE(O12:O13)</f>
        <v>99.416744114621324</v>
      </c>
      <c r="P15" s="1">
        <f t="shared" ref="P15:CA15" si="18">AVERAGE(P12:P13)</f>
        <v>119.26645864845354</v>
      </c>
      <c r="Q15" s="1">
        <f t="shared" si="18"/>
        <v>130.28541084824536</v>
      </c>
      <c r="R15" s="1">
        <f t="shared" si="18"/>
        <v>79.495179813685922</v>
      </c>
      <c r="S15" s="1">
        <f t="shared" si="18"/>
        <v>118.51820547442199</v>
      </c>
      <c r="T15" s="1">
        <f t="shared" si="18"/>
        <v>109.05147731494866</v>
      </c>
      <c r="U15" s="1">
        <f t="shared" si="18"/>
        <v>88.676140980847265</v>
      </c>
      <c r="V15" s="1">
        <f t="shared" si="18"/>
        <v>89.852376441358572</v>
      </c>
      <c r="W15" s="1">
        <f t="shared" si="18"/>
        <v>69.138227816790803</v>
      </c>
      <c r="X15" s="1">
        <f t="shared" si="18"/>
        <v>71.720093352906829</v>
      </c>
      <c r="Y15" s="1">
        <f t="shared" si="18"/>
        <v>86.148505967731438</v>
      </c>
      <c r="Z15" s="1">
        <f t="shared" si="18"/>
        <v>75.507001493981804</v>
      </c>
      <c r="AA15" s="1">
        <f t="shared" si="18"/>
        <v>67.586768750443241</v>
      </c>
      <c r="AB15" s="1">
        <f t="shared" si="18"/>
        <v>97.813547356997788</v>
      </c>
      <c r="AC15" s="1">
        <f t="shared" si="18"/>
        <v>74.489208565497961</v>
      </c>
      <c r="AD15" s="1">
        <f t="shared" si="18"/>
        <v>100.94634318820013</v>
      </c>
      <c r="AE15" s="1">
        <f t="shared" si="18"/>
        <v>141.57095673181303</v>
      </c>
      <c r="AF15" s="1">
        <f t="shared" si="18"/>
        <v>84.039117561863833</v>
      </c>
      <c r="AG15" s="1">
        <f t="shared" si="18"/>
        <v>104.49950550941307</v>
      </c>
      <c r="AH15" s="1">
        <f t="shared" si="18"/>
        <v>228.87399052657562</v>
      </c>
      <c r="AI15" s="1">
        <f t="shared" si="18"/>
        <v>75.176976442201877</v>
      </c>
      <c r="AJ15" s="1">
        <f t="shared" si="18"/>
        <v>86.66169645756338</v>
      </c>
      <c r="AK15" s="1">
        <f t="shared" si="18"/>
        <v>97.245903734584147</v>
      </c>
      <c r="AL15" s="1">
        <f t="shared" si="18"/>
        <v>110.16679680168667</v>
      </c>
      <c r="AM15" s="1">
        <f t="shared" si="18"/>
        <v>155.1347575960782</v>
      </c>
      <c r="AN15" s="1">
        <f t="shared" si="18"/>
        <v>101.97417433331836</v>
      </c>
      <c r="AO15" s="1">
        <f t="shared" si="18"/>
        <v>87.767043842938108</v>
      </c>
      <c r="AP15" s="1">
        <f t="shared" si="18"/>
        <v>70.098685786599276</v>
      </c>
      <c r="AQ15" s="1">
        <f t="shared" si="18"/>
        <v>87.517717080449302</v>
      </c>
      <c r="AR15" s="1">
        <f t="shared" si="18"/>
        <v>91.360987465782912</v>
      </c>
      <c r="AS15" s="1">
        <f t="shared" si="18"/>
        <v>94.402625803800476</v>
      </c>
      <c r="AT15" s="1">
        <f t="shared" si="18"/>
        <v>101.98617009978972</v>
      </c>
      <c r="AU15" s="1">
        <f t="shared" si="18"/>
        <v>92.348868400454194</v>
      </c>
      <c r="AV15" s="1">
        <f t="shared" si="18"/>
        <v>106.59262630062986</v>
      </c>
      <c r="AW15" s="1">
        <f t="shared" si="18"/>
        <v>81.334039500488103</v>
      </c>
      <c r="AX15" s="1">
        <f t="shared" si="18"/>
        <v>99.364082077530355</v>
      </c>
      <c r="AY15" s="1">
        <f t="shared" si="18"/>
        <v>106.69456613327846</v>
      </c>
      <c r="AZ15" s="1">
        <f t="shared" si="18"/>
        <v>75.93679010142796</v>
      </c>
      <c r="BA15" s="1">
        <f t="shared" si="18"/>
        <v>109.73684421950833</v>
      </c>
      <c r="BB15" s="1">
        <f t="shared" si="18"/>
        <v>71.519285280541396</v>
      </c>
      <c r="BC15" s="1">
        <f t="shared" si="18"/>
        <v>81.572832010828392</v>
      </c>
      <c r="BD15" s="1">
        <f t="shared" si="18"/>
        <v>75.939951870553301</v>
      </c>
      <c r="BE15" s="1">
        <f t="shared" si="18"/>
        <v>91.357017022645309</v>
      </c>
      <c r="BF15" s="1">
        <f t="shared" si="18"/>
        <v>81.34879807002153</v>
      </c>
      <c r="BG15" s="1">
        <f t="shared" si="18"/>
        <v>61.057510176227957</v>
      </c>
      <c r="BH15" s="1">
        <f t="shared" si="18"/>
        <v>51.269908649423535</v>
      </c>
      <c r="BI15" s="1">
        <f t="shared" si="18"/>
        <v>51.115829096931535</v>
      </c>
      <c r="BJ15" s="1">
        <f t="shared" si="18"/>
        <v>53.353974266456504</v>
      </c>
      <c r="BK15" s="1">
        <f t="shared" si="18"/>
        <v>56.679366028887408</v>
      </c>
      <c r="BL15" s="1">
        <f t="shared" si="18"/>
        <v>58.43185268281308</v>
      </c>
      <c r="BM15" s="1">
        <f t="shared" si="18"/>
        <v>51.81376114036641</v>
      </c>
      <c r="BN15" s="1">
        <f t="shared" si="18"/>
        <v>62.571531134973753</v>
      </c>
      <c r="BO15" s="1">
        <f t="shared" si="18"/>
        <v>54.14086340144204</v>
      </c>
      <c r="BP15" s="1">
        <f t="shared" si="18"/>
        <v>74.327546174692372</v>
      </c>
      <c r="BQ15" s="1">
        <f t="shared" si="18"/>
        <v>62.274711535363352</v>
      </c>
      <c r="BR15" s="1">
        <f t="shared" si="18"/>
        <v>76.806141067984441</v>
      </c>
      <c r="BS15" s="1">
        <f t="shared" si="18"/>
        <v>70.609335752646274</v>
      </c>
      <c r="BT15" s="1">
        <f t="shared" si="18"/>
        <v>76.981472804296772</v>
      </c>
      <c r="BU15" s="1">
        <f t="shared" si="18"/>
        <v>100.95770300534767</v>
      </c>
      <c r="BV15" s="1">
        <f t="shared" si="18"/>
        <v>124.79051974450653</v>
      </c>
      <c r="BW15" s="1">
        <f t="shared" si="18"/>
        <v>95.820312368249233</v>
      </c>
      <c r="BX15" s="1">
        <f t="shared" si="18"/>
        <v>83.053191084603725</v>
      </c>
      <c r="BY15" s="1">
        <f t="shared" si="18"/>
        <v>66.927913953006282</v>
      </c>
      <c r="BZ15" s="1">
        <f t="shared" si="18"/>
        <v>65.453856509754829</v>
      </c>
      <c r="CA15" s="1">
        <f t="shared" si="18"/>
        <v>81.222708452900747</v>
      </c>
      <c r="CB15" s="1">
        <f t="shared" ref="CB15:CK15" si="19">AVERAGE(CB12:CB13)</f>
        <v>86.621409712847964</v>
      </c>
      <c r="CC15" s="1">
        <f t="shared" si="19"/>
        <v>70.70594642048799</v>
      </c>
      <c r="CD15" s="1">
        <f t="shared" si="19"/>
        <v>102.03922177981251</v>
      </c>
      <c r="CE15" s="1">
        <f t="shared" si="19"/>
        <v>118.82978344460602</v>
      </c>
      <c r="CF15" s="1">
        <f t="shared" si="19"/>
        <v>62.920018101734591</v>
      </c>
      <c r="CG15" s="1">
        <f t="shared" si="19"/>
        <v>57.733068792645724</v>
      </c>
      <c r="CH15" s="1">
        <f t="shared" si="19"/>
        <v>69.124330106635227</v>
      </c>
      <c r="CI15" s="1">
        <f t="shared" si="19"/>
        <v>70.159071974749565</v>
      </c>
      <c r="CJ15" s="1">
        <f t="shared" si="19"/>
        <v>68.108354223128174</v>
      </c>
      <c r="CK15" s="1">
        <f t="shared" si="19"/>
        <v>65.545951259768387</v>
      </c>
      <c r="CM15" s="1" t="s">
        <v>45</v>
      </c>
      <c r="CN15" s="3">
        <f>AVERAGE(CN12:CN13)</f>
        <v>100.00000000000003</v>
      </c>
      <c r="CO15" s="3">
        <f t="shared" ref="CO15:CP15" si="20">AVERAGE(CO12:CO13)</f>
        <v>86.403869732321795</v>
      </c>
      <c r="CP15" s="3">
        <f t="shared" si="20"/>
        <v>73.762749862815127</v>
      </c>
    </row>
    <row r="16" spans="1:99" s="1" customFormat="1" x14ac:dyDescent="0.25">
      <c r="N16" s="1" t="s">
        <v>46</v>
      </c>
      <c r="O16" s="1">
        <f>STDEV(O12:O13)/SQRT(COUNT(O12:O13))</f>
        <v>22.169633939606239</v>
      </c>
      <c r="P16" s="1">
        <f t="shared" ref="P16:CA16" si="21">STDEV(P12:P13)/SQRT(COUNT(P12:P13))</f>
        <v>4.3625175345042067</v>
      </c>
      <c r="Q16" s="1">
        <f t="shared" si="21"/>
        <v>10.922847883451688</v>
      </c>
      <c r="R16" s="1">
        <f t="shared" si="21"/>
        <v>13.893883729019452</v>
      </c>
      <c r="S16" s="1">
        <f t="shared" si="21"/>
        <v>11.194515520637387</v>
      </c>
      <c r="T16" s="1">
        <f t="shared" si="21"/>
        <v>15.597080627650145</v>
      </c>
      <c r="U16" s="1">
        <f t="shared" si="21"/>
        <v>4.5597173171822618</v>
      </c>
      <c r="V16" s="1">
        <f t="shared" si="21"/>
        <v>21.759967789647025</v>
      </c>
      <c r="W16" s="1">
        <f t="shared" si="21"/>
        <v>35.161470872968557</v>
      </c>
      <c r="X16" s="1">
        <f t="shared" si="21"/>
        <v>33.652935569454115</v>
      </c>
      <c r="Y16" s="1">
        <f t="shared" si="21"/>
        <v>19.695854926337088</v>
      </c>
      <c r="Z16" s="1">
        <f t="shared" si="21"/>
        <v>23.314046356324415</v>
      </c>
      <c r="AA16" s="1">
        <f t="shared" si="21"/>
        <v>16.482988381369488</v>
      </c>
      <c r="AB16" s="1">
        <f t="shared" si="21"/>
        <v>78.151944298248608</v>
      </c>
      <c r="AC16" s="1">
        <f t="shared" si="21"/>
        <v>14.004535785907244</v>
      </c>
      <c r="AD16" s="1">
        <f t="shared" si="21"/>
        <v>1.8172962276690967</v>
      </c>
      <c r="AE16" s="1">
        <f t="shared" si="21"/>
        <v>40.295249306078951</v>
      </c>
      <c r="AF16" s="1">
        <f t="shared" si="21"/>
        <v>1.9673006418169265</v>
      </c>
      <c r="AG16" s="1">
        <f t="shared" si="21"/>
        <v>15.030430642295952</v>
      </c>
      <c r="AH16" s="1">
        <f t="shared" si="21"/>
        <v>139.92758081620363</v>
      </c>
      <c r="AI16" s="1">
        <f t="shared" si="21"/>
        <v>10.549442570365422</v>
      </c>
      <c r="AJ16" s="1">
        <f t="shared" si="21"/>
        <v>15.197342616323793</v>
      </c>
      <c r="AK16" s="1">
        <f t="shared" si="21"/>
        <v>9.1394915975525208</v>
      </c>
      <c r="AL16" s="1">
        <f t="shared" si="21"/>
        <v>10.314418597445913</v>
      </c>
      <c r="AM16" s="1">
        <f t="shared" si="21"/>
        <v>61.381695104925306</v>
      </c>
      <c r="AN16" s="1">
        <f t="shared" si="21"/>
        <v>6.3077840362236373</v>
      </c>
      <c r="AO16" s="1">
        <f t="shared" si="21"/>
        <v>8.0359179426068295E-3</v>
      </c>
      <c r="AP16" s="1">
        <f t="shared" si="21"/>
        <v>21.885715147353643</v>
      </c>
      <c r="AQ16" s="1">
        <f t="shared" si="21"/>
        <v>6.3986782721863795</v>
      </c>
      <c r="AR16" s="1">
        <f t="shared" si="21"/>
        <v>10.325385440250901</v>
      </c>
      <c r="AS16" s="1">
        <f t="shared" si="21"/>
        <v>3.6875545362285531</v>
      </c>
      <c r="AT16" s="1">
        <f t="shared" si="21"/>
        <v>14.477089570466765</v>
      </c>
      <c r="AU16" s="1">
        <f t="shared" si="21"/>
        <v>2.3935245659661391</v>
      </c>
      <c r="AV16" s="1">
        <f t="shared" si="21"/>
        <v>20.992206924063531</v>
      </c>
      <c r="AW16" s="1">
        <f t="shared" si="21"/>
        <v>2.5677181166565926</v>
      </c>
      <c r="AX16" s="1">
        <f t="shared" si="21"/>
        <v>34.097532366694644</v>
      </c>
      <c r="AY16" s="1">
        <f t="shared" si="21"/>
        <v>7.6571035174537059</v>
      </c>
      <c r="AZ16" s="1">
        <f t="shared" si="21"/>
        <v>26.057581914830703</v>
      </c>
      <c r="BA16" s="1">
        <f t="shared" si="21"/>
        <v>11.284461970834634</v>
      </c>
      <c r="BB16" s="1">
        <f t="shared" si="21"/>
        <v>32.855079860181554</v>
      </c>
      <c r="BC16" s="1">
        <f t="shared" si="21"/>
        <v>29.418847346542403</v>
      </c>
      <c r="BD16" s="1">
        <f t="shared" si="21"/>
        <v>20.085770721803684</v>
      </c>
      <c r="BE16" s="1">
        <f t="shared" si="21"/>
        <v>2.008713254133923</v>
      </c>
      <c r="BF16" s="1">
        <f t="shared" si="21"/>
        <v>19.828909638822871</v>
      </c>
      <c r="BG16" s="1">
        <f t="shared" si="21"/>
        <v>45.211516157695996</v>
      </c>
      <c r="BH16" s="1">
        <f t="shared" si="21"/>
        <v>38.833831050884022</v>
      </c>
      <c r="BI16" s="1">
        <f t="shared" si="21"/>
        <v>36.701250542616194</v>
      </c>
      <c r="BJ16" s="1">
        <f t="shared" si="21"/>
        <v>34.262439286126593</v>
      </c>
      <c r="BK16" s="1">
        <f t="shared" si="21"/>
        <v>30.260382811838188</v>
      </c>
      <c r="BL16" s="1">
        <f t="shared" si="21"/>
        <v>32.432551486686023</v>
      </c>
      <c r="BM16" s="1">
        <f t="shared" si="21"/>
        <v>32.587328367597244</v>
      </c>
      <c r="BN16" s="1">
        <f t="shared" si="21"/>
        <v>36.193516877109801</v>
      </c>
      <c r="BO16" s="1">
        <f t="shared" si="21"/>
        <v>28.799563659546486</v>
      </c>
      <c r="BP16" s="1">
        <f t="shared" si="21"/>
        <v>21.581510088034012</v>
      </c>
      <c r="BQ16" s="1">
        <f t="shared" si="21"/>
        <v>18.486388488125481</v>
      </c>
      <c r="BR16" s="1">
        <f t="shared" si="21"/>
        <v>13.068932626247094</v>
      </c>
      <c r="BS16" s="1">
        <f t="shared" si="21"/>
        <v>11.094428214257809</v>
      </c>
      <c r="BT16" s="1">
        <f t="shared" si="21"/>
        <v>1.7589663899900216</v>
      </c>
      <c r="BU16" s="1">
        <f t="shared" si="21"/>
        <v>16.971945630868987</v>
      </c>
      <c r="BV16" s="1">
        <f t="shared" si="21"/>
        <v>43.567421055680533</v>
      </c>
      <c r="BW16" s="1">
        <f t="shared" si="21"/>
        <v>13.467883608598955</v>
      </c>
      <c r="BX16" s="1">
        <f t="shared" si="21"/>
        <v>6.4568797423312674E-2</v>
      </c>
      <c r="BY16" s="1">
        <f t="shared" si="21"/>
        <v>16.20384588857641</v>
      </c>
      <c r="BZ16" s="1">
        <f t="shared" si="21"/>
        <v>13.020583452974169</v>
      </c>
      <c r="CA16" s="1">
        <f t="shared" si="21"/>
        <v>1.2922726963817937</v>
      </c>
      <c r="CB16" s="1">
        <f t="shared" ref="CB16:CK16" si="22">STDEV(CB12:CB13)/SQRT(COUNT(CB12:CB13))</f>
        <v>31.178916641764829</v>
      </c>
      <c r="CC16" s="1">
        <f t="shared" si="22"/>
        <v>7.7311603167592144</v>
      </c>
      <c r="CD16" s="1">
        <f t="shared" si="22"/>
        <v>21.352788207287265</v>
      </c>
      <c r="CE16" s="1">
        <f t="shared" si="22"/>
        <v>34.522027000346839</v>
      </c>
      <c r="CF16" s="1">
        <f t="shared" si="22"/>
        <v>25.027727826999421</v>
      </c>
      <c r="CG16" s="1">
        <f t="shared" si="22"/>
        <v>28.768014648668803</v>
      </c>
      <c r="CH16" s="1">
        <f t="shared" si="22"/>
        <v>17.974084942388011</v>
      </c>
      <c r="CI16" s="1">
        <f t="shared" si="22"/>
        <v>17.22867557175757</v>
      </c>
      <c r="CJ16" s="1">
        <f t="shared" si="22"/>
        <v>25.626041655283764</v>
      </c>
      <c r="CK16" s="1">
        <f t="shared" si="22"/>
        <v>19.326470219902923</v>
      </c>
      <c r="CN16" s="3"/>
      <c r="CO16" s="3"/>
      <c r="CP16" s="3"/>
    </row>
    <row r="17" spans="1:99" s="4" customFormat="1" x14ac:dyDescent="0.25">
      <c r="CN17" s="9"/>
      <c r="CO17" s="9"/>
      <c r="CP17" s="9"/>
    </row>
    <row r="19" spans="1:99" s="5" customFormat="1" x14ac:dyDescent="0.25">
      <c r="A19" s="5" t="s">
        <v>54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5">
        <v>-1740</v>
      </c>
      <c r="P19" s="5">
        <v>-1680</v>
      </c>
      <c r="Q19" s="5">
        <v>-1620</v>
      </c>
      <c r="R19" s="5">
        <v>-1560</v>
      </c>
      <c r="S19" s="5">
        <v>-1500</v>
      </c>
      <c r="T19" s="5">
        <v>-1440</v>
      </c>
      <c r="U19" s="5">
        <v>-1380</v>
      </c>
      <c r="V19" s="5">
        <v>-1320</v>
      </c>
      <c r="W19" s="5">
        <v>-1260</v>
      </c>
      <c r="X19" s="5">
        <v>-1200</v>
      </c>
      <c r="Y19" s="5">
        <v>-1140</v>
      </c>
      <c r="Z19" s="5">
        <v>-1080</v>
      </c>
      <c r="AA19" s="5">
        <v>-1020</v>
      </c>
      <c r="AB19" s="5">
        <v>-960</v>
      </c>
      <c r="AC19" s="5">
        <v>-900</v>
      </c>
      <c r="AD19" s="5">
        <v>-840</v>
      </c>
      <c r="AE19" s="5">
        <v>-780</v>
      </c>
      <c r="AF19" s="5">
        <v>-720</v>
      </c>
      <c r="AG19" s="5">
        <v>-660</v>
      </c>
      <c r="AH19" s="5">
        <v>-600</v>
      </c>
      <c r="AI19" s="5">
        <v>-540</v>
      </c>
      <c r="AJ19" s="5">
        <v>-480</v>
      </c>
      <c r="AK19" s="5">
        <v>-420</v>
      </c>
      <c r="AL19" s="5">
        <v>-360</v>
      </c>
      <c r="AM19" s="5">
        <v>-300</v>
      </c>
      <c r="AN19" s="5">
        <v>-240</v>
      </c>
      <c r="AO19" s="5">
        <v>-180</v>
      </c>
      <c r="AP19" s="5">
        <v>-120</v>
      </c>
      <c r="AQ19" s="5">
        <v>-60</v>
      </c>
      <c r="AR19" s="5">
        <v>0</v>
      </c>
      <c r="AS19" s="5">
        <v>60</v>
      </c>
      <c r="AT19" s="5">
        <v>120</v>
      </c>
      <c r="AU19" s="5">
        <v>180</v>
      </c>
      <c r="AV19" s="5">
        <v>240</v>
      </c>
      <c r="AW19" s="5">
        <v>300</v>
      </c>
      <c r="AX19" s="5">
        <v>360</v>
      </c>
      <c r="AY19" s="5">
        <v>420</v>
      </c>
      <c r="AZ19" s="5">
        <v>480</v>
      </c>
      <c r="BA19" s="5">
        <v>540</v>
      </c>
      <c r="BB19" s="5">
        <v>600</v>
      </c>
      <c r="BC19" s="5">
        <v>660</v>
      </c>
      <c r="BD19" s="5">
        <v>720</v>
      </c>
      <c r="BE19" s="5">
        <v>780</v>
      </c>
      <c r="BF19" s="5">
        <v>840</v>
      </c>
      <c r="BG19" s="5">
        <v>900</v>
      </c>
      <c r="BH19" s="5">
        <v>960</v>
      </c>
      <c r="BI19" s="5">
        <v>1020</v>
      </c>
      <c r="BJ19" s="5">
        <v>1080</v>
      </c>
      <c r="BK19" s="5">
        <v>1140</v>
      </c>
      <c r="BL19" s="5">
        <v>1200</v>
      </c>
      <c r="BM19" s="5">
        <v>1260</v>
      </c>
      <c r="BN19" s="5">
        <v>1320</v>
      </c>
      <c r="BO19" s="5">
        <v>1380</v>
      </c>
      <c r="BP19" s="5">
        <v>1440</v>
      </c>
      <c r="BQ19" s="5">
        <v>1500</v>
      </c>
      <c r="BR19" s="5">
        <v>1560</v>
      </c>
      <c r="BS19" s="5">
        <v>1620</v>
      </c>
      <c r="BT19" s="5">
        <v>1680</v>
      </c>
      <c r="BU19" s="5">
        <v>1740</v>
      </c>
      <c r="BV19" s="5">
        <v>1800</v>
      </c>
      <c r="BW19" s="5">
        <v>1860</v>
      </c>
      <c r="BX19" s="5">
        <v>1920</v>
      </c>
      <c r="BY19" s="5">
        <v>1980</v>
      </c>
      <c r="BZ19" s="5">
        <v>2040</v>
      </c>
      <c r="CA19" s="5">
        <v>2100</v>
      </c>
      <c r="CB19" s="5">
        <v>2160</v>
      </c>
      <c r="CC19" s="5">
        <v>2220</v>
      </c>
      <c r="CD19" s="5">
        <v>2280</v>
      </c>
      <c r="CE19" s="5">
        <v>2340</v>
      </c>
      <c r="CF19" s="5">
        <v>2400</v>
      </c>
      <c r="CG19" s="5">
        <v>2460</v>
      </c>
      <c r="CH19" s="5">
        <v>2520</v>
      </c>
      <c r="CI19" s="5">
        <v>2580</v>
      </c>
      <c r="CJ19" s="5">
        <v>2640</v>
      </c>
      <c r="CK19" s="5">
        <v>2700</v>
      </c>
      <c r="CN19" s="6" t="s">
        <v>47</v>
      </c>
      <c r="CO19" s="6" t="s">
        <v>48</v>
      </c>
      <c r="CP19" s="6" t="s">
        <v>49</v>
      </c>
      <c r="CR19" s="6" t="s">
        <v>50</v>
      </c>
      <c r="CS19" s="6" t="s">
        <v>47</v>
      </c>
      <c r="CT19" s="6" t="s">
        <v>48</v>
      </c>
      <c r="CU19" s="6" t="s">
        <v>49</v>
      </c>
    </row>
    <row r="20" spans="1:99" x14ac:dyDescent="0.25">
      <c r="A20" t="s">
        <v>51</v>
      </c>
      <c r="B20" t="s">
        <v>13</v>
      </c>
      <c r="C20" t="s">
        <v>18</v>
      </c>
      <c r="D20" t="s">
        <v>15</v>
      </c>
      <c r="E20" t="s">
        <v>16</v>
      </c>
      <c r="F20" t="s">
        <v>19</v>
      </c>
      <c r="G20">
        <v>14.8</v>
      </c>
      <c r="H20">
        <v>1814.8</v>
      </c>
      <c r="I20">
        <v>1814.8</v>
      </c>
      <c r="J20">
        <v>4514.8</v>
      </c>
      <c r="K20">
        <v>38.984999999999999</v>
      </c>
      <c r="L20">
        <v>76.986999999999995</v>
      </c>
      <c r="M20">
        <v>0.31652000000000002</v>
      </c>
      <c r="N20">
        <v>854.59122000000002</v>
      </c>
      <c r="O20">
        <v>1.3978999999999999</v>
      </c>
      <c r="P20">
        <v>1.1302000000000001</v>
      </c>
      <c r="Q20">
        <v>0.90759999999999996</v>
      </c>
      <c r="R20">
        <v>1.3062</v>
      </c>
      <c r="S20">
        <v>1.3229</v>
      </c>
      <c r="T20">
        <v>1.3696999999999999</v>
      </c>
      <c r="U20">
        <v>1.1005</v>
      </c>
      <c r="V20">
        <v>1.1744000000000001</v>
      </c>
      <c r="W20">
        <v>1.2548999999999999</v>
      </c>
      <c r="X20">
        <v>1.4863</v>
      </c>
      <c r="Y20">
        <v>1.2298</v>
      </c>
      <c r="Z20">
        <v>0.58479999999999999</v>
      </c>
      <c r="AA20">
        <v>1.3815</v>
      </c>
      <c r="AB20">
        <v>1.3375999999999999</v>
      </c>
      <c r="AC20">
        <v>0.93320000000000003</v>
      </c>
      <c r="AD20">
        <v>1.4538</v>
      </c>
      <c r="AE20">
        <v>0.97399999999999998</v>
      </c>
      <c r="AF20">
        <v>1.2645</v>
      </c>
      <c r="AG20">
        <v>1.7175</v>
      </c>
      <c r="AH20">
        <v>0.9869</v>
      </c>
      <c r="AI20">
        <v>1.9326000000000001</v>
      </c>
      <c r="AJ20">
        <v>2.3420999999999998</v>
      </c>
      <c r="AK20">
        <v>1.4084000000000001</v>
      </c>
      <c r="AL20">
        <v>0.98350000000000004</v>
      </c>
      <c r="AM20">
        <v>1.1732</v>
      </c>
      <c r="AN20">
        <v>1.3831</v>
      </c>
      <c r="AO20">
        <v>1.7615000000000001</v>
      </c>
      <c r="AP20">
        <v>1.7726999999999999</v>
      </c>
      <c r="AQ20">
        <v>0.73</v>
      </c>
      <c r="AR20">
        <v>1.1838</v>
      </c>
      <c r="AS20">
        <v>2.0106999999999999</v>
      </c>
      <c r="AT20">
        <v>1.4922</v>
      </c>
      <c r="AU20">
        <v>1.2569999999999999</v>
      </c>
      <c r="AV20">
        <v>1.8695999999999999</v>
      </c>
      <c r="AW20">
        <v>1.3668</v>
      </c>
      <c r="AX20">
        <v>1.4701</v>
      </c>
      <c r="AY20">
        <v>1.7224999999999999</v>
      </c>
      <c r="AZ20">
        <v>1.0891</v>
      </c>
      <c r="BA20">
        <v>1.3505</v>
      </c>
      <c r="BB20">
        <v>3.4740000000000002</v>
      </c>
      <c r="BC20">
        <v>1.6082000000000001</v>
      </c>
      <c r="BD20">
        <v>1.1876</v>
      </c>
      <c r="BE20">
        <v>1.7843</v>
      </c>
      <c r="BF20">
        <v>1.3435999999999999</v>
      </c>
      <c r="BG20">
        <v>1.4547000000000001</v>
      </c>
      <c r="BH20">
        <v>1.9964999999999999</v>
      </c>
      <c r="BI20">
        <v>1.2495000000000001</v>
      </c>
      <c r="BJ20">
        <v>1.7447999999999999</v>
      </c>
      <c r="BK20">
        <v>2.0830000000000002</v>
      </c>
      <c r="BL20">
        <v>1.2230000000000001</v>
      </c>
      <c r="BM20">
        <v>1.1635</v>
      </c>
      <c r="BN20">
        <v>0.93759999999999999</v>
      </c>
      <c r="BO20">
        <v>2.0606</v>
      </c>
      <c r="BP20">
        <v>1.9975000000000001</v>
      </c>
      <c r="BQ20">
        <v>1.5909</v>
      </c>
      <c r="BR20">
        <v>1.6836</v>
      </c>
      <c r="BS20">
        <v>1.6254</v>
      </c>
      <c r="BT20">
        <v>0.98260000000000003</v>
      </c>
      <c r="BU20">
        <v>2.1915</v>
      </c>
      <c r="BV20">
        <v>2.3138999999999998</v>
      </c>
      <c r="BW20">
        <v>1.5488999999999999</v>
      </c>
      <c r="BX20">
        <v>2.0609999999999999</v>
      </c>
      <c r="BY20">
        <v>1.6836</v>
      </c>
      <c r="BZ20">
        <v>1.71</v>
      </c>
      <c r="CA20">
        <v>3.0648</v>
      </c>
      <c r="CB20">
        <v>1.8072999999999999</v>
      </c>
      <c r="CC20">
        <v>1.5161</v>
      </c>
      <c r="CD20">
        <v>1.2279</v>
      </c>
      <c r="CE20">
        <v>1.7150000000000001</v>
      </c>
      <c r="CF20">
        <v>1.2334000000000001</v>
      </c>
      <c r="CG20">
        <v>1.9701</v>
      </c>
      <c r="CH20">
        <v>1.7373000000000001</v>
      </c>
      <c r="CI20">
        <v>2.1480999999999999</v>
      </c>
      <c r="CJ20">
        <v>2.3304999999999998</v>
      </c>
      <c r="CK20">
        <v>1.9077999999999999</v>
      </c>
      <c r="CN20" s="2">
        <f t="shared" ref="CN20:CN25" si="23">AVERAGE(O20:AR20)</f>
        <v>1.299503333333333</v>
      </c>
      <c r="CO20" s="2">
        <f t="shared" ref="CO20:CO25" si="24">AVERAGE(AS20:BH20)</f>
        <v>1.6548375</v>
      </c>
      <c r="CP20" s="2">
        <f t="shared" ref="CP20:CP25" si="25">AVERAGE(BI20:CK20)</f>
        <v>1.7416965517241381</v>
      </c>
      <c r="CS20" s="2">
        <f t="shared" ref="CS20:CU25" si="26">(CN20/$CN20)*100</f>
        <v>100</v>
      </c>
      <c r="CT20" s="2">
        <f t="shared" si="26"/>
        <v>127.34384418662516</v>
      </c>
      <c r="CU20" s="2">
        <f t="shared" si="26"/>
        <v>134.02786334195412</v>
      </c>
    </row>
    <row r="21" spans="1:99" x14ac:dyDescent="0.25">
      <c r="A21" t="s">
        <v>55</v>
      </c>
      <c r="B21" t="s">
        <v>34</v>
      </c>
      <c r="C21" t="s">
        <v>18</v>
      </c>
      <c r="D21" t="s">
        <v>15</v>
      </c>
      <c r="E21" t="s">
        <v>16</v>
      </c>
      <c r="F21" t="s">
        <v>19</v>
      </c>
      <c r="G21">
        <v>2918.7</v>
      </c>
      <c r="H21">
        <v>4718.7</v>
      </c>
      <c r="I21">
        <v>4718.7</v>
      </c>
      <c r="J21">
        <v>7418.7</v>
      </c>
      <c r="K21">
        <v>33.277999999999999</v>
      </c>
      <c r="L21">
        <v>59.752000000000002</v>
      </c>
      <c r="M21">
        <v>0.19703000000000001</v>
      </c>
      <c r="N21">
        <v>531.99063000000001</v>
      </c>
      <c r="O21">
        <v>0.70199999999999996</v>
      </c>
      <c r="P21">
        <v>0.47120000000000001</v>
      </c>
      <c r="Q21">
        <v>0.48330000000000001</v>
      </c>
      <c r="R21">
        <v>0.59460000000000002</v>
      </c>
      <c r="S21">
        <v>0.56879999999999997</v>
      </c>
      <c r="T21">
        <v>2.0030000000000001</v>
      </c>
      <c r="U21">
        <v>1.1246</v>
      </c>
      <c r="V21">
        <v>0.9708</v>
      </c>
      <c r="W21">
        <v>0.72440000000000004</v>
      </c>
      <c r="X21">
        <v>0.87150000000000005</v>
      </c>
      <c r="Y21">
        <v>0.6905</v>
      </c>
      <c r="Z21">
        <v>1.0617000000000001</v>
      </c>
      <c r="AA21">
        <v>1.1282000000000001</v>
      </c>
      <c r="AB21">
        <v>1.9982</v>
      </c>
      <c r="AC21">
        <v>0.82250000000000001</v>
      </c>
      <c r="AD21">
        <v>0.82350000000000001</v>
      </c>
      <c r="AE21">
        <v>0.80659999999999998</v>
      </c>
      <c r="AF21">
        <v>0.68389999999999995</v>
      </c>
      <c r="AG21">
        <v>0.6825</v>
      </c>
      <c r="AH21">
        <v>5.0601000000000003</v>
      </c>
      <c r="AI21">
        <v>0.63119999999999998</v>
      </c>
      <c r="AJ21">
        <v>1.9972000000000001</v>
      </c>
      <c r="AK21">
        <v>0.75209999999999999</v>
      </c>
      <c r="AL21">
        <v>0.50790000000000002</v>
      </c>
      <c r="AM21">
        <v>0.73909999999999998</v>
      </c>
      <c r="AN21">
        <v>0.66810000000000003</v>
      </c>
      <c r="AO21">
        <v>1.6505000000000001</v>
      </c>
      <c r="AP21">
        <v>1.623</v>
      </c>
      <c r="AQ21">
        <v>1.2865</v>
      </c>
      <c r="AR21">
        <v>1.1505000000000001</v>
      </c>
      <c r="AS21">
        <v>1.8778999999999999</v>
      </c>
      <c r="AT21">
        <v>0.93169999999999997</v>
      </c>
      <c r="AU21">
        <v>1.3459000000000001</v>
      </c>
      <c r="AV21">
        <v>1.1556999999999999</v>
      </c>
      <c r="AW21">
        <v>1.3914</v>
      </c>
      <c r="AX21">
        <v>2.7155</v>
      </c>
      <c r="AY21">
        <v>1.6884999999999999</v>
      </c>
      <c r="AZ21">
        <v>1.3916999999999999</v>
      </c>
      <c r="BA21">
        <v>1.5927</v>
      </c>
      <c r="BB21">
        <v>1.6813</v>
      </c>
      <c r="BC21">
        <v>1.1988000000000001</v>
      </c>
      <c r="BD21">
        <v>0.93210000000000004</v>
      </c>
      <c r="BE21">
        <v>0.874</v>
      </c>
      <c r="BF21">
        <v>1.4212</v>
      </c>
      <c r="BG21">
        <v>0.80349999999999999</v>
      </c>
      <c r="BH21">
        <v>1.0541</v>
      </c>
      <c r="BI21">
        <v>0.80810000000000004</v>
      </c>
      <c r="BJ21">
        <v>1.8261000000000001</v>
      </c>
      <c r="BK21">
        <v>0.80359999999999998</v>
      </c>
      <c r="BL21">
        <v>2.2875000000000001</v>
      </c>
      <c r="BM21">
        <v>0.58879999999999999</v>
      </c>
      <c r="BN21">
        <v>0.57709999999999995</v>
      </c>
      <c r="BO21">
        <v>2.391</v>
      </c>
      <c r="BP21">
        <v>2.7524000000000002</v>
      </c>
      <c r="BQ21">
        <v>1.2997000000000001</v>
      </c>
      <c r="BR21">
        <v>0.67459999999999998</v>
      </c>
      <c r="BS21">
        <v>0.78120000000000001</v>
      </c>
      <c r="BT21">
        <v>2.2389999999999999</v>
      </c>
      <c r="BU21">
        <v>0.74970000000000003</v>
      </c>
      <c r="BV21">
        <v>0.93779999999999997</v>
      </c>
      <c r="BW21">
        <v>3.4567000000000001</v>
      </c>
      <c r="BX21">
        <v>0.59030000000000005</v>
      </c>
      <c r="BY21">
        <v>1.2384999999999999</v>
      </c>
      <c r="BZ21">
        <v>0.47289999999999999</v>
      </c>
      <c r="CA21">
        <v>1.2645</v>
      </c>
      <c r="CB21">
        <v>2.7467000000000001</v>
      </c>
      <c r="CC21">
        <v>0.8972</v>
      </c>
      <c r="CD21">
        <v>1.8493999999999999</v>
      </c>
      <c r="CE21">
        <v>0.59689999999999999</v>
      </c>
      <c r="CF21">
        <v>1.5936999999999999</v>
      </c>
      <c r="CG21">
        <v>1.1071</v>
      </c>
      <c r="CH21">
        <v>0.57040000000000002</v>
      </c>
      <c r="CI21">
        <v>0.64339999999999997</v>
      </c>
      <c r="CJ21">
        <v>1.0981000000000001</v>
      </c>
      <c r="CK21">
        <v>0.85399999999999998</v>
      </c>
      <c r="CN21" s="2">
        <f t="shared" si="23"/>
        <v>1.1092666666666666</v>
      </c>
      <c r="CO21" s="2">
        <f t="shared" si="24"/>
        <v>1.3784999999999998</v>
      </c>
      <c r="CP21" s="2">
        <f t="shared" si="25"/>
        <v>1.2998758620689657</v>
      </c>
      <c r="CS21" s="2">
        <f t="shared" si="26"/>
        <v>100</v>
      </c>
      <c r="CT21" s="2">
        <f t="shared" si="26"/>
        <v>124.27129034196767</v>
      </c>
      <c r="CU21" s="2">
        <f t="shared" si="26"/>
        <v>117.18335195044465</v>
      </c>
    </row>
    <row r="22" spans="1:99" x14ac:dyDescent="0.25">
      <c r="A22" t="s">
        <v>56</v>
      </c>
      <c r="B22" t="s">
        <v>41</v>
      </c>
      <c r="C22" t="s">
        <v>18</v>
      </c>
      <c r="D22" t="s">
        <v>15</v>
      </c>
      <c r="E22" t="s">
        <v>16</v>
      </c>
      <c r="F22" t="s">
        <v>19</v>
      </c>
      <c r="G22">
        <v>70.099999999999994</v>
      </c>
      <c r="H22">
        <v>1870.1</v>
      </c>
      <c r="I22">
        <v>1870.1</v>
      </c>
      <c r="J22">
        <v>4570.1000000000004</v>
      </c>
      <c r="K22">
        <v>54.070999999999998</v>
      </c>
      <c r="L22">
        <v>90.74</v>
      </c>
      <c r="M22">
        <v>0.11877</v>
      </c>
      <c r="N22">
        <v>320.67651999999998</v>
      </c>
      <c r="O22">
        <v>0.72189999999999999</v>
      </c>
      <c r="P22">
        <v>0.78879999999999995</v>
      </c>
      <c r="Q22">
        <v>0.88270000000000004</v>
      </c>
      <c r="R22">
        <v>1.375</v>
      </c>
      <c r="S22">
        <v>1.3460000000000001</v>
      </c>
      <c r="T22">
        <v>1.089</v>
      </c>
      <c r="U22">
        <v>1.093</v>
      </c>
      <c r="V22">
        <v>0.85670000000000002</v>
      </c>
      <c r="W22">
        <v>1.3319000000000001</v>
      </c>
      <c r="X22">
        <v>1.7665</v>
      </c>
      <c r="Y22">
        <v>1.3643000000000001</v>
      </c>
      <c r="Z22">
        <v>1.3462000000000001</v>
      </c>
      <c r="AA22">
        <v>1.4510000000000001</v>
      </c>
      <c r="AB22">
        <v>1.7405999999999999</v>
      </c>
      <c r="AC22">
        <v>1.5446</v>
      </c>
      <c r="AD22">
        <v>1.5055000000000001</v>
      </c>
      <c r="AE22">
        <v>1.7242999999999999</v>
      </c>
      <c r="AF22">
        <v>2.6284999999999998</v>
      </c>
      <c r="AG22">
        <v>1.72</v>
      </c>
      <c r="AH22">
        <v>1.8403</v>
      </c>
      <c r="AI22">
        <v>2.2454999999999998</v>
      </c>
      <c r="AJ22">
        <v>2.1564000000000001</v>
      </c>
      <c r="AK22">
        <v>1.6698999999999999</v>
      </c>
      <c r="AL22">
        <v>8.7332000000000001</v>
      </c>
      <c r="AM22">
        <v>3.2317999999999998</v>
      </c>
      <c r="AN22">
        <v>1.7203999999999999</v>
      </c>
      <c r="AO22">
        <v>1.2151000000000001</v>
      </c>
      <c r="AP22">
        <v>1.1398999999999999</v>
      </c>
      <c r="AQ22">
        <v>1.9824999999999999</v>
      </c>
      <c r="AR22">
        <v>1.8597999999999999</v>
      </c>
      <c r="AS22">
        <v>2.9073000000000002</v>
      </c>
      <c r="AT22">
        <v>3.5628000000000002</v>
      </c>
      <c r="AU22">
        <v>1.7386999999999999</v>
      </c>
      <c r="AV22">
        <v>2.0055999999999998</v>
      </c>
      <c r="AW22">
        <v>1.9168000000000001</v>
      </c>
      <c r="AX22">
        <v>2.3843999999999999</v>
      </c>
      <c r="AY22">
        <v>2.6888000000000001</v>
      </c>
      <c r="AZ22">
        <v>1.9343999999999999</v>
      </c>
      <c r="BA22">
        <v>2.7103999999999999</v>
      </c>
      <c r="BB22">
        <v>1.9443999999999999</v>
      </c>
      <c r="BC22">
        <v>1.4843999999999999</v>
      </c>
      <c r="BD22">
        <v>2.1248</v>
      </c>
      <c r="BE22">
        <v>3.0931000000000002</v>
      </c>
      <c r="BF22">
        <v>3.0045000000000002</v>
      </c>
      <c r="BG22">
        <v>3.5638000000000001</v>
      </c>
      <c r="BH22">
        <v>2.3035999999999999</v>
      </c>
      <c r="BI22">
        <v>2.1772</v>
      </c>
      <c r="BJ22">
        <v>2.7606999999999999</v>
      </c>
      <c r="BK22">
        <v>1.7077</v>
      </c>
      <c r="BL22">
        <v>1.7949999999999999</v>
      </c>
      <c r="BM22">
        <v>1.0761000000000001</v>
      </c>
      <c r="BN22">
        <v>1.5588</v>
      </c>
      <c r="BO22">
        <v>2.4645999999999999</v>
      </c>
      <c r="BP22">
        <v>1.7745</v>
      </c>
      <c r="BQ22">
        <v>1.7586999999999999</v>
      </c>
      <c r="BR22">
        <v>1.5746</v>
      </c>
      <c r="BS22">
        <v>2.2044999999999999</v>
      </c>
      <c r="BT22">
        <v>2.0165000000000002</v>
      </c>
      <c r="BU22">
        <v>2.3847999999999998</v>
      </c>
      <c r="BV22">
        <v>2.2871000000000001</v>
      </c>
      <c r="BW22">
        <v>2.2241</v>
      </c>
      <c r="BX22">
        <v>1.3331</v>
      </c>
      <c r="BY22">
        <v>1.3914</v>
      </c>
      <c r="BZ22">
        <v>1.2634000000000001</v>
      </c>
      <c r="CA22">
        <v>2.7513999999999998</v>
      </c>
      <c r="CB22">
        <v>1.5848</v>
      </c>
      <c r="CC22">
        <v>2.8578000000000001</v>
      </c>
      <c r="CD22">
        <v>1.1258999999999999</v>
      </c>
      <c r="CE22">
        <v>0.94669999999999999</v>
      </c>
      <c r="CF22">
        <v>1.5548</v>
      </c>
      <c r="CG22">
        <v>0.95889999999999997</v>
      </c>
      <c r="CH22">
        <v>1.4428000000000001</v>
      </c>
      <c r="CI22">
        <v>1.1961999999999999</v>
      </c>
      <c r="CJ22">
        <v>1.6584000000000001</v>
      </c>
      <c r="CK22">
        <v>1.5418000000000001</v>
      </c>
      <c r="CN22" s="2">
        <f t="shared" si="23"/>
        <v>1.8023766666666663</v>
      </c>
      <c r="CO22" s="2">
        <f t="shared" si="24"/>
        <v>2.4604875000000002</v>
      </c>
      <c r="CP22" s="2">
        <f t="shared" si="25"/>
        <v>1.7714586206896548</v>
      </c>
      <c r="CS22" s="2">
        <f t="shared" si="26"/>
        <v>100</v>
      </c>
      <c r="CT22" s="2">
        <f t="shared" si="26"/>
        <v>136.51350161730903</v>
      </c>
      <c r="CU22" s="2">
        <f t="shared" si="26"/>
        <v>98.284595748002459</v>
      </c>
    </row>
    <row r="23" spans="1:99" x14ac:dyDescent="0.25">
      <c r="A23" t="s">
        <v>57</v>
      </c>
      <c r="B23" t="s">
        <v>42</v>
      </c>
      <c r="C23" t="s">
        <v>18</v>
      </c>
      <c r="D23" t="s">
        <v>15</v>
      </c>
      <c r="E23" t="s">
        <v>16</v>
      </c>
      <c r="F23" t="s">
        <v>19</v>
      </c>
      <c r="G23">
        <v>67.2</v>
      </c>
      <c r="H23">
        <v>1867.2</v>
      </c>
      <c r="I23">
        <v>1867.2</v>
      </c>
      <c r="J23">
        <v>4567.2</v>
      </c>
      <c r="K23">
        <v>32.103999999999999</v>
      </c>
      <c r="L23">
        <v>90.347999999999999</v>
      </c>
      <c r="M23">
        <v>0.87614000000000003</v>
      </c>
      <c r="N23">
        <v>2365.5673299999999</v>
      </c>
      <c r="O23">
        <v>0.435</v>
      </c>
      <c r="P23">
        <v>0.42809999999999998</v>
      </c>
      <c r="Q23">
        <v>1.9577</v>
      </c>
      <c r="R23">
        <v>2.7078000000000002</v>
      </c>
      <c r="S23">
        <v>0.34379999999999999</v>
      </c>
      <c r="T23">
        <v>0.31530000000000002</v>
      </c>
      <c r="U23">
        <v>0.33279999999999998</v>
      </c>
      <c r="V23">
        <v>0.38969999999999999</v>
      </c>
      <c r="W23">
        <v>0.52080000000000004</v>
      </c>
      <c r="X23">
        <v>0.31080000000000002</v>
      </c>
      <c r="Y23">
        <v>0.3871</v>
      </c>
      <c r="Z23">
        <v>0.63280000000000003</v>
      </c>
      <c r="AA23">
        <v>0.38250000000000001</v>
      </c>
      <c r="AB23">
        <v>0.4269</v>
      </c>
      <c r="AC23">
        <v>1.1197999999999999</v>
      </c>
      <c r="AD23">
        <v>0.76529999999999998</v>
      </c>
      <c r="AE23">
        <v>0.58150000000000002</v>
      </c>
      <c r="AF23">
        <v>0.57330000000000003</v>
      </c>
      <c r="AG23">
        <v>0.61180000000000001</v>
      </c>
      <c r="AH23">
        <v>1.026</v>
      </c>
      <c r="AI23">
        <v>0.76829999999999998</v>
      </c>
      <c r="AJ23">
        <v>2.1553</v>
      </c>
      <c r="AK23">
        <v>0.99019999999999997</v>
      </c>
      <c r="AL23">
        <v>2.3180000000000001</v>
      </c>
      <c r="AM23">
        <v>2.0499999999999998</v>
      </c>
      <c r="AN23">
        <v>1.7382</v>
      </c>
      <c r="AO23">
        <v>1.4274</v>
      </c>
      <c r="AP23">
        <v>2.3452999999999999</v>
      </c>
      <c r="AQ23">
        <v>2.7761</v>
      </c>
      <c r="AR23">
        <v>1.2867999999999999</v>
      </c>
      <c r="AS23">
        <v>2.3121</v>
      </c>
      <c r="AT23">
        <v>2.9079000000000002</v>
      </c>
      <c r="AU23">
        <v>1.8613</v>
      </c>
      <c r="AV23">
        <v>3.0363000000000002</v>
      </c>
      <c r="AW23">
        <v>2.5499999999999998</v>
      </c>
      <c r="AX23">
        <v>0.98119999999999996</v>
      </c>
      <c r="AY23">
        <v>2.3288000000000002</v>
      </c>
      <c r="AZ23">
        <v>1.5350999999999999</v>
      </c>
      <c r="BA23">
        <v>1.1759999999999999</v>
      </c>
      <c r="BB23">
        <v>1.8532</v>
      </c>
      <c r="BC23">
        <v>2.782</v>
      </c>
      <c r="BD23">
        <v>1.1009</v>
      </c>
      <c r="BE23">
        <v>1.9383999999999999</v>
      </c>
      <c r="BF23">
        <v>1.8459000000000001</v>
      </c>
      <c r="BG23">
        <v>1.7776000000000001</v>
      </c>
      <c r="BH23">
        <v>1.3801000000000001</v>
      </c>
      <c r="BI23">
        <v>1.7939000000000001</v>
      </c>
      <c r="BJ23">
        <v>1.3464</v>
      </c>
      <c r="BK23">
        <v>3.0548000000000002</v>
      </c>
      <c r="BL23">
        <v>2.1152000000000002</v>
      </c>
      <c r="BM23">
        <v>1.3431999999999999</v>
      </c>
      <c r="BN23">
        <v>1.5511999999999999</v>
      </c>
      <c r="BO23">
        <v>4.9324000000000003</v>
      </c>
      <c r="BP23">
        <v>1.3084</v>
      </c>
      <c r="BQ23">
        <v>1.2867</v>
      </c>
      <c r="BR23">
        <v>0.85</v>
      </c>
      <c r="BS23">
        <v>1.1828000000000001</v>
      </c>
      <c r="BT23">
        <v>2.1692</v>
      </c>
      <c r="BU23">
        <v>1.8004</v>
      </c>
      <c r="BV23">
        <v>1.1055999999999999</v>
      </c>
      <c r="BW23">
        <v>3.2498</v>
      </c>
      <c r="BX23">
        <v>1.1697</v>
      </c>
      <c r="BY23">
        <v>1.0788</v>
      </c>
      <c r="BZ23">
        <v>1.2051000000000001</v>
      </c>
      <c r="CA23">
        <v>1.5398000000000001</v>
      </c>
      <c r="CB23">
        <v>1.2361</v>
      </c>
      <c r="CC23">
        <v>1.3865000000000001</v>
      </c>
      <c r="CD23">
        <v>1.1896</v>
      </c>
      <c r="CE23">
        <v>1.4915</v>
      </c>
      <c r="CF23">
        <v>1.4895</v>
      </c>
      <c r="CG23">
        <v>1.4527000000000001</v>
      </c>
      <c r="CH23">
        <v>1.3713</v>
      </c>
      <c r="CI23">
        <v>3.4994999999999998</v>
      </c>
      <c r="CJ23">
        <v>10.3271</v>
      </c>
      <c r="CK23">
        <v>1.4535</v>
      </c>
      <c r="CN23" s="2">
        <f t="shared" si="23"/>
        <v>1.0701466666666666</v>
      </c>
      <c r="CO23" s="2">
        <f t="shared" si="24"/>
        <v>1.9604249999999999</v>
      </c>
      <c r="CP23" s="2">
        <f t="shared" si="25"/>
        <v>2.0338172413793099</v>
      </c>
      <c r="CS23" s="2">
        <f t="shared" si="26"/>
        <v>100</v>
      </c>
      <c r="CT23" s="2">
        <f t="shared" si="26"/>
        <v>183.19217926514744</v>
      </c>
      <c r="CU23" s="2">
        <f t="shared" si="26"/>
        <v>190.05032718686317</v>
      </c>
    </row>
    <row r="24" spans="1:99" x14ac:dyDescent="0.25">
      <c r="A24" t="s">
        <v>58</v>
      </c>
      <c r="B24" t="s">
        <v>43</v>
      </c>
      <c r="C24" t="s">
        <v>18</v>
      </c>
      <c r="D24" t="s">
        <v>15</v>
      </c>
      <c r="E24" t="s">
        <v>16</v>
      </c>
      <c r="F24" t="s">
        <v>19</v>
      </c>
      <c r="G24">
        <v>30.1</v>
      </c>
      <c r="H24">
        <v>1830.1</v>
      </c>
      <c r="I24">
        <v>1830.1</v>
      </c>
      <c r="J24">
        <v>4530.1000000000004</v>
      </c>
      <c r="K24">
        <v>92.878</v>
      </c>
      <c r="L24">
        <v>159.50800000000001</v>
      </c>
      <c r="M24">
        <v>0.14491999999999999</v>
      </c>
      <c r="N24">
        <v>391.29203000000001</v>
      </c>
      <c r="O24">
        <v>0.68669999999999998</v>
      </c>
      <c r="P24">
        <v>2.0510999999999999</v>
      </c>
      <c r="Q24">
        <v>3.3144999999999998</v>
      </c>
      <c r="R24">
        <v>2.3944000000000001</v>
      </c>
      <c r="S24">
        <v>2.4535999999999998</v>
      </c>
      <c r="T24">
        <v>1.5321</v>
      </c>
      <c r="U24">
        <v>2.5619999999999998</v>
      </c>
      <c r="V24">
        <v>2.7517</v>
      </c>
      <c r="W24">
        <v>1.1284000000000001</v>
      </c>
      <c r="X24">
        <v>3.4462000000000002</v>
      </c>
      <c r="Y24">
        <v>4.1372</v>
      </c>
      <c r="Z24">
        <v>3.5857999999999999</v>
      </c>
      <c r="AA24">
        <v>4.1806000000000001</v>
      </c>
      <c r="AB24">
        <v>2.9573</v>
      </c>
      <c r="AC24">
        <v>2.1852999999999998</v>
      </c>
      <c r="AD24">
        <v>2.7425000000000002</v>
      </c>
      <c r="AE24">
        <v>2.0842000000000001</v>
      </c>
      <c r="AF24">
        <v>3.1202000000000001</v>
      </c>
      <c r="AG24">
        <v>3.2204999999999999</v>
      </c>
      <c r="AH24">
        <v>1.839</v>
      </c>
      <c r="AI24">
        <v>2.8113999999999999</v>
      </c>
      <c r="AJ24">
        <v>3.2441</v>
      </c>
      <c r="AK24">
        <v>3.3329</v>
      </c>
      <c r="AL24">
        <v>3.2785000000000002</v>
      </c>
      <c r="AM24">
        <v>3.9712000000000001</v>
      </c>
      <c r="AN24">
        <v>2.7576999999999998</v>
      </c>
      <c r="AO24">
        <v>7.0458999999999996</v>
      </c>
      <c r="AP24">
        <v>4.1727999999999996</v>
      </c>
      <c r="AQ24">
        <v>4.9286000000000003</v>
      </c>
      <c r="AR24">
        <v>4.9621000000000004</v>
      </c>
      <c r="AS24">
        <v>3.5768</v>
      </c>
      <c r="AT24">
        <v>6.9009</v>
      </c>
      <c r="AU24">
        <v>4.5490000000000004</v>
      </c>
      <c r="AV24">
        <v>7.1066000000000003</v>
      </c>
      <c r="AW24">
        <v>5.7950999999999997</v>
      </c>
      <c r="AX24">
        <v>10.4389</v>
      </c>
      <c r="AY24">
        <v>3.456</v>
      </c>
      <c r="AZ24">
        <v>3.0364</v>
      </c>
      <c r="BA24">
        <v>3.153</v>
      </c>
      <c r="BB24">
        <v>3.2079</v>
      </c>
      <c r="BC24">
        <v>4.532</v>
      </c>
      <c r="BD24">
        <v>4.0297999999999998</v>
      </c>
      <c r="BE24">
        <v>3.3494999999999999</v>
      </c>
      <c r="BF24">
        <v>6.2039</v>
      </c>
      <c r="BG24">
        <v>3.2052999999999998</v>
      </c>
      <c r="BH24">
        <v>5.9349999999999996</v>
      </c>
      <c r="BI24">
        <v>3.5667</v>
      </c>
      <c r="BJ24">
        <v>2.8902999999999999</v>
      </c>
      <c r="BK24">
        <v>3.2357</v>
      </c>
      <c r="BL24">
        <v>2.6063999999999998</v>
      </c>
      <c r="BM24">
        <v>2.6917</v>
      </c>
      <c r="BN24">
        <v>1.9758</v>
      </c>
      <c r="BO24">
        <v>2.1025999999999998</v>
      </c>
      <c r="BP24">
        <v>3.1661999999999999</v>
      </c>
      <c r="BQ24">
        <v>2.5421999999999998</v>
      </c>
      <c r="BR24">
        <v>3.5621999999999998</v>
      </c>
      <c r="BS24">
        <v>2.9321000000000002</v>
      </c>
      <c r="BT24">
        <v>3.9578000000000002</v>
      </c>
      <c r="BU24">
        <v>2.6856</v>
      </c>
      <c r="BV24">
        <v>2.1907000000000001</v>
      </c>
      <c r="BW24">
        <v>3.0977999999999999</v>
      </c>
      <c r="BX24">
        <v>2.8959000000000001</v>
      </c>
      <c r="BY24">
        <v>2.4083000000000001</v>
      </c>
      <c r="BZ24">
        <v>3.7349999999999999</v>
      </c>
      <c r="CA24">
        <v>5.1999000000000004</v>
      </c>
      <c r="CB24">
        <v>2.3052000000000001</v>
      </c>
      <c r="CC24">
        <v>2.6863999999999999</v>
      </c>
      <c r="CD24">
        <v>1.794</v>
      </c>
      <c r="CE24">
        <v>2.218</v>
      </c>
      <c r="CF24">
        <v>2.6667000000000001</v>
      </c>
      <c r="CG24">
        <v>2.2989000000000002</v>
      </c>
      <c r="CH24">
        <v>2.3988</v>
      </c>
      <c r="CI24">
        <v>1.8749</v>
      </c>
      <c r="CJ24">
        <v>3.4177</v>
      </c>
      <c r="CK24">
        <v>1.9283999999999999</v>
      </c>
      <c r="CN24" s="2">
        <f t="shared" si="23"/>
        <v>3.0959500000000002</v>
      </c>
      <c r="CO24" s="2">
        <f t="shared" si="24"/>
        <v>4.9047562500000002</v>
      </c>
      <c r="CP24" s="2">
        <f t="shared" si="25"/>
        <v>2.7942034482758618</v>
      </c>
      <c r="CS24" s="2">
        <f t="shared" si="26"/>
        <v>100</v>
      </c>
      <c r="CT24" s="2">
        <f t="shared" si="26"/>
        <v>158.42491803808201</v>
      </c>
      <c r="CU24" s="2">
        <f t="shared" si="26"/>
        <v>90.253506945391933</v>
      </c>
    </row>
    <row r="25" spans="1:99" x14ac:dyDescent="0.25">
      <c r="A25" t="s">
        <v>53</v>
      </c>
      <c r="B25" t="s">
        <v>44</v>
      </c>
      <c r="C25" t="s">
        <v>39</v>
      </c>
      <c r="D25" t="s">
        <v>15</v>
      </c>
      <c r="E25" t="s">
        <v>16</v>
      </c>
      <c r="F25" t="s">
        <v>40</v>
      </c>
      <c r="G25">
        <v>2.6</v>
      </c>
      <c r="H25">
        <v>1802.6</v>
      </c>
      <c r="I25">
        <v>1802.6</v>
      </c>
      <c r="J25">
        <v>4502.6000000000004</v>
      </c>
      <c r="K25">
        <v>51.459000000000003</v>
      </c>
      <c r="L25">
        <v>75.884</v>
      </c>
      <c r="M25">
        <v>-1.6899999999999998E-2</v>
      </c>
      <c r="N25">
        <v>-45.625279999999997</v>
      </c>
      <c r="O25">
        <v>1.0201</v>
      </c>
      <c r="P25">
        <v>2.3632</v>
      </c>
      <c r="Q25">
        <v>2.0143</v>
      </c>
      <c r="R25">
        <v>1.4345000000000001</v>
      </c>
      <c r="S25">
        <v>2.8296999999999999</v>
      </c>
      <c r="T25">
        <v>0.87409999999999999</v>
      </c>
      <c r="U25">
        <v>1.2296</v>
      </c>
      <c r="V25">
        <v>1.3065</v>
      </c>
      <c r="W25">
        <v>1.3332999999999999</v>
      </c>
      <c r="X25">
        <v>1.5210999999999999</v>
      </c>
      <c r="Y25">
        <v>1.4971000000000001</v>
      </c>
      <c r="Z25">
        <v>1.2152000000000001</v>
      </c>
      <c r="AA25">
        <v>1.6064000000000001</v>
      </c>
      <c r="AB25">
        <v>1.4423999999999999</v>
      </c>
      <c r="AC25">
        <v>1.4617</v>
      </c>
      <c r="AD25">
        <v>2.339</v>
      </c>
      <c r="AE25">
        <v>2.1573000000000002</v>
      </c>
      <c r="AF25">
        <v>1.7310000000000001</v>
      </c>
      <c r="AG25">
        <v>1.5176000000000001</v>
      </c>
      <c r="AH25">
        <v>1.5287999999999999</v>
      </c>
      <c r="AI25">
        <v>1.5793999999999999</v>
      </c>
      <c r="AJ25">
        <v>1.2202</v>
      </c>
      <c r="AK25">
        <v>1.1850000000000001</v>
      </c>
      <c r="AL25">
        <v>2.5253000000000001</v>
      </c>
      <c r="AM25">
        <v>3.0213000000000001</v>
      </c>
      <c r="AN25">
        <v>2.0436000000000001</v>
      </c>
      <c r="AO25">
        <v>1.7890999999999999</v>
      </c>
      <c r="AP25">
        <v>1.8994</v>
      </c>
      <c r="AQ25">
        <v>2.0413000000000001</v>
      </c>
      <c r="AR25">
        <v>1.7315</v>
      </c>
      <c r="AS25">
        <v>1.5646</v>
      </c>
      <c r="AT25">
        <v>1.7612000000000001</v>
      </c>
      <c r="AU25">
        <v>1.8754999999999999</v>
      </c>
      <c r="AV25">
        <v>2.0630000000000002</v>
      </c>
      <c r="AW25">
        <v>1.9659</v>
      </c>
      <c r="AX25">
        <v>6.1167999999999996</v>
      </c>
      <c r="AY25">
        <v>5.9608999999999996</v>
      </c>
      <c r="AZ25">
        <v>1.6687000000000001</v>
      </c>
      <c r="BA25">
        <v>1.4047000000000001</v>
      </c>
      <c r="BB25">
        <v>2.0688</v>
      </c>
      <c r="BC25">
        <v>1.6339999999999999</v>
      </c>
      <c r="BD25">
        <v>1.9778</v>
      </c>
      <c r="BE25">
        <v>1.6003000000000001</v>
      </c>
      <c r="BF25">
        <v>1.4725999999999999</v>
      </c>
      <c r="BG25">
        <v>1.4434</v>
      </c>
      <c r="BH25">
        <v>1.3013999999999999</v>
      </c>
      <c r="BI25">
        <v>1.26</v>
      </c>
      <c r="BJ25">
        <v>1.1623000000000001</v>
      </c>
      <c r="BK25">
        <v>1.0556000000000001</v>
      </c>
      <c r="BL25">
        <v>1.3310999999999999</v>
      </c>
      <c r="BM25">
        <v>1.0294000000000001</v>
      </c>
      <c r="BN25">
        <v>0.92420000000000002</v>
      </c>
      <c r="BO25">
        <v>0.879</v>
      </c>
      <c r="BP25">
        <v>0.96099999999999997</v>
      </c>
      <c r="BQ25">
        <v>0.84589999999999999</v>
      </c>
      <c r="BR25">
        <v>1.1367</v>
      </c>
      <c r="BS25">
        <v>1.19</v>
      </c>
      <c r="BT25">
        <v>2.4125000000000001</v>
      </c>
      <c r="BU25">
        <v>1.2059</v>
      </c>
      <c r="BV25">
        <v>1.1492</v>
      </c>
      <c r="BW25">
        <v>1.0569</v>
      </c>
      <c r="BX25">
        <v>1.044</v>
      </c>
      <c r="BY25">
        <v>1.1411</v>
      </c>
      <c r="BZ25">
        <v>2.0291999999999999</v>
      </c>
      <c r="CA25">
        <v>0.87090000000000001</v>
      </c>
      <c r="CB25">
        <v>1.4236</v>
      </c>
      <c r="CC25">
        <v>0.53979999999999995</v>
      </c>
      <c r="CD25">
        <v>0.5484</v>
      </c>
      <c r="CE25">
        <v>0.98009999999999997</v>
      </c>
      <c r="CF25">
        <v>1.0504</v>
      </c>
      <c r="CG25">
        <v>1.6144000000000001</v>
      </c>
      <c r="CH25">
        <v>2.6023999999999998</v>
      </c>
      <c r="CI25">
        <v>2.7986</v>
      </c>
      <c r="CJ25">
        <v>4.3754</v>
      </c>
      <c r="CK25">
        <v>1.3863000000000001</v>
      </c>
      <c r="CN25" s="2">
        <f t="shared" si="23"/>
        <v>1.7152999999999996</v>
      </c>
      <c r="CO25" s="2">
        <f t="shared" si="24"/>
        <v>2.2424749999999998</v>
      </c>
      <c r="CP25" s="2">
        <f t="shared" si="25"/>
        <v>1.3794586206896549</v>
      </c>
      <c r="CS25" s="2">
        <f t="shared" si="26"/>
        <v>100</v>
      </c>
      <c r="CT25" s="2">
        <f t="shared" si="26"/>
        <v>130.73369089955111</v>
      </c>
      <c r="CU25" s="2">
        <f t="shared" si="26"/>
        <v>80.420837211546399</v>
      </c>
    </row>
    <row r="27" spans="1:99" x14ac:dyDescent="0.25">
      <c r="N27" t="s">
        <v>45</v>
      </c>
      <c r="O27">
        <f t="shared" ref="O27:AT27" si="27">AVERAGE(O20:O25)</f>
        <v>0.82726666666666659</v>
      </c>
      <c r="P27">
        <f t="shared" si="27"/>
        <v>1.2054333333333334</v>
      </c>
      <c r="Q27">
        <f t="shared" si="27"/>
        <v>1.59335</v>
      </c>
      <c r="R27">
        <f t="shared" si="27"/>
        <v>1.6354166666666667</v>
      </c>
      <c r="S27">
        <f t="shared" si="27"/>
        <v>1.4774666666666665</v>
      </c>
      <c r="T27">
        <f t="shared" si="27"/>
        <v>1.1972</v>
      </c>
      <c r="U27">
        <f t="shared" si="27"/>
        <v>1.2404166666666665</v>
      </c>
      <c r="V27">
        <f t="shared" si="27"/>
        <v>1.2416333333333334</v>
      </c>
      <c r="W27">
        <f t="shared" si="27"/>
        <v>1.0489499999999998</v>
      </c>
      <c r="X27">
        <f t="shared" si="27"/>
        <v>1.5670666666666666</v>
      </c>
      <c r="Y27">
        <f t="shared" si="27"/>
        <v>1.5510000000000002</v>
      </c>
      <c r="Z27">
        <f t="shared" si="27"/>
        <v>1.4044166666666664</v>
      </c>
      <c r="AA27">
        <f t="shared" si="27"/>
        <v>1.688366666666667</v>
      </c>
      <c r="AB27">
        <f t="shared" si="27"/>
        <v>1.6504999999999999</v>
      </c>
      <c r="AC27">
        <f t="shared" si="27"/>
        <v>1.3445166666666666</v>
      </c>
      <c r="AD27">
        <f t="shared" si="27"/>
        <v>1.6049333333333333</v>
      </c>
      <c r="AE27">
        <f t="shared" si="27"/>
        <v>1.3879833333333333</v>
      </c>
      <c r="AF27">
        <f t="shared" si="27"/>
        <v>1.6669</v>
      </c>
      <c r="AG27">
        <f t="shared" si="27"/>
        <v>1.5783166666666666</v>
      </c>
      <c r="AH27">
        <f t="shared" si="27"/>
        <v>2.0468500000000005</v>
      </c>
      <c r="AI27">
        <f t="shared" si="27"/>
        <v>1.6613999999999998</v>
      </c>
      <c r="AJ27">
        <f t="shared" si="27"/>
        <v>2.1858833333333334</v>
      </c>
      <c r="AK27">
        <f t="shared" si="27"/>
        <v>1.5564166666666666</v>
      </c>
      <c r="AL27">
        <f t="shared" si="27"/>
        <v>3.0577333333333336</v>
      </c>
      <c r="AM27">
        <f t="shared" si="27"/>
        <v>2.3644333333333334</v>
      </c>
      <c r="AN27">
        <f t="shared" si="27"/>
        <v>1.7185166666666667</v>
      </c>
      <c r="AO27">
        <f t="shared" si="27"/>
        <v>2.4815833333333335</v>
      </c>
      <c r="AP27">
        <f t="shared" si="27"/>
        <v>2.1588499999999997</v>
      </c>
      <c r="AQ27">
        <f t="shared" si="27"/>
        <v>2.2908333333333335</v>
      </c>
      <c r="AR27">
        <f t="shared" si="27"/>
        <v>2.0290833333333338</v>
      </c>
      <c r="AS27">
        <f t="shared" si="27"/>
        <v>2.3749000000000002</v>
      </c>
      <c r="AT27">
        <f t="shared" si="27"/>
        <v>2.9261166666666667</v>
      </c>
      <c r="AU27">
        <f t="shared" ref="AU27:BZ27" si="28">AVERAGE(AU20:AU25)</f>
        <v>2.1045666666666665</v>
      </c>
      <c r="AV27">
        <f t="shared" si="28"/>
        <v>2.8727999999999998</v>
      </c>
      <c r="AW27">
        <f t="shared" si="28"/>
        <v>2.4976666666666665</v>
      </c>
      <c r="AX27">
        <f t="shared" si="28"/>
        <v>4.0178166666666675</v>
      </c>
      <c r="AY27">
        <f t="shared" si="28"/>
        <v>2.9742499999999996</v>
      </c>
      <c r="AZ27">
        <f t="shared" si="28"/>
        <v>1.7758999999999998</v>
      </c>
      <c r="BA27">
        <f t="shared" si="28"/>
        <v>1.8978833333333334</v>
      </c>
      <c r="BB27">
        <f t="shared" si="28"/>
        <v>2.3715999999999999</v>
      </c>
      <c r="BC27">
        <f t="shared" si="28"/>
        <v>2.2065666666666668</v>
      </c>
      <c r="BD27">
        <f t="shared" si="28"/>
        <v>1.8921666666666666</v>
      </c>
      <c r="BE27">
        <f t="shared" si="28"/>
        <v>2.1066000000000003</v>
      </c>
      <c r="BF27">
        <f t="shared" si="28"/>
        <v>2.5486166666666668</v>
      </c>
      <c r="BG27">
        <f t="shared" si="28"/>
        <v>2.0413833333333335</v>
      </c>
      <c r="BH27">
        <f t="shared" si="28"/>
        <v>2.3284499999999997</v>
      </c>
      <c r="BI27">
        <f t="shared" si="28"/>
        <v>1.8092333333333332</v>
      </c>
      <c r="BJ27">
        <f t="shared" si="28"/>
        <v>1.9551000000000001</v>
      </c>
      <c r="BK27">
        <f t="shared" si="28"/>
        <v>1.9900666666666667</v>
      </c>
      <c r="BL27">
        <f t="shared" si="28"/>
        <v>1.8930333333333333</v>
      </c>
      <c r="BM27">
        <f t="shared" si="28"/>
        <v>1.31545</v>
      </c>
      <c r="BN27">
        <f t="shared" si="28"/>
        <v>1.2541166666666668</v>
      </c>
      <c r="BO27">
        <f t="shared" si="28"/>
        <v>2.4716999999999998</v>
      </c>
      <c r="BP27">
        <f t="shared" si="28"/>
        <v>1.9933333333333332</v>
      </c>
      <c r="BQ27">
        <f t="shared" si="28"/>
        <v>1.5540166666666666</v>
      </c>
      <c r="BR27">
        <f t="shared" si="28"/>
        <v>1.580283333333333</v>
      </c>
      <c r="BS27">
        <f t="shared" si="28"/>
        <v>1.6526666666666667</v>
      </c>
      <c r="BT27">
        <f t="shared" si="28"/>
        <v>2.2962666666666665</v>
      </c>
      <c r="BU27">
        <f t="shared" si="28"/>
        <v>1.8363166666666668</v>
      </c>
      <c r="BV27">
        <f t="shared" si="28"/>
        <v>1.6640500000000003</v>
      </c>
      <c r="BW27">
        <f t="shared" si="28"/>
        <v>2.4390333333333332</v>
      </c>
      <c r="BX27">
        <f t="shared" si="28"/>
        <v>1.5156666666666669</v>
      </c>
      <c r="BY27">
        <f t="shared" si="28"/>
        <v>1.4902833333333332</v>
      </c>
      <c r="BZ27">
        <f t="shared" si="28"/>
        <v>1.7359333333333333</v>
      </c>
      <c r="CA27">
        <f t="shared" ref="CA27:CK27" si="29">AVERAGE(CA20:CA25)</f>
        <v>2.44855</v>
      </c>
      <c r="CB27">
        <f t="shared" si="29"/>
        <v>1.8506166666666666</v>
      </c>
      <c r="CC27">
        <f t="shared" si="29"/>
        <v>1.6473000000000002</v>
      </c>
      <c r="CD27">
        <f t="shared" si="29"/>
        <v>1.2891999999999999</v>
      </c>
      <c r="CE27">
        <f t="shared" si="29"/>
        <v>1.3247</v>
      </c>
      <c r="CF27">
        <f t="shared" si="29"/>
        <v>1.5980833333333333</v>
      </c>
      <c r="CG27">
        <f t="shared" si="29"/>
        <v>1.5670166666666667</v>
      </c>
      <c r="CH27">
        <f t="shared" si="29"/>
        <v>1.6871666666666665</v>
      </c>
      <c r="CI27">
        <f t="shared" si="29"/>
        <v>2.0267833333333334</v>
      </c>
      <c r="CJ27">
        <f t="shared" si="29"/>
        <v>3.8678666666666666</v>
      </c>
      <c r="CK27">
        <f t="shared" si="29"/>
        <v>1.5119666666666667</v>
      </c>
      <c r="CM27" t="s">
        <v>45</v>
      </c>
      <c r="CN27" s="2">
        <f>AVERAGE(CN20:CN25)</f>
        <v>1.6820905555555552</v>
      </c>
      <c r="CO27" s="2">
        <f>AVERAGE(CO20:CO25)</f>
        <v>2.4335802083333333</v>
      </c>
      <c r="CP27" s="2">
        <f>AVERAGE(CP20:CP25)</f>
        <v>1.8367517241379308</v>
      </c>
      <c r="CR27" t="s">
        <v>45</v>
      </c>
      <c r="CS27" s="2">
        <f>AVERAGE(CS20:CS25)</f>
        <v>100</v>
      </c>
      <c r="CT27" s="2">
        <f>AVERAGE(CT20:CT25)</f>
        <v>143.4132373914471</v>
      </c>
      <c r="CU27" s="2">
        <f>AVERAGE(CU20:CU25)</f>
        <v>118.37008039736713</v>
      </c>
    </row>
    <row r="28" spans="1:99" x14ac:dyDescent="0.25">
      <c r="N28" t="s">
        <v>46</v>
      </c>
      <c r="O28">
        <f t="shared" ref="O28:AT28" si="30">STDEV(O20:O25)/SQRT(COUNT(O20:O25))</f>
        <v>0.13701983960158634</v>
      </c>
      <c r="P28">
        <f t="shared" si="30"/>
        <v>0.33556742260104916</v>
      </c>
      <c r="Q28">
        <f t="shared" si="30"/>
        <v>0.42738720285786114</v>
      </c>
      <c r="R28">
        <f t="shared" si="30"/>
        <v>0.31759140460311247</v>
      </c>
      <c r="S28">
        <f t="shared" si="30"/>
        <v>0.40552109823178278</v>
      </c>
      <c r="T28">
        <f t="shared" si="30"/>
        <v>0.23700044725696209</v>
      </c>
      <c r="U28">
        <f t="shared" si="30"/>
        <v>0.29581465865940093</v>
      </c>
      <c r="V28">
        <f t="shared" si="30"/>
        <v>0.32844807369066914</v>
      </c>
      <c r="W28">
        <f t="shared" si="30"/>
        <v>0.14070281387851974</v>
      </c>
      <c r="X28">
        <f t="shared" si="30"/>
        <v>0.43365004528741585</v>
      </c>
      <c r="Y28">
        <f t="shared" si="30"/>
        <v>0.54541988229253258</v>
      </c>
      <c r="Z28">
        <f t="shared" si="30"/>
        <v>0.45395461771463969</v>
      </c>
      <c r="AA28">
        <f t="shared" si="30"/>
        <v>0.52875734993578183</v>
      </c>
      <c r="AB28">
        <f t="shared" si="30"/>
        <v>0.3403502372556837</v>
      </c>
      <c r="AC28">
        <f t="shared" si="30"/>
        <v>0.20435771483139828</v>
      </c>
      <c r="AD28">
        <f t="shared" si="30"/>
        <v>0.32564102184938432</v>
      </c>
      <c r="AE28">
        <f t="shared" si="30"/>
        <v>0.27984989002042598</v>
      </c>
      <c r="AF28">
        <f t="shared" si="30"/>
        <v>0.42288847938907015</v>
      </c>
      <c r="AG28">
        <f t="shared" si="30"/>
        <v>0.38628749001804935</v>
      </c>
      <c r="AH28">
        <f t="shared" si="30"/>
        <v>0.62181306448696183</v>
      </c>
      <c r="AI28">
        <f t="shared" si="30"/>
        <v>0.34654898162693659</v>
      </c>
      <c r="AJ28">
        <f t="shared" si="30"/>
        <v>0.26546666258580254</v>
      </c>
      <c r="AK28">
        <f t="shared" si="30"/>
        <v>0.37842469036490983</v>
      </c>
      <c r="AL28">
        <f t="shared" si="30"/>
        <v>1.2096066084108137</v>
      </c>
      <c r="AM28">
        <f t="shared" si="30"/>
        <v>0.51397508024330429</v>
      </c>
      <c r="AN28">
        <f t="shared" si="30"/>
        <v>0.28295180204016707</v>
      </c>
      <c r="AO28">
        <f t="shared" si="30"/>
        <v>0.91718812770941993</v>
      </c>
      <c r="AP28">
        <f t="shared" si="30"/>
        <v>0.43330430627139338</v>
      </c>
      <c r="AQ28">
        <f t="shared" si="30"/>
        <v>0.59987552023547164</v>
      </c>
      <c r="AR28">
        <f t="shared" si="30"/>
        <v>0.59880983593383874</v>
      </c>
      <c r="AS28">
        <f t="shared" si="30"/>
        <v>0.30376492775390185</v>
      </c>
      <c r="AT28">
        <f t="shared" si="30"/>
        <v>0.88685672928482551</v>
      </c>
      <c r="AU28">
        <f t="shared" ref="AU28:BZ28" si="31">STDEV(AU20:AU25)/SQRT(COUNT(AU20:AU25))</f>
        <v>0.50049000367417751</v>
      </c>
      <c r="AV28">
        <f t="shared" si="31"/>
        <v>0.88156015525506448</v>
      </c>
      <c r="AW28">
        <f t="shared" si="31"/>
        <v>0.68309766488971257</v>
      </c>
      <c r="AX28">
        <f t="shared" si="31"/>
        <v>1.4800002467154445</v>
      </c>
      <c r="AY28">
        <f t="shared" si="31"/>
        <v>0.65498803589582255</v>
      </c>
      <c r="AZ28">
        <f t="shared" si="31"/>
        <v>0.27705371681318464</v>
      </c>
      <c r="BA28">
        <f t="shared" si="31"/>
        <v>0.33628420065639586</v>
      </c>
      <c r="BB28">
        <f t="shared" si="31"/>
        <v>0.31273651209924314</v>
      </c>
      <c r="BC28">
        <f t="shared" si="31"/>
        <v>0.51516202348818818</v>
      </c>
      <c r="BD28">
        <f t="shared" si="31"/>
        <v>0.47170515979558436</v>
      </c>
      <c r="BE28">
        <f t="shared" si="31"/>
        <v>0.38409172689172394</v>
      </c>
      <c r="BF28">
        <f t="shared" si="31"/>
        <v>0.77338394837952984</v>
      </c>
      <c r="BG28">
        <f t="shared" si="31"/>
        <v>0.44632472141305857</v>
      </c>
      <c r="BH28">
        <f t="shared" si="31"/>
        <v>0.74601560696364344</v>
      </c>
      <c r="BI28">
        <f t="shared" si="31"/>
        <v>0.40172753093497504</v>
      </c>
      <c r="BJ28">
        <f t="shared" si="31"/>
        <v>0.29345669867971969</v>
      </c>
      <c r="BK28">
        <f t="shared" si="31"/>
        <v>0.41046957310432208</v>
      </c>
      <c r="BL28">
        <f t="shared" si="31"/>
        <v>0.22272391379862605</v>
      </c>
      <c r="BM28">
        <f t="shared" si="31"/>
        <v>0.29354478221672869</v>
      </c>
      <c r="BN28">
        <f t="shared" si="31"/>
        <v>0.21364274294043117</v>
      </c>
      <c r="BO28">
        <f t="shared" si="31"/>
        <v>0.54477942631246068</v>
      </c>
      <c r="BP28">
        <f t="shared" si="31"/>
        <v>0.34324673309119486</v>
      </c>
      <c r="BQ28">
        <f t="shared" si="31"/>
        <v>0.23504087079579269</v>
      </c>
      <c r="BR28">
        <f t="shared" si="31"/>
        <v>0.42774768763580456</v>
      </c>
      <c r="BS28">
        <f t="shared" si="31"/>
        <v>0.32334204971069108</v>
      </c>
      <c r="BT28">
        <f t="shared" si="31"/>
        <v>0.39147661119294391</v>
      </c>
      <c r="BU28">
        <f t="shared" si="31"/>
        <v>0.30153619508185803</v>
      </c>
      <c r="BV28">
        <f t="shared" si="31"/>
        <v>0.27032280302137518</v>
      </c>
      <c r="BW28">
        <f t="shared" si="31"/>
        <v>0.40314545734483692</v>
      </c>
      <c r="BX28">
        <f t="shared" si="31"/>
        <v>0.33834050567110308</v>
      </c>
      <c r="BY28">
        <f t="shared" si="31"/>
        <v>0.20367835986618169</v>
      </c>
      <c r="BZ28">
        <f t="shared" si="31"/>
        <v>0.45399230512323796</v>
      </c>
      <c r="CA28">
        <f t="shared" ref="CA28:CK28" si="32">STDEV(CA20:CA25)/SQRT(COUNT(CA20:CA25))</f>
        <v>0.65212957544238614</v>
      </c>
      <c r="CB28">
        <f t="shared" si="32"/>
        <v>0.23396012112703746</v>
      </c>
      <c r="CC28">
        <f t="shared" si="32"/>
        <v>0.38381746529654781</v>
      </c>
      <c r="CD28">
        <f t="shared" si="32"/>
        <v>0.19644986298459624</v>
      </c>
      <c r="CE28">
        <f t="shared" si="32"/>
        <v>0.24286259626930326</v>
      </c>
      <c r="CF28">
        <f t="shared" si="32"/>
        <v>0.2301141418465579</v>
      </c>
      <c r="CG28">
        <f t="shared" si="32"/>
        <v>0.20774761036197509</v>
      </c>
      <c r="CH28">
        <f t="shared" si="32"/>
        <v>0.30294344980173749</v>
      </c>
      <c r="CI28">
        <f t="shared" si="32"/>
        <v>0.42449969565490969</v>
      </c>
      <c r="CJ28">
        <f t="shared" si="32"/>
        <v>1.3795987577714197</v>
      </c>
      <c r="CK28">
        <f t="shared" si="32"/>
        <v>0.16156746509671385</v>
      </c>
    </row>
    <row r="30" spans="1:99" s="7" customFormat="1" x14ac:dyDescent="0.25">
      <c r="A30" s="7" t="s">
        <v>54</v>
      </c>
      <c r="B30" s="7" t="s">
        <v>0</v>
      </c>
      <c r="C30" s="7" t="s">
        <v>1</v>
      </c>
      <c r="D30" s="7" t="s">
        <v>2</v>
      </c>
      <c r="E30" s="7" t="s">
        <v>3</v>
      </c>
      <c r="F30" s="7" t="s">
        <v>4</v>
      </c>
      <c r="G30" s="7" t="s">
        <v>5</v>
      </c>
      <c r="H30" s="7" t="s">
        <v>6</v>
      </c>
      <c r="I30" s="7" t="s">
        <v>7</v>
      </c>
      <c r="J30" s="7" t="s">
        <v>8</v>
      </c>
      <c r="K30" s="7" t="s">
        <v>9</v>
      </c>
      <c r="L30" s="7" t="s">
        <v>10</v>
      </c>
      <c r="M30" s="7" t="s">
        <v>11</v>
      </c>
      <c r="N30" s="7" t="s">
        <v>12</v>
      </c>
      <c r="O30" s="7">
        <v>-1740</v>
      </c>
      <c r="P30" s="7">
        <v>-1680</v>
      </c>
      <c r="Q30" s="7">
        <v>-1620</v>
      </c>
      <c r="R30" s="7">
        <v>-1560</v>
      </c>
      <c r="S30" s="7">
        <v>-1500</v>
      </c>
      <c r="T30" s="7">
        <v>-1440</v>
      </c>
      <c r="U30" s="7">
        <v>-1380</v>
      </c>
      <c r="V30" s="7">
        <v>-1320</v>
      </c>
      <c r="W30" s="7">
        <v>-1260</v>
      </c>
      <c r="X30" s="7">
        <v>-1200</v>
      </c>
      <c r="Y30" s="7">
        <v>-1140</v>
      </c>
      <c r="Z30" s="7">
        <v>-1080</v>
      </c>
      <c r="AA30" s="7">
        <v>-1020</v>
      </c>
      <c r="AB30" s="7">
        <v>-960</v>
      </c>
      <c r="AC30" s="7">
        <v>-900</v>
      </c>
      <c r="AD30" s="7">
        <v>-840</v>
      </c>
      <c r="AE30" s="7">
        <v>-780</v>
      </c>
      <c r="AF30" s="7">
        <v>-720</v>
      </c>
      <c r="AG30" s="7">
        <v>-660</v>
      </c>
      <c r="AH30" s="7">
        <v>-600</v>
      </c>
      <c r="AI30" s="7">
        <v>-540</v>
      </c>
      <c r="AJ30" s="7">
        <v>-480</v>
      </c>
      <c r="AK30" s="7">
        <v>-420</v>
      </c>
      <c r="AL30" s="7">
        <v>-360</v>
      </c>
      <c r="AM30" s="7">
        <v>-300</v>
      </c>
      <c r="AN30" s="7">
        <v>-240</v>
      </c>
      <c r="AO30" s="7">
        <v>-180</v>
      </c>
      <c r="AP30" s="7">
        <v>-120</v>
      </c>
      <c r="AQ30" s="7">
        <v>-60</v>
      </c>
      <c r="AR30" s="7">
        <v>0</v>
      </c>
      <c r="AS30" s="7">
        <v>60</v>
      </c>
      <c r="AT30" s="7">
        <v>120</v>
      </c>
      <c r="AU30" s="7">
        <v>180</v>
      </c>
      <c r="AV30" s="7">
        <v>240</v>
      </c>
      <c r="AW30" s="7">
        <v>300</v>
      </c>
      <c r="AX30" s="7">
        <v>360</v>
      </c>
      <c r="AY30" s="7">
        <v>420</v>
      </c>
      <c r="AZ30" s="7">
        <v>480</v>
      </c>
      <c r="BA30" s="7">
        <v>540</v>
      </c>
      <c r="BB30" s="7">
        <v>600</v>
      </c>
      <c r="BC30" s="7">
        <v>660</v>
      </c>
      <c r="BD30" s="7">
        <v>720</v>
      </c>
      <c r="BE30" s="7">
        <v>780</v>
      </c>
      <c r="BF30" s="7">
        <v>840</v>
      </c>
      <c r="BG30" s="7">
        <v>900</v>
      </c>
      <c r="BH30" s="7">
        <v>960</v>
      </c>
      <c r="BI30" s="7">
        <v>1020</v>
      </c>
      <c r="BJ30" s="7">
        <v>1080</v>
      </c>
      <c r="BK30" s="7">
        <v>1140</v>
      </c>
      <c r="BL30" s="7">
        <v>1200</v>
      </c>
      <c r="BM30" s="7">
        <v>1260</v>
      </c>
      <c r="BN30" s="7">
        <v>1320</v>
      </c>
      <c r="BO30" s="7">
        <v>1380</v>
      </c>
      <c r="BP30" s="7">
        <v>1440</v>
      </c>
      <c r="BQ30" s="7">
        <v>1500</v>
      </c>
      <c r="BR30" s="7">
        <v>1560</v>
      </c>
      <c r="BS30" s="7">
        <v>1620</v>
      </c>
      <c r="BT30" s="7">
        <v>1680</v>
      </c>
      <c r="BU30" s="7">
        <v>1740</v>
      </c>
      <c r="BV30" s="7">
        <v>1800</v>
      </c>
      <c r="BW30" s="7">
        <v>1860</v>
      </c>
      <c r="BX30" s="7">
        <v>1920</v>
      </c>
      <c r="BY30" s="7">
        <v>1980</v>
      </c>
      <c r="BZ30" s="7">
        <v>2040</v>
      </c>
      <c r="CA30" s="7">
        <v>2100</v>
      </c>
      <c r="CB30" s="7">
        <v>2160</v>
      </c>
      <c r="CC30" s="7">
        <v>2220</v>
      </c>
      <c r="CD30" s="7">
        <v>2280</v>
      </c>
      <c r="CE30" s="7">
        <v>2340</v>
      </c>
      <c r="CF30" s="7">
        <v>2400</v>
      </c>
      <c r="CG30" s="7">
        <v>2460</v>
      </c>
      <c r="CH30" s="7">
        <v>2520</v>
      </c>
      <c r="CI30" s="7">
        <v>2580</v>
      </c>
      <c r="CJ30" s="7">
        <v>2640</v>
      </c>
      <c r="CK30" s="7">
        <v>2700</v>
      </c>
      <c r="CN30" s="8" t="s">
        <v>47</v>
      </c>
      <c r="CO30" s="8" t="s">
        <v>48</v>
      </c>
      <c r="CP30" s="8" t="s">
        <v>49</v>
      </c>
    </row>
    <row r="31" spans="1:99" s="1" customFormat="1" x14ac:dyDescent="0.25">
      <c r="A31" s="1" t="s">
        <v>51</v>
      </c>
      <c r="B31" s="1" t="s">
        <v>13</v>
      </c>
      <c r="C31" s="1" t="s">
        <v>18</v>
      </c>
      <c r="D31" s="1" t="s">
        <v>15</v>
      </c>
      <c r="E31" s="1" t="s">
        <v>16</v>
      </c>
      <c r="F31" s="1" t="s">
        <v>19</v>
      </c>
      <c r="G31" s="1">
        <v>14.8</v>
      </c>
      <c r="H31" s="1">
        <v>1814.8</v>
      </c>
      <c r="I31" s="1">
        <v>1814.8</v>
      </c>
      <c r="J31" s="1">
        <v>4514.8</v>
      </c>
      <c r="K31" s="1">
        <v>38.984999999999999</v>
      </c>
      <c r="L31" s="1">
        <v>76.986999999999995</v>
      </c>
      <c r="M31" s="1">
        <v>0.31652000000000002</v>
      </c>
      <c r="N31" s="1">
        <v>854.59122000000002</v>
      </c>
      <c r="O31" s="1">
        <f t="shared" ref="O31:AT31" si="33">(O20/$CN20)*100</f>
        <v>107.57186720054588</v>
      </c>
      <c r="P31" s="1">
        <f t="shared" si="33"/>
        <v>86.971689183816409</v>
      </c>
      <c r="Q31" s="1">
        <f t="shared" si="33"/>
        <v>69.842067866954309</v>
      </c>
      <c r="R31" s="1">
        <f t="shared" si="33"/>
        <v>100.5153250857379</v>
      </c>
      <c r="S31" s="1">
        <f t="shared" si="33"/>
        <v>101.80043144688614</v>
      </c>
      <c r="T31" s="1">
        <f t="shared" si="33"/>
        <v>105.40180735716982</v>
      </c>
      <c r="U31" s="1">
        <f t="shared" si="33"/>
        <v>84.68620062536715</v>
      </c>
      <c r="V31" s="1">
        <f t="shared" si="33"/>
        <v>90.372988654639883</v>
      </c>
      <c r="W31" s="1">
        <f t="shared" si="33"/>
        <v>96.567663030234641</v>
      </c>
      <c r="X31" s="1">
        <f t="shared" si="33"/>
        <v>114.37446614219282</v>
      </c>
      <c r="Y31" s="1">
        <f t="shared" si="33"/>
        <v>94.636155864676525</v>
      </c>
      <c r="Z31" s="1">
        <f t="shared" si="33"/>
        <v>45.001808383202821</v>
      </c>
      <c r="AA31" s="1">
        <f t="shared" si="33"/>
        <v>106.30984658241228</v>
      </c>
      <c r="AB31" s="1">
        <f t="shared" si="33"/>
        <v>102.93163285460345</v>
      </c>
      <c r="AC31" s="1">
        <f t="shared" si="33"/>
        <v>71.812051270870171</v>
      </c>
      <c r="AD31" s="1">
        <f t="shared" si="33"/>
        <v>111.87351064894027</v>
      </c>
      <c r="AE31" s="1">
        <f t="shared" si="33"/>
        <v>74.951712320861063</v>
      </c>
      <c r="AF31" s="1">
        <f t="shared" si="33"/>
        <v>97.306406806703095</v>
      </c>
      <c r="AG31" s="1">
        <f t="shared" si="33"/>
        <v>132.16587875880791</v>
      </c>
      <c r="AH31" s="1">
        <f t="shared" si="33"/>
        <v>75.944399270490536</v>
      </c>
      <c r="AI31" s="1">
        <f t="shared" si="33"/>
        <v>148.718356500304</v>
      </c>
      <c r="AJ31" s="1">
        <f t="shared" si="33"/>
        <v>180.23039571528614</v>
      </c>
      <c r="AK31" s="1">
        <f t="shared" si="33"/>
        <v>108.37986820605825</v>
      </c>
      <c r="AL31" s="1">
        <f t="shared" si="33"/>
        <v>75.682760849657967</v>
      </c>
      <c r="AM31" s="1">
        <f t="shared" si="33"/>
        <v>90.280645682581323</v>
      </c>
      <c r="AN31" s="1">
        <f t="shared" si="33"/>
        <v>106.43297054515702</v>
      </c>
      <c r="AO31" s="1">
        <f t="shared" si="33"/>
        <v>135.55178773428827</v>
      </c>
      <c r="AP31" s="1">
        <f t="shared" si="33"/>
        <v>136.41365547350145</v>
      </c>
      <c r="AQ31" s="1">
        <f t="shared" si="33"/>
        <v>56.17530800228807</v>
      </c>
      <c r="AR31" s="1">
        <f t="shared" si="33"/>
        <v>91.096341935765224</v>
      </c>
      <c r="AS31" s="1">
        <f t="shared" si="33"/>
        <v>154.72834493178166</v>
      </c>
      <c r="AT31" s="1">
        <f t="shared" si="33"/>
        <v>114.82848575481404</v>
      </c>
      <c r="AU31" s="1">
        <f t="shared" ref="AU31:BZ31" si="34">(AU20/$CN20)*100</f>
        <v>96.729263231337114</v>
      </c>
      <c r="AV31" s="1">
        <f t="shared" si="34"/>
        <v>143.87035046722983</v>
      </c>
      <c r="AW31" s="1">
        <f t="shared" si="34"/>
        <v>105.17864517469498</v>
      </c>
      <c r="AX31" s="1">
        <f t="shared" si="34"/>
        <v>113.12783601940231</v>
      </c>
      <c r="AY31" s="1">
        <f t="shared" si="34"/>
        <v>132.55064114238519</v>
      </c>
      <c r="AZ31" s="1">
        <f t="shared" si="34"/>
        <v>83.80894239081087</v>
      </c>
      <c r="BA31" s="1">
        <f t="shared" si="34"/>
        <v>103.92431980423294</v>
      </c>
      <c r="BB31" s="1">
        <f t="shared" si="34"/>
        <v>267.33290410951884</v>
      </c>
      <c r="BC31" s="1">
        <f t="shared" si="34"/>
        <v>123.75497305380779</v>
      </c>
      <c r="BD31" s="1">
        <f t="shared" si="34"/>
        <v>91.388761347283989</v>
      </c>
      <c r="BE31" s="1">
        <f t="shared" si="34"/>
        <v>137.30630420340083</v>
      </c>
      <c r="BF31" s="1">
        <f t="shared" si="34"/>
        <v>103.39334771489624</v>
      </c>
      <c r="BG31" s="1">
        <f t="shared" si="34"/>
        <v>111.94276787798418</v>
      </c>
      <c r="BH31" s="1">
        <f t="shared" si="34"/>
        <v>153.6356197624221</v>
      </c>
      <c r="BI31" s="1">
        <f t="shared" si="34"/>
        <v>96.152119655971163</v>
      </c>
      <c r="BJ31" s="1">
        <f t="shared" si="34"/>
        <v>134.26668137314002</v>
      </c>
      <c r="BK31" s="1">
        <f t="shared" si="34"/>
        <v>160.29200899830965</v>
      </c>
      <c r="BL31" s="1">
        <f t="shared" si="34"/>
        <v>94.112879023011388</v>
      </c>
      <c r="BM31" s="1">
        <f t="shared" si="34"/>
        <v>89.53420665844132</v>
      </c>
      <c r="BN31" s="1">
        <f t="shared" si="34"/>
        <v>72.150642168418216</v>
      </c>
      <c r="BO31" s="1">
        <f t="shared" si="34"/>
        <v>158.56827351988326</v>
      </c>
      <c r="BP31" s="1">
        <f t="shared" si="34"/>
        <v>153.71257223913756</v>
      </c>
      <c r="BQ31" s="1">
        <f t="shared" si="34"/>
        <v>122.42369520663026</v>
      </c>
      <c r="BR31" s="1">
        <f t="shared" si="34"/>
        <v>129.5571897981537</v>
      </c>
      <c r="BS31" s="1">
        <f t="shared" si="34"/>
        <v>125.07855565331374</v>
      </c>
      <c r="BT31" s="1">
        <f t="shared" si="34"/>
        <v>75.613503620614054</v>
      </c>
      <c r="BU31" s="1">
        <f t="shared" si="34"/>
        <v>168.64135272193738</v>
      </c>
      <c r="BV31" s="1">
        <f t="shared" si="34"/>
        <v>178.06033587191007</v>
      </c>
      <c r="BW31" s="1">
        <f t="shared" si="34"/>
        <v>119.19169118458079</v>
      </c>
      <c r="BX31" s="1">
        <f t="shared" si="34"/>
        <v>158.59905451056946</v>
      </c>
      <c r="BY31" s="1">
        <f t="shared" si="34"/>
        <v>129.5571897981537</v>
      </c>
      <c r="BZ31" s="1">
        <f t="shared" si="34"/>
        <v>131.58873518344191</v>
      </c>
      <c r="CA31" s="1">
        <f t="shared" ref="CA31:CK31" si="35">(CA20/$CN20)*100</f>
        <v>235.84395063755133</v>
      </c>
      <c r="CB31" s="1">
        <f t="shared" si="35"/>
        <v>139.07621116785646</v>
      </c>
      <c r="CC31" s="1">
        <f t="shared" si="35"/>
        <v>116.66764994831362</v>
      </c>
      <c r="CD31" s="1">
        <f t="shared" si="35"/>
        <v>94.489946158917149</v>
      </c>
      <c r="CE31" s="1">
        <f t="shared" si="35"/>
        <v>131.97349756701925</v>
      </c>
      <c r="CF31" s="1">
        <f t="shared" si="35"/>
        <v>94.913184780852205</v>
      </c>
      <c r="CG31" s="1">
        <f t="shared" si="35"/>
        <v>151.60407437713386</v>
      </c>
      <c r="CH31" s="1">
        <f t="shared" si="35"/>
        <v>133.68953779777405</v>
      </c>
      <c r="CI31" s="1">
        <f t="shared" si="35"/>
        <v>165.30161523248631</v>
      </c>
      <c r="CJ31" s="1">
        <f t="shared" si="35"/>
        <v>179.33774698538676</v>
      </c>
      <c r="CK31" s="1">
        <f t="shared" si="35"/>
        <v>146.80993507776051</v>
      </c>
      <c r="CN31" s="3">
        <f t="shared" ref="CN31:CN36" si="36">AVERAGE(O31:AR31)</f>
        <v>100.00000000000003</v>
      </c>
      <c r="CO31" s="3">
        <f t="shared" ref="CO31:CO36" si="37">AVERAGE(AS31:BH31)</f>
        <v>127.34384418662518</v>
      </c>
      <c r="CP31" s="3">
        <f t="shared" ref="CP31:CP36" si="38">AVERAGE(BI31:CK31)</f>
        <v>134.02786334195409</v>
      </c>
    </row>
    <row r="32" spans="1:99" s="1" customFormat="1" x14ac:dyDescent="0.25">
      <c r="A32" s="1" t="s">
        <v>55</v>
      </c>
      <c r="B32" s="1" t="s">
        <v>34</v>
      </c>
      <c r="C32" s="1" t="s">
        <v>18</v>
      </c>
      <c r="D32" s="1" t="s">
        <v>15</v>
      </c>
      <c r="E32" s="1" t="s">
        <v>16</v>
      </c>
      <c r="F32" s="1" t="s">
        <v>19</v>
      </c>
      <c r="G32" s="1">
        <v>2918.7</v>
      </c>
      <c r="H32" s="1">
        <v>4718.7</v>
      </c>
      <c r="I32" s="1">
        <v>4718.7</v>
      </c>
      <c r="J32" s="1">
        <v>7418.7</v>
      </c>
      <c r="K32" s="1">
        <v>33.277999999999999</v>
      </c>
      <c r="L32" s="1">
        <v>59.752000000000002</v>
      </c>
      <c r="M32" s="1">
        <v>0.19703000000000001</v>
      </c>
      <c r="N32" s="1">
        <v>531.99063000000001</v>
      </c>
      <c r="O32" s="1">
        <f>(O21/$CN21)*100</f>
        <v>63.285053188292565</v>
      </c>
      <c r="P32" s="1">
        <f t="shared" ref="O32:AT32" si="39">(P21/$CN21)*100</f>
        <v>42.478514333794095</v>
      </c>
      <c r="Q32" s="1">
        <f t="shared" si="39"/>
        <v>43.569325079632193</v>
      </c>
      <c r="R32" s="1">
        <f t="shared" si="39"/>
        <v>53.602980948374302</v>
      </c>
      <c r="S32" s="1">
        <f t="shared" si="39"/>
        <v>51.277120019231923</v>
      </c>
      <c r="T32" s="1">
        <f t="shared" si="39"/>
        <v>180.56974577799147</v>
      </c>
      <c r="U32" s="1">
        <f t="shared" si="39"/>
        <v>101.38229460905104</v>
      </c>
      <c r="V32" s="1">
        <f t="shared" si="39"/>
        <v>87.517278682613139</v>
      </c>
      <c r="W32" s="1">
        <f t="shared" si="39"/>
        <v>65.304405312819284</v>
      </c>
      <c r="X32" s="1">
        <f t="shared" si="39"/>
        <v>78.565418594867481</v>
      </c>
      <c r="Y32" s="1">
        <f t="shared" si="39"/>
        <v>62.2483322315043</v>
      </c>
      <c r="Z32" s="1">
        <f t="shared" si="39"/>
        <v>95.711881723661278</v>
      </c>
      <c r="AA32" s="1">
        <f t="shared" si="39"/>
        <v>101.70683334334998</v>
      </c>
      <c r="AB32" s="1">
        <f t="shared" si="39"/>
        <v>180.13702746559289</v>
      </c>
      <c r="AC32" s="1">
        <f t="shared" si="39"/>
        <v>74.148085822465291</v>
      </c>
      <c r="AD32" s="1">
        <f t="shared" si="39"/>
        <v>74.238235470881662</v>
      </c>
      <c r="AE32" s="1">
        <f t="shared" si="39"/>
        <v>72.714706412644986</v>
      </c>
      <c r="AF32" s="1">
        <f t="shared" si="39"/>
        <v>61.653344551956245</v>
      </c>
      <c r="AG32" s="1">
        <f t="shared" si="39"/>
        <v>61.527135044173335</v>
      </c>
      <c r="AH32" s="1">
        <f t="shared" si="39"/>
        <v>456.16623595167988</v>
      </c>
      <c r="AI32" s="1">
        <f t="shared" si="39"/>
        <v>56.902458080413489</v>
      </c>
      <c r="AJ32" s="1">
        <f t="shared" si="39"/>
        <v>180.04687781717652</v>
      </c>
      <c r="AK32" s="1">
        <f t="shared" si="39"/>
        <v>67.801550573952767</v>
      </c>
      <c r="AL32" s="1">
        <f t="shared" si="39"/>
        <v>45.787006430674928</v>
      </c>
      <c r="AM32" s="1">
        <f t="shared" si="39"/>
        <v>66.629605144539937</v>
      </c>
      <c r="AN32" s="1">
        <f t="shared" si="39"/>
        <v>60.228980106977595</v>
      </c>
      <c r="AO32" s="1">
        <f t="shared" si="39"/>
        <v>148.79199471122064</v>
      </c>
      <c r="AP32" s="1">
        <f t="shared" si="39"/>
        <v>146.31287937977044</v>
      </c>
      <c r="AQ32" s="1">
        <f t="shared" si="39"/>
        <v>115.97752268766153</v>
      </c>
      <c r="AR32" s="1">
        <f t="shared" si="39"/>
        <v>103.71717050303504</v>
      </c>
      <c r="AS32" s="1">
        <f t="shared" si="39"/>
        <v>169.29202476110342</v>
      </c>
      <c r="AT32" s="1">
        <f t="shared" si="39"/>
        <v>83.992427429533024</v>
      </c>
      <c r="AU32" s="1">
        <f t="shared" ref="AU32:BZ32" si="40">(AU21/$CN21)*100</f>
        <v>121.33241180359397</v>
      </c>
      <c r="AV32" s="1">
        <f t="shared" si="40"/>
        <v>104.18594867480017</v>
      </c>
      <c r="AW32" s="1">
        <f t="shared" si="40"/>
        <v>125.43422080653886</v>
      </c>
      <c r="AX32" s="1">
        <f t="shared" si="40"/>
        <v>244.80137027465597</v>
      </c>
      <c r="AY32" s="1">
        <f t="shared" si="40"/>
        <v>152.21768135104273</v>
      </c>
      <c r="AZ32" s="1">
        <f t="shared" si="40"/>
        <v>125.46126570106378</v>
      </c>
      <c r="BA32" s="1">
        <f t="shared" si="40"/>
        <v>143.58134503275437</v>
      </c>
      <c r="BB32" s="1">
        <f t="shared" si="40"/>
        <v>151.56860388244488</v>
      </c>
      <c r="BC32" s="1">
        <f t="shared" si="40"/>
        <v>108.07139852154577</v>
      </c>
      <c r="BD32" s="1">
        <f t="shared" si="40"/>
        <v>84.028487288899584</v>
      </c>
      <c r="BE32" s="1">
        <f t="shared" si="40"/>
        <v>78.79079271590841</v>
      </c>
      <c r="BF32" s="1">
        <f t="shared" si="40"/>
        <v>128.12068032934673</v>
      </c>
      <c r="BG32" s="1">
        <f t="shared" si="40"/>
        <v>72.435242502554246</v>
      </c>
      <c r="BH32" s="1">
        <f t="shared" si="40"/>
        <v>95.026744395696866</v>
      </c>
      <c r="BI32" s="1">
        <f t="shared" si="40"/>
        <v>72.849930885269558</v>
      </c>
      <c r="BJ32" s="1">
        <f t="shared" si="40"/>
        <v>164.62227297313541</v>
      </c>
      <c r="BK32" s="1">
        <f t="shared" si="40"/>
        <v>72.444257467395872</v>
      </c>
      <c r="BL32" s="1">
        <f t="shared" si="40"/>
        <v>206.2173207524491</v>
      </c>
      <c r="BM32" s="1">
        <f t="shared" si="40"/>
        <v>53.080112987559346</v>
      </c>
      <c r="BN32" s="1">
        <f t="shared" si="40"/>
        <v>52.025362101087801</v>
      </c>
      <c r="BO32" s="1">
        <f t="shared" si="40"/>
        <v>215.54780936354351</v>
      </c>
      <c r="BP32" s="1">
        <f t="shared" si="40"/>
        <v>248.12789230122004</v>
      </c>
      <c r="BQ32" s="1">
        <f t="shared" si="40"/>
        <v>117.16749804675763</v>
      </c>
      <c r="BR32" s="1">
        <f t="shared" si="40"/>
        <v>60.814952821683995</v>
      </c>
      <c r="BS32" s="1">
        <f t="shared" si="40"/>
        <v>70.424905342869167</v>
      </c>
      <c r="BT32" s="1">
        <f t="shared" si="40"/>
        <v>201.84506280425504</v>
      </c>
      <c r="BU32" s="1">
        <f t="shared" si="40"/>
        <v>67.585191417753478</v>
      </c>
      <c r="BV32" s="1">
        <f t="shared" si="40"/>
        <v>84.542340284872893</v>
      </c>
      <c r="BW32" s="1">
        <f t="shared" si="40"/>
        <v>311.62028968087026</v>
      </c>
      <c r="BX32" s="1">
        <f t="shared" si="40"/>
        <v>53.21533746018391</v>
      </c>
      <c r="BY32" s="1">
        <f t="shared" si="40"/>
        <v>111.65033956367569</v>
      </c>
      <c r="BZ32" s="1">
        <f t="shared" si="40"/>
        <v>42.631768736101925</v>
      </c>
      <c r="CA32" s="1">
        <f t="shared" ref="CA32:CK32" si="41">(CA21/$CN21)*100</f>
        <v>113.99423042250136</v>
      </c>
      <c r="CB32" s="1">
        <f t="shared" si="41"/>
        <v>247.61403930524673</v>
      </c>
      <c r="CC32" s="1">
        <f t="shared" si="41"/>
        <v>80.88226455916822</v>
      </c>
      <c r="CD32" s="1">
        <f t="shared" si="41"/>
        <v>166.72275978123685</v>
      </c>
      <c r="CE32" s="1">
        <f t="shared" si="41"/>
        <v>53.810325139731951</v>
      </c>
      <c r="CF32" s="1">
        <f t="shared" si="41"/>
        <v>143.67149468117074</v>
      </c>
      <c r="CG32" s="1">
        <f t="shared" si="41"/>
        <v>99.804675761764528</v>
      </c>
      <c r="CH32" s="1">
        <f t="shared" si="41"/>
        <v>51.421359456698127</v>
      </c>
      <c r="CI32" s="1">
        <f t="shared" si="41"/>
        <v>58.002283791093213</v>
      </c>
      <c r="CJ32" s="1">
        <f t="shared" si="41"/>
        <v>98.993328926017199</v>
      </c>
      <c r="CK32" s="1">
        <f t="shared" si="41"/>
        <v>76.987799747580993</v>
      </c>
      <c r="CN32" s="3">
        <f t="shared" si="36"/>
        <v>100</v>
      </c>
      <c r="CO32" s="3">
        <f t="shared" si="37"/>
        <v>124.27129034196767</v>
      </c>
      <c r="CP32" s="3">
        <f t="shared" si="38"/>
        <v>117.18335195044463</v>
      </c>
    </row>
    <row r="33" spans="1:99" s="1" customFormat="1" x14ac:dyDescent="0.25">
      <c r="A33" s="1" t="s">
        <v>56</v>
      </c>
      <c r="B33" s="1" t="s">
        <v>41</v>
      </c>
      <c r="C33" s="1" t="s">
        <v>18</v>
      </c>
      <c r="D33" s="1" t="s">
        <v>15</v>
      </c>
      <c r="E33" s="1" t="s">
        <v>16</v>
      </c>
      <c r="F33" s="1" t="s">
        <v>19</v>
      </c>
      <c r="G33" s="1">
        <v>70.099999999999994</v>
      </c>
      <c r="H33" s="1">
        <v>1870.1</v>
      </c>
      <c r="I33" s="1">
        <v>1870.1</v>
      </c>
      <c r="J33" s="1">
        <v>4570.1000000000004</v>
      </c>
      <c r="K33" s="1">
        <v>54.070999999999998</v>
      </c>
      <c r="L33" s="1">
        <v>90.74</v>
      </c>
      <c r="M33" s="1">
        <v>0.11877</v>
      </c>
      <c r="N33" s="1">
        <v>320.67651999999998</v>
      </c>
      <c r="O33" s="1">
        <f t="shared" ref="O33:AT33" si="42">(O22/$CN22)*100</f>
        <v>40.052671195255165</v>
      </c>
      <c r="P33" s="1">
        <f t="shared" si="42"/>
        <v>43.764436956389069</v>
      </c>
      <c r="Q33" s="1">
        <f t="shared" si="42"/>
        <v>48.974224773586002</v>
      </c>
      <c r="R33" s="1">
        <f t="shared" si="42"/>
        <v>76.288160262468267</v>
      </c>
      <c r="S33" s="1">
        <f t="shared" si="42"/>
        <v>74.679173609659856</v>
      </c>
      <c r="T33" s="1">
        <f t="shared" si="42"/>
        <v>60.420222927874867</v>
      </c>
      <c r="U33" s="1">
        <f t="shared" si="42"/>
        <v>60.64215212136569</v>
      </c>
      <c r="V33" s="1">
        <f t="shared" si="42"/>
        <v>47.53168501589569</v>
      </c>
      <c r="W33" s="1">
        <f t="shared" si="42"/>
        <v>73.896873202604723</v>
      </c>
      <c r="X33" s="1">
        <f t="shared" si="42"/>
        <v>98.009480075381973</v>
      </c>
      <c r="Y33" s="1">
        <f t="shared" si="42"/>
        <v>75.694499669880344</v>
      </c>
      <c r="Z33" s="1">
        <f t="shared" si="42"/>
        <v>74.690270069334403</v>
      </c>
      <c r="AA33" s="1">
        <f t="shared" si="42"/>
        <v>80.5048149387938</v>
      </c>
      <c r="AB33" s="1">
        <f t="shared" si="42"/>
        <v>96.57248854752892</v>
      </c>
      <c r="AC33" s="1">
        <f t="shared" si="42"/>
        <v>85.697958066478904</v>
      </c>
      <c r="AD33" s="1">
        <f t="shared" si="42"/>
        <v>83.528600200106169</v>
      </c>
      <c r="AE33" s="1">
        <f t="shared" si="42"/>
        <v>95.66812708405385</v>
      </c>
      <c r="AF33" s="1">
        <f t="shared" si="42"/>
        <v>145.83522127265297</v>
      </c>
      <c r="AG33" s="1">
        <f t="shared" si="42"/>
        <v>95.42955320105122</v>
      </c>
      <c r="AH33" s="1">
        <f t="shared" si="42"/>
        <v>102.10407369528754</v>
      </c>
      <c r="AI33" s="1">
        <f t="shared" si="42"/>
        <v>124.58550099590727</v>
      </c>
      <c r="AJ33" s="1">
        <f t="shared" si="42"/>
        <v>119.64202821089933</v>
      </c>
      <c r="AK33" s="1">
        <f t="shared" si="42"/>
        <v>92.649890052578741</v>
      </c>
      <c r="AL33" s="1">
        <f t="shared" si="42"/>
        <v>484.5380081485003</v>
      </c>
      <c r="AM33" s="1">
        <f t="shared" si="42"/>
        <v>179.30769188090542</v>
      </c>
      <c r="AN33" s="1">
        <f t="shared" si="42"/>
        <v>95.451746120400301</v>
      </c>
      <c r="AO33" s="1">
        <f t="shared" si="42"/>
        <v>67.416540752672887</v>
      </c>
      <c r="AP33" s="1">
        <f t="shared" si="42"/>
        <v>63.244271915045516</v>
      </c>
      <c r="AQ33" s="1">
        <f t="shared" si="42"/>
        <v>109.99365652388606</v>
      </c>
      <c r="AR33" s="1">
        <f t="shared" si="42"/>
        <v>103.18597851355527</v>
      </c>
      <c r="AS33" s="1">
        <f t="shared" si="42"/>
        <v>161.30368605896294</v>
      </c>
      <c r="AT33" s="1">
        <f t="shared" si="42"/>
        <v>197.67233264227053</v>
      </c>
      <c r="AU33" s="1">
        <f t="shared" ref="AU33:BZ33" si="43">(AU22/$CN22)*100</f>
        <v>96.467072180620789</v>
      </c>
      <c r="AV33" s="1">
        <f t="shared" si="43"/>
        <v>111.27529761629553</v>
      </c>
      <c r="AW33" s="1">
        <f t="shared" si="43"/>
        <v>106.34846952079941</v>
      </c>
      <c r="AX33" s="1">
        <f t="shared" si="43"/>
        <v>132.2919922398759</v>
      </c>
      <c r="AY33" s="1">
        <f t="shared" si="43"/>
        <v>149.18080386452706</v>
      </c>
      <c r="AZ33" s="1">
        <f t="shared" si="43"/>
        <v>107.324957972159</v>
      </c>
      <c r="BA33" s="1">
        <f t="shared" si="43"/>
        <v>150.37922150937746</v>
      </c>
      <c r="BB33" s="1">
        <f t="shared" si="43"/>
        <v>107.87978095588603</v>
      </c>
      <c r="BC33" s="1">
        <f t="shared" si="43"/>
        <v>82.357923704442115</v>
      </c>
      <c r="BD33" s="1">
        <f t="shared" si="43"/>
        <v>117.88878758232188</v>
      </c>
      <c r="BE33" s="1">
        <f t="shared" si="43"/>
        <v>171.61229709661137</v>
      </c>
      <c r="BF33" s="1">
        <f t="shared" si="43"/>
        <v>166.69656546078977</v>
      </c>
      <c r="BG33" s="1">
        <f t="shared" si="43"/>
        <v>197.72781494064324</v>
      </c>
      <c r="BH33" s="1">
        <f t="shared" si="43"/>
        <v>127.80902253136139</v>
      </c>
      <c r="BI33" s="1">
        <f t="shared" si="43"/>
        <v>120.79606001705159</v>
      </c>
      <c r="BJ33" s="1">
        <f t="shared" si="43"/>
        <v>153.16998111752449</v>
      </c>
      <c r="BK33" s="1">
        <f t="shared" si="43"/>
        <v>94.747120931066959</v>
      </c>
      <c r="BL33" s="1">
        <f t="shared" si="43"/>
        <v>99.59072557900403</v>
      </c>
      <c r="BM33" s="1">
        <f t="shared" si="43"/>
        <v>59.704501278866992</v>
      </c>
      <c r="BN33" s="1">
        <f t="shared" si="43"/>
        <v>86.48580670337131</v>
      </c>
      <c r="BO33" s="1">
        <f t="shared" si="43"/>
        <v>136.74167256936676</v>
      </c>
      <c r="BP33" s="1">
        <f t="shared" si="43"/>
        <v>98.453338462363604</v>
      </c>
      <c r="BQ33" s="1">
        <f t="shared" si="43"/>
        <v>97.576718148074875</v>
      </c>
      <c r="BR33" s="1">
        <f t="shared" si="43"/>
        <v>87.362427017660039</v>
      </c>
      <c r="BS33" s="1">
        <f t="shared" si="43"/>
        <v>122.3107267626264</v>
      </c>
      <c r="BT33" s="1">
        <f t="shared" si="43"/>
        <v>111.88005466855803</v>
      </c>
      <c r="BU33" s="1">
        <f t="shared" si="43"/>
        <v>132.31418515922496</v>
      </c>
      <c r="BV33" s="1">
        <f t="shared" si="43"/>
        <v>126.89356460821178</v>
      </c>
      <c r="BW33" s="1">
        <f t="shared" si="43"/>
        <v>123.39817981073141</v>
      </c>
      <c r="BX33" s="1">
        <f t="shared" si="43"/>
        <v>73.963451960651966</v>
      </c>
      <c r="BY33" s="1">
        <f t="shared" si="43"/>
        <v>77.198069955780625</v>
      </c>
      <c r="BZ33" s="1">
        <f t="shared" si="43"/>
        <v>70.096335764074496</v>
      </c>
      <c r="CA33" s="1">
        <f t="shared" ref="CA33:CK33" si="44">(CA22/$CN22)*100</f>
        <v>152.65399574265831</v>
      </c>
      <c r="CB33" s="1">
        <f t="shared" si="44"/>
        <v>87.928346461061608</v>
      </c>
      <c r="CC33" s="1">
        <f t="shared" si="44"/>
        <v>158.55731228951407</v>
      </c>
      <c r="CD33" s="1">
        <f t="shared" si="44"/>
        <v>62.467519737827651</v>
      </c>
      <c r="CE33" s="1">
        <f t="shared" si="44"/>
        <v>52.525091869439066</v>
      </c>
      <c r="CF33" s="1">
        <f t="shared" si="44"/>
        <v>86.263877509880487</v>
      </c>
      <c r="CG33" s="1">
        <f t="shared" si="44"/>
        <v>53.201975909586054</v>
      </c>
      <c r="CH33" s="1">
        <f t="shared" si="44"/>
        <v>80.049860092137621</v>
      </c>
      <c r="CI33" s="1">
        <f t="shared" si="44"/>
        <v>66.367925313428756</v>
      </c>
      <c r="CJ33" s="1">
        <f t="shared" si="44"/>
        <v>92.011843621292655</v>
      </c>
      <c r="CK33" s="1">
        <f t="shared" si="44"/>
        <v>85.542607631035338</v>
      </c>
      <c r="CN33" s="3">
        <f t="shared" si="36"/>
        <v>100.00000000000001</v>
      </c>
      <c r="CO33" s="3">
        <f t="shared" si="37"/>
        <v>136.513501617309</v>
      </c>
      <c r="CP33" s="3">
        <f t="shared" si="38"/>
        <v>98.284595748002474</v>
      </c>
    </row>
    <row r="34" spans="1:99" s="1" customFormat="1" x14ac:dyDescent="0.25">
      <c r="A34" s="1" t="s">
        <v>57</v>
      </c>
      <c r="B34" s="1" t="s">
        <v>42</v>
      </c>
      <c r="C34" s="1" t="s">
        <v>18</v>
      </c>
      <c r="D34" s="1" t="s">
        <v>15</v>
      </c>
      <c r="E34" s="1" t="s">
        <v>16</v>
      </c>
      <c r="F34" s="1" t="s">
        <v>19</v>
      </c>
      <c r="G34" s="1">
        <v>67.2</v>
      </c>
      <c r="H34" s="1">
        <v>1867.2</v>
      </c>
      <c r="I34" s="1">
        <v>1867.2</v>
      </c>
      <c r="J34" s="1">
        <v>4567.2</v>
      </c>
      <c r="K34" s="1">
        <v>32.103999999999999</v>
      </c>
      <c r="L34" s="1">
        <v>90.347999999999999</v>
      </c>
      <c r="M34" s="1">
        <v>0.87614000000000003</v>
      </c>
      <c r="N34" s="1">
        <v>2365.5673299999999</v>
      </c>
      <c r="O34" s="1">
        <f t="shared" ref="O34:AT34" si="45">(O23/$CN23)*100</f>
        <v>40.648633832122705</v>
      </c>
      <c r="P34" s="1">
        <f t="shared" si="45"/>
        <v>40.003862398923509</v>
      </c>
      <c r="Q34" s="1">
        <f t="shared" si="45"/>
        <v>182.93754127160142</v>
      </c>
      <c r="R34" s="1">
        <f t="shared" si="45"/>
        <v>253.0307372198204</v>
      </c>
      <c r="S34" s="1">
        <f t="shared" si="45"/>
        <v>32.126437497663872</v>
      </c>
      <c r="T34" s="1">
        <f t="shared" si="45"/>
        <v>29.463251143145492</v>
      </c>
      <c r="U34" s="1">
        <f t="shared" si="45"/>
        <v>31.098541009955021</v>
      </c>
      <c r="V34" s="1">
        <f t="shared" si="45"/>
        <v>36.415569205467165</v>
      </c>
      <c r="W34" s="1">
        <f t="shared" si="45"/>
        <v>48.666226436251733</v>
      </c>
      <c r="X34" s="1">
        <f t="shared" si="45"/>
        <v>29.042748034537325</v>
      </c>
      <c r="Y34" s="1">
        <f t="shared" si="45"/>
        <v>36.172611853826893</v>
      </c>
      <c r="Z34" s="1">
        <f t="shared" si="45"/>
        <v>59.13208158383275</v>
      </c>
      <c r="AA34" s="1">
        <f t="shared" si="45"/>
        <v>35.742764231694103</v>
      </c>
      <c r="AB34" s="1">
        <f t="shared" si="45"/>
        <v>39.891728236628005</v>
      </c>
      <c r="AC34" s="1">
        <f t="shared" si="45"/>
        <v>104.63986244876091</v>
      </c>
      <c r="AD34" s="1">
        <f t="shared" si="45"/>
        <v>71.513562003962079</v>
      </c>
      <c r="AE34" s="1">
        <f t="shared" si="45"/>
        <v>54.33834614569966</v>
      </c>
      <c r="AF34" s="1">
        <f t="shared" si="45"/>
        <v>53.572096036680335</v>
      </c>
      <c r="AG34" s="1">
        <f t="shared" si="45"/>
        <v>57.169733743661311</v>
      </c>
      <c r="AH34" s="1">
        <f t="shared" si="45"/>
        <v>95.874708762661825</v>
      </c>
      <c r="AI34" s="1">
        <f t="shared" si="45"/>
        <v>71.793897409700861</v>
      </c>
      <c r="AJ34" s="1">
        <f t="shared" si="45"/>
        <v>201.40229999626223</v>
      </c>
      <c r="AK34" s="1">
        <f t="shared" si="45"/>
        <v>92.529372920845745</v>
      </c>
      <c r="AL34" s="1">
        <f t="shared" si="45"/>
        <v>216.60582350082856</v>
      </c>
      <c r="AM34" s="1">
        <f t="shared" si="45"/>
        <v>191.56252725483111</v>
      </c>
      <c r="AN34" s="1">
        <f t="shared" si="45"/>
        <v>162.42633408504753</v>
      </c>
      <c r="AO34" s="1">
        <f t="shared" si="45"/>
        <v>133.38358605051022</v>
      </c>
      <c r="AP34" s="1">
        <f t="shared" si="45"/>
        <v>219.15687569305143</v>
      </c>
      <c r="AQ34" s="1">
        <f t="shared" si="45"/>
        <v>259.41303995713986</v>
      </c>
      <c r="AR34" s="1">
        <f t="shared" si="45"/>
        <v>120.2452000348862</v>
      </c>
      <c r="AS34" s="1">
        <f t="shared" si="45"/>
        <v>216.05449720287564</v>
      </c>
      <c r="AT34" s="1">
        <f t="shared" si="45"/>
        <v>271.72910878259682</v>
      </c>
      <c r="AU34" s="1">
        <f t="shared" ref="AU34:BZ34" si="46">(AU23/$CN23)*100</f>
        <v>173.92943023386204</v>
      </c>
      <c r="AV34" s="1">
        <f t="shared" si="46"/>
        <v>283.72746414821648</v>
      </c>
      <c r="AW34" s="1">
        <f t="shared" si="46"/>
        <v>238.28509487796063</v>
      </c>
      <c r="AX34" s="1">
        <f t="shared" si="46"/>
        <v>91.688366703629413</v>
      </c>
      <c r="AY34" s="1">
        <f t="shared" si="46"/>
        <v>217.6150309614882</v>
      </c>
      <c r="AZ34" s="1">
        <f t="shared" si="46"/>
        <v>143.44762711653232</v>
      </c>
      <c r="BA34" s="1">
        <f t="shared" si="46"/>
        <v>109.89147904960068</v>
      </c>
      <c r="BB34" s="1">
        <f t="shared" si="46"/>
        <v>173.17252463836735</v>
      </c>
      <c r="BC34" s="1">
        <f t="shared" si="46"/>
        <v>259.96436625509278</v>
      </c>
      <c r="BD34" s="1">
        <f t="shared" si="46"/>
        <v>102.87374939260663</v>
      </c>
      <c r="BE34" s="1">
        <f t="shared" si="46"/>
        <v>181.1340501613486</v>
      </c>
      <c r="BF34" s="1">
        <f t="shared" si="46"/>
        <v>172.49037515106966</v>
      </c>
      <c r="BG34" s="1">
        <f t="shared" si="46"/>
        <v>166.10807241375016</v>
      </c>
      <c r="BH34" s="1">
        <f t="shared" si="46"/>
        <v>128.96363115336217</v>
      </c>
      <c r="BI34" s="1">
        <f t="shared" si="46"/>
        <v>167.63122811826418</v>
      </c>
      <c r="BJ34" s="1">
        <f t="shared" si="46"/>
        <v>125.81453009556324</v>
      </c>
      <c r="BK34" s="1">
        <f t="shared" si="46"/>
        <v>285.45619915027231</v>
      </c>
      <c r="BL34" s="1">
        <f t="shared" si="46"/>
        <v>197.65515007288724</v>
      </c>
      <c r="BM34" s="1">
        <f t="shared" si="46"/>
        <v>125.51550566277521</v>
      </c>
      <c r="BN34" s="1">
        <f t="shared" si="46"/>
        <v>144.95209379399711</v>
      </c>
      <c r="BO34" s="1">
        <f t="shared" si="46"/>
        <v>460.90878508864836</v>
      </c>
      <c r="BP34" s="1">
        <f t="shared" si="46"/>
        <v>122.26361495620539</v>
      </c>
      <c r="BQ34" s="1">
        <f t="shared" si="46"/>
        <v>120.23585552136156</v>
      </c>
      <c r="BR34" s="1">
        <f t="shared" si="46"/>
        <v>79.42836495932022</v>
      </c>
      <c r="BS34" s="1">
        <f t="shared" si="46"/>
        <v>110.52690596927526</v>
      </c>
      <c r="BT34" s="1">
        <f t="shared" si="46"/>
        <v>202.7011873761852</v>
      </c>
      <c r="BU34" s="1">
        <f t="shared" si="46"/>
        <v>168.23862149736485</v>
      </c>
      <c r="BV34" s="1">
        <f t="shared" si="46"/>
        <v>103.31294152826405</v>
      </c>
      <c r="BW34" s="1">
        <f t="shared" si="46"/>
        <v>303.67800052329278</v>
      </c>
      <c r="BX34" s="1">
        <f t="shared" si="46"/>
        <v>109.30277469754925</v>
      </c>
      <c r="BY34" s="1">
        <f t="shared" si="46"/>
        <v>100.8086119036643</v>
      </c>
      <c r="BZ34" s="1">
        <f t="shared" si="46"/>
        <v>112.61073248526682</v>
      </c>
      <c r="CA34" s="1">
        <f t="shared" ref="CA34:CK34" si="47">(CA23/$CN23)*100</f>
        <v>143.88681925218975</v>
      </c>
      <c r="CB34" s="1">
        <f t="shared" si="47"/>
        <v>115.50753167790087</v>
      </c>
      <c r="CC34" s="1">
        <f t="shared" si="47"/>
        <v>129.56168001893823</v>
      </c>
      <c r="CD34" s="1">
        <f t="shared" si="47"/>
        <v>111.16233288894981</v>
      </c>
      <c r="CE34" s="1">
        <f t="shared" si="47"/>
        <v>139.37341921979544</v>
      </c>
      <c r="CF34" s="1">
        <f t="shared" si="47"/>
        <v>139.18652894930293</v>
      </c>
      <c r="CG34" s="1">
        <f t="shared" si="47"/>
        <v>135.74774797224057</v>
      </c>
      <c r="CH34" s="1">
        <f t="shared" si="47"/>
        <v>128.14131396319507</v>
      </c>
      <c r="CI34" s="1">
        <f t="shared" si="47"/>
        <v>327.01125079428368</v>
      </c>
      <c r="CJ34" s="1">
        <f t="shared" si="47"/>
        <v>965.01725620164223</v>
      </c>
      <c r="CK34" s="1">
        <f t="shared" si="47"/>
        <v>135.8225040804376</v>
      </c>
      <c r="CN34" s="3">
        <f t="shared" si="36"/>
        <v>100</v>
      </c>
      <c r="CO34" s="3">
        <f t="shared" si="37"/>
        <v>183.19217926514747</v>
      </c>
      <c r="CP34" s="3">
        <f t="shared" si="38"/>
        <v>190.05032718686323</v>
      </c>
    </row>
    <row r="35" spans="1:99" s="1" customFormat="1" x14ac:dyDescent="0.25">
      <c r="A35" s="1" t="s">
        <v>58</v>
      </c>
      <c r="B35" s="1" t="s">
        <v>43</v>
      </c>
      <c r="C35" s="1" t="s">
        <v>18</v>
      </c>
      <c r="D35" s="1" t="s">
        <v>15</v>
      </c>
      <c r="E35" s="1" t="s">
        <v>16</v>
      </c>
      <c r="F35" s="1" t="s">
        <v>19</v>
      </c>
      <c r="G35" s="1">
        <v>30.1</v>
      </c>
      <c r="H35" s="1">
        <v>1830.1</v>
      </c>
      <c r="I35" s="1">
        <v>1830.1</v>
      </c>
      <c r="J35" s="1">
        <v>4530.1000000000004</v>
      </c>
      <c r="K35" s="1">
        <v>92.878</v>
      </c>
      <c r="L35" s="1">
        <v>159.50800000000001</v>
      </c>
      <c r="M35" s="1">
        <v>0.14491999999999999</v>
      </c>
      <c r="N35" s="1">
        <v>391.29203000000001</v>
      </c>
      <c r="O35" s="1">
        <f t="shared" ref="O35:AT35" si="48">(O24/$CN24)*100</f>
        <v>22.180590771814789</v>
      </c>
      <c r="P35" s="1">
        <f t="shared" si="48"/>
        <v>66.251069946220056</v>
      </c>
      <c r="Q35" s="1">
        <f t="shared" si="48"/>
        <v>107.05922253266363</v>
      </c>
      <c r="R35" s="1">
        <f t="shared" si="48"/>
        <v>77.339750318965088</v>
      </c>
      <c r="S35" s="1">
        <f t="shared" si="48"/>
        <v>79.251925903196096</v>
      </c>
      <c r="T35" s="1">
        <f t="shared" si="48"/>
        <v>49.48723332095156</v>
      </c>
      <c r="U35" s="1">
        <f t="shared" si="48"/>
        <v>82.753274439186669</v>
      </c>
      <c r="V35" s="1">
        <f t="shared" si="48"/>
        <v>88.880634377170168</v>
      </c>
      <c r="W35" s="1">
        <f t="shared" si="48"/>
        <v>36.447617048078939</v>
      </c>
      <c r="X35" s="1">
        <f t="shared" si="48"/>
        <v>111.3131672023127</v>
      </c>
      <c r="Y35" s="1">
        <f t="shared" si="48"/>
        <v>133.63264910609021</v>
      </c>
      <c r="Z35" s="1">
        <f t="shared" si="48"/>
        <v>115.8222839516142</v>
      </c>
      <c r="AA35" s="1">
        <f t="shared" si="48"/>
        <v>135.03448053101633</v>
      </c>
      <c r="AB35" s="1">
        <f t="shared" si="48"/>
        <v>95.521568500783275</v>
      </c>
      <c r="AC35" s="1">
        <f t="shared" si="48"/>
        <v>70.585765273986965</v>
      </c>
      <c r="AD35" s="1">
        <f t="shared" si="48"/>
        <v>88.583471955296432</v>
      </c>
      <c r="AE35" s="1">
        <f t="shared" si="48"/>
        <v>67.320208659700569</v>
      </c>
      <c r="AF35" s="1">
        <f t="shared" si="48"/>
        <v>100.78328138374329</v>
      </c>
      <c r="AG35" s="1">
        <f t="shared" si="48"/>
        <v>104.02299778743196</v>
      </c>
      <c r="AH35" s="1">
        <f t="shared" si="48"/>
        <v>59.400184111500508</v>
      </c>
      <c r="AI35" s="1">
        <f t="shared" si="48"/>
        <v>90.808960093024751</v>
      </c>
      <c r="AJ35" s="1">
        <f t="shared" si="48"/>
        <v>104.78528400006459</v>
      </c>
      <c r="AK35" s="1">
        <f t="shared" si="48"/>
        <v>107.65354737641111</v>
      </c>
      <c r="AL35" s="1">
        <f t="shared" si="48"/>
        <v>105.8964130557664</v>
      </c>
      <c r="AM35" s="1">
        <f t="shared" si="48"/>
        <v>128.27080540706405</v>
      </c>
      <c r="AN35" s="1">
        <f t="shared" si="48"/>
        <v>89.074435956653033</v>
      </c>
      <c r="AO35" s="1">
        <f t="shared" si="48"/>
        <v>227.58442481306221</v>
      </c>
      <c r="AP35" s="1">
        <f t="shared" si="48"/>
        <v>134.78253847768858</v>
      </c>
      <c r="AQ35" s="1">
        <f t="shared" si="48"/>
        <v>159.19507743988112</v>
      </c>
      <c r="AR35" s="1">
        <f t="shared" si="48"/>
        <v>160.27713625866051</v>
      </c>
      <c r="AS35" s="1">
        <f t="shared" si="48"/>
        <v>115.53158158238989</v>
      </c>
      <c r="AT35" s="1">
        <f t="shared" si="48"/>
        <v>222.90088664222614</v>
      </c>
      <c r="AU35" s="1">
        <f t="shared" ref="AU35:BZ35" si="49">(AU24/$CN24)*100</f>
        <v>146.93389751126472</v>
      </c>
      <c r="AV35" s="1">
        <f t="shared" si="49"/>
        <v>229.54505079216398</v>
      </c>
      <c r="AW35" s="1">
        <f t="shared" si="49"/>
        <v>187.18325554353265</v>
      </c>
      <c r="AX35" s="1">
        <f t="shared" si="49"/>
        <v>337.17921801062676</v>
      </c>
      <c r="AY35" s="1">
        <f t="shared" si="49"/>
        <v>111.62970978213471</v>
      </c>
      <c r="AZ35" s="1">
        <f t="shared" si="49"/>
        <v>98.076519323632482</v>
      </c>
      <c r="BA35" s="1">
        <f t="shared" si="49"/>
        <v>101.84273001824964</v>
      </c>
      <c r="BB35" s="1">
        <f t="shared" si="49"/>
        <v>103.61601447051794</v>
      </c>
      <c r="BC35" s="1">
        <f t="shared" si="49"/>
        <v>146.38479303606323</v>
      </c>
      <c r="BD35" s="1">
        <f t="shared" si="49"/>
        <v>130.16360083334678</v>
      </c>
      <c r="BE35" s="1">
        <f t="shared" si="49"/>
        <v>108.18973174631373</v>
      </c>
      <c r="BF35" s="1">
        <f t="shared" si="49"/>
        <v>200.3876031589657</v>
      </c>
      <c r="BG35" s="1">
        <f t="shared" si="49"/>
        <v>103.53203378607535</v>
      </c>
      <c r="BH35" s="1">
        <f t="shared" si="49"/>
        <v>191.70206237180832</v>
      </c>
      <c r="BI35" s="1">
        <f t="shared" si="49"/>
        <v>115.2053489235937</v>
      </c>
      <c r="BJ35" s="1">
        <f t="shared" si="49"/>
        <v>93.357450863224528</v>
      </c>
      <c r="BK35" s="1">
        <f t="shared" si="49"/>
        <v>104.51396178878858</v>
      </c>
      <c r="BL35" s="1">
        <f t="shared" si="49"/>
        <v>84.187406127359935</v>
      </c>
      <c r="BM35" s="1">
        <f t="shared" si="49"/>
        <v>86.942618582341439</v>
      </c>
      <c r="BN35" s="1">
        <f t="shared" si="49"/>
        <v>63.81886012371001</v>
      </c>
      <c r="BO35" s="1">
        <f t="shared" si="49"/>
        <v>67.914533503448041</v>
      </c>
      <c r="BP35" s="1">
        <f t="shared" si="49"/>
        <v>102.26909349311195</v>
      </c>
      <c r="BQ35" s="1">
        <f t="shared" si="49"/>
        <v>82.113729226893184</v>
      </c>
      <c r="BR35" s="1">
        <f t="shared" si="49"/>
        <v>115.05999773898156</v>
      </c>
      <c r="BS35" s="1">
        <f t="shared" si="49"/>
        <v>94.707601866955216</v>
      </c>
      <c r="BT35" s="1">
        <f t="shared" si="49"/>
        <v>127.8379818795523</v>
      </c>
      <c r="BU35" s="1">
        <f t="shared" si="49"/>
        <v>86.745586976533843</v>
      </c>
      <c r="BV35" s="1">
        <f t="shared" si="49"/>
        <v>70.760186695521568</v>
      </c>
      <c r="BW35" s="1">
        <f t="shared" si="49"/>
        <v>100.05975548700721</v>
      </c>
      <c r="BX35" s="1">
        <f t="shared" si="49"/>
        <v>93.538332337408548</v>
      </c>
      <c r="BY35" s="1">
        <f t="shared" si="49"/>
        <v>77.788723978100421</v>
      </c>
      <c r="BZ35" s="1">
        <f t="shared" si="49"/>
        <v>120.6414832280883</v>
      </c>
      <c r="CA35" s="1">
        <f t="shared" ref="CA35:CK35" si="50">(CA24/$CN24)*100</f>
        <v>167.95813885883172</v>
      </c>
      <c r="CB35" s="1">
        <f t="shared" si="50"/>
        <v>74.458566837319722</v>
      </c>
      <c r="CC35" s="1">
        <f t="shared" si="50"/>
        <v>86.771427187131565</v>
      </c>
      <c r="CD35" s="1">
        <f t="shared" si="50"/>
        <v>57.946672265378965</v>
      </c>
      <c r="CE35" s="1">
        <f t="shared" si="50"/>
        <v>71.641983882168631</v>
      </c>
      <c r="CF35" s="1">
        <f t="shared" si="50"/>
        <v>86.13511200116281</v>
      </c>
      <c r="CG35" s="1">
        <f t="shared" si="50"/>
        <v>74.255075178862711</v>
      </c>
      <c r="CH35" s="1">
        <f t="shared" si="50"/>
        <v>77.48187147725254</v>
      </c>
      <c r="CI35" s="1">
        <f t="shared" si="50"/>
        <v>60.55976356207303</v>
      </c>
      <c r="CJ35" s="1">
        <f t="shared" si="50"/>
        <v>110.39260969976905</v>
      </c>
      <c r="CK35" s="1">
        <f t="shared" si="50"/>
        <v>62.287827645795304</v>
      </c>
      <c r="CN35" s="3">
        <f t="shared" si="36"/>
        <v>99.999999999999972</v>
      </c>
      <c r="CO35" s="3">
        <f t="shared" si="37"/>
        <v>158.42491803808201</v>
      </c>
      <c r="CP35" s="3">
        <f t="shared" si="38"/>
        <v>90.253506945391933</v>
      </c>
    </row>
    <row r="36" spans="1:99" s="1" customFormat="1" x14ac:dyDescent="0.25">
      <c r="A36" s="1" t="s">
        <v>53</v>
      </c>
      <c r="B36" s="1" t="s">
        <v>44</v>
      </c>
      <c r="C36" s="1" t="s">
        <v>39</v>
      </c>
      <c r="D36" s="1" t="s">
        <v>15</v>
      </c>
      <c r="E36" s="1" t="s">
        <v>16</v>
      </c>
      <c r="F36" s="1" t="s">
        <v>40</v>
      </c>
      <c r="G36" s="1">
        <v>2.6</v>
      </c>
      <c r="H36" s="1">
        <v>1802.6</v>
      </c>
      <c r="I36" s="1">
        <v>1802.6</v>
      </c>
      <c r="J36" s="1">
        <v>4502.6000000000004</v>
      </c>
      <c r="K36" s="1">
        <v>51.459000000000003</v>
      </c>
      <c r="L36" s="1">
        <v>75.884</v>
      </c>
      <c r="M36" s="1">
        <v>-1.6899999999999998E-2</v>
      </c>
      <c r="N36" s="1">
        <v>-1484.7722699999999</v>
      </c>
      <c r="O36" s="1">
        <f t="shared" ref="O36:AT36" si="51">(O25/$CN25)*100</f>
        <v>59.470646534133984</v>
      </c>
      <c r="P36" s="1">
        <f t="shared" si="51"/>
        <v>137.77181834081503</v>
      </c>
      <c r="Q36" s="1">
        <f t="shared" si="51"/>
        <v>117.43135311607303</v>
      </c>
      <c r="R36" s="1">
        <f t="shared" si="51"/>
        <v>83.629685769253214</v>
      </c>
      <c r="S36" s="1">
        <f t="shared" si="51"/>
        <v>164.96822713228011</v>
      </c>
      <c r="T36" s="1">
        <f t="shared" si="51"/>
        <v>50.959015915583294</v>
      </c>
      <c r="U36" s="1">
        <f t="shared" si="51"/>
        <v>71.684253483355704</v>
      </c>
      <c r="V36" s="1">
        <f t="shared" si="51"/>
        <v>76.167434268058088</v>
      </c>
      <c r="W36" s="1">
        <f t="shared" si="51"/>
        <v>77.729843176120809</v>
      </c>
      <c r="X36" s="1">
        <f t="shared" si="51"/>
        <v>88.678365300530544</v>
      </c>
      <c r="Y36" s="1">
        <f t="shared" si="51"/>
        <v>87.27919314405645</v>
      </c>
      <c r="Z36" s="1">
        <f t="shared" si="51"/>
        <v>70.844750189471256</v>
      </c>
      <c r="AA36" s="1">
        <f t="shared" si="51"/>
        <v>93.651256339998852</v>
      </c>
      <c r="AB36" s="1">
        <f t="shared" si="51"/>
        <v>84.090246604092584</v>
      </c>
      <c r="AC36" s="1">
        <f t="shared" si="51"/>
        <v>85.215414213257176</v>
      </c>
      <c r="AD36" s="1">
        <f t="shared" si="51"/>
        <v>136.36098641637034</v>
      </c>
      <c r="AE36" s="1">
        <f t="shared" si="51"/>
        <v>125.76808721506447</v>
      </c>
      <c r="AF36" s="1">
        <f t="shared" si="51"/>
        <v>100.9152917856935</v>
      </c>
      <c r="AG36" s="1">
        <f t="shared" si="51"/>
        <v>88.474319361044735</v>
      </c>
      <c r="AH36" s="1">
        <f t="shared" si="51"/>
        <v>89.127266367399301</v>
      </c>
      <c r="AI36" s="1">
        <f t="shared" si="51"/>
        <v>92.077187663965503</v>
      </c>
      <c r="AJ36" s="1">
        <f t="shared" si="51"/>
        <v>71.136244388736685</v>
      </c>
      <c r="AK36" s="1">
        <f t="shared" si="51"/>
        <v>69.084125225908025</v>
      </c>
      <c r="AL36" s="1">
        <f t="shared" si="51"/>
        <v>147.22206028100044</v>
      </c>
      <c r="AM36" s="1">
        <f t="shared" si="51"/>
        <v>176.13828484813158</v>
      </c>
      <c r="AN36" s="1">
        <f t="shared" si="51"/>
        <v>119.13950912376848</v>
      </c>
      <c r="AO36" s="1">
        <f t="shared" si="51"/>
        <v>104.30245438115784</v>
      </c>
      <c r="AP36" s="1">
        <f t="shared" si="51"/>
        <v>110.73281641695331</v>
      </c>
      <c r="AQ36" s="1">
        <f t="shared" si="51"/>
        <v>119.00542179210638</v>
      </c>
      <c r="AR36" s="1">
        <f t="shared" si="51"/>
        <v>100.94444120562002</v>
      </c>
      <c r="AS36" s="1">
        <f t="shared" si="51"/>
        <v>91.214364834139815</v>
      </c>
      <c r="AT36" s="1">
        <f t="shared" si="51"/>
        <v>102.67591674925671</v>
      </c>
      <c r="AU36" s="1">
        <f t="shared" ref="AU36:BZ36" si="52">(AU25/$CN25)*100</f>
        <v>109.33947414446455</v>
      </c>
      <c r="AV36" s="1">
        <f t="shared" si="52"/>
        <v>120.27050661691835</v>
      </c>
      <c r="AW36" s="1">
        <f t="shared" si="52"/>
        <v>114.6096892671836</v>
      </c>
      <c r="AX36" s="1">
        <f t="shared" si="52"/>
        <v>356.60234361336217</v>
      </c>
      <c r="AY36" s="1">
        <f t="shared" si="52"/>
        <v>347.5135544802659</v>
      </c>
      <c r="AZ36" s="1">
        <f t="shared" si="52"/>
        <v>97.283274062846175</v>
      </c>
      <c r="BA36" s="1">
        <f t="shared" si="52"/>
        <v>81.892380341631224</v>
      </c>
      <c r="BB36" s="1">
        <f t="shared" si="52"/>
        <v>120.60863988806625</v>
      </c>
      <c r="BC36" s="1">
        <f t="shared" si="52"/>
        <v>95.260304319944041</v>
      </c>
      <c r="BD36" s="1">
        <f t="shared" si="52"/>
        <v>115.30344546143535</v>
      </c>
      <c r="BE36" s="1">
        <f t="shared" si="52"/>
        <v>93.295633416895029</v>
      </c>
      <c r="BF36" s="1">
        <f t="shared" si="52"/>
        <v>85.850871567655815</v>
      </c>
      <c r="BG36" s="1">
        <f t="shared" si="52"/>
        <v>84.148545443945693</v>
      </c>
      <c r="BH36" s="1">
        <f t="shared" si="52"/>
        <v>75.870110184807345</v>
      </c>
      <c r="BI36" s="1">
        <f t="shared" si="52"/>
        <v>73.456538214889548</v>
      </c>
      <c r="BJ36" s="1">
        <f t="shared" si="52"/>
        <v>67.760741561242952</v>
      </c>
      <c r="BK36" s="1">
        <f t="shared" si="52"/>
        <v>61.540255348918571</v>
      </c>
      <c r="BL36" s="1">
        <f t="shared" si="52"/>
        <v>77.601585728444022</v>
      </c>
      <c r="BM36" s="1">
        <f t="shared" si="52"/>
        <v>60.012825744767696</v>
      </c>
      <c r="BN36" s="1">
        <f t="shared" si="52"/>
        <v>53.879787792222942</v>
      </c>
      <c r="BO36" s="1">
        <f t="shared" si="52"/>
        <v>51.244680230863416</v>
      </c>
      <c r="BP36" s="1">
        <f t="shared" si="52"/>
        <v>56.025185098816543</v>
      </c>
      <c r="BQ36" s="1">
        <f t="shared" si="52"/>
        <v>49.314988631726237</v>
      </c>
      <c r="BR36" s="1">
        <f t="shared" si="52"/>
        <v>66.268291261003924</v>
      </c>
      <c r="BS36" s="1">
        <f t="shared" si="52"/>
        <v>69.375619425173454</v>
      </c>
      <c r="BT36" s="1">
        <f t="shared" si="52"/>
        <v>140.64595114557224</v>
      </c>
      <c r="BU36" s="1">
        <f t="shared" si="52"/>
        <v>70.302570978837537</v>
      </c>
      <c r="BV36" s="1">
        <f t="shared" si="52"/>
        <v>66.997026759167511</v>
      </c>
      <c r="BW36" s="1">
        <f t="shared" si="52"/>
        <v>61.616043840727585</v>
      </c>
      <c r="BX36" s="1">
        <f t="shared" si="52"/>
        <v>60.863988806622757</v>
      </c>
      <c r="BY36" s="1">
        <f t="shared" si="52"/>
        <v>66.524806156357513</v>
      </c>
      <c r="BZ36" s="1">
        <f t="shared" si="52"/>
        <v>118.300005829884</v>
      </c>
      <c r="CA36" s="1">
        <f t="shared" ref="CA36:CK36" si="53">(CA25/$CN25)*100</f>
        <v>50.772459628053412</v>
      </c>
      <c r="CB36" s="1">
        <f t="shared" si="53"/>
        <v>82.994228414854561</v>
      </c>
      <c r="CC36" s="1">
        <f t="shared" si="53"/>
        <v>31.469713752696325</v>
      </c>
      <c r="CD36" s="1">
        <f t="shared" si="53"/>
        <v>31.971083775432874</v>
      </c>
      <c r="CE36" s="1">
        <f t="shared" si="53"/>
        <v>57.138692940010507</v>
      </c>
      <c r="CF36" s="1">
        <f t="shared" si="53"/>
        <v>61.237101381682521</v>
      </c>
      <c r="CG36" s="1">
        <f t="shared" si="53"/>
        <v>94.11764705882355</v>
      </c>
      <c r="CH36" s="1">
        <f t="shared" si="53"/>
        <v>151.71690083367344</v>
      </c>
      <c r="CI36" s="1">
        <f t="shared" si="53"/>
        <v>163.15513321284908</v>
      </c>
      <c r="CJ36" s="1">
        <f t="shared" si="53"/>
        <v>255.08074389319657</v>
      </c>
      <c r="CK36" s="1">
        <f t="shared" si="53"/>
        <v>80.819681688334427</v>
      </c>
      <c r="CN36" s="3">
        <f t="shared" si="36"/>
        <v>100.00000000000003</v>
      </c>
      <c r="CO36" s="3">
        <f t="shared" si="37"/>
        <v>130.73369089955111</v>
      </c>
      <c r="CP36" s="3">
        <f t="shared" si="38"/>
        <v>80.420837211546427</v>
      </c>
    </row>
    <row r="37" spans="1:99" s="1" customFormat="1" x14ac:dyDescent="0.25">
      <c r="CN37" s="3"/>
      <c r="CO37" s="3"/>
      <c r="CP37" s="3"/>
    </row>
    <row r="38" spans="1:99" s="1" customFormat="1" x14ac:dyDescent="0.25">
      <c r="N38" s="1" t="s">
        <v>45</v>
      </c>
      <c r="O38" s="1">
        <f t="shared" ref="O38:AT38" si="54">AVERAGE(O31:O36)</f>
        <v>55.534910453694181</v>
      </c>
      <c r="P38" s="1">
        <f t="shared" si="54"/>
        <v>69.540231859993028</v>
      </c>
      <c r="Q38" s="1">
        <f t="shared" si="54"/>
        <v>94.968955773418429</v>
      </c>
      <c r="R38" s="1">
        <f t="shared" si="54"/>
        <v>107.40110660076986</v>
      </c>
      <c r="S38" s="1">
        <f t="shared" si="54"/>
        <v>84.017219268152999</v>
      </c>
      <c r="T38" s="1">
        <f t="shared" si="54"/>
        <v>79.383546073786093</v>
      </c>
      <c r="U38" s="1">
        <f t="shared" si="54"/>
        <v>72.041119381380213</v>
      </c>
      <c r="V38" s="1">
        <f t="shared" si="54"/>
        <v>71.147598367307353</v>
      </c>
      <c r="W38" s="1">
        <f t="shared" si="54"/>
        <v>66.435438034351691</v>
      </c>
      <c r="X38" s="1">
        <f t="shared" si="54"/>
        <v>86.663940891637139</v>
      </c>
      <c r="Y38" s="1">
        <f t="shared" si="54"/>
        <v>81.610573645005786</v>
      </c>
      <c r="Z38" s="1">
        <f t="shared" si="54"/>
        <v>76.867179316852784</v>
      </c>
      <c r="AA38" s="1">
        <f t="shared" si="54"/>
        <v>92.158332661210906</v>
      </c>
      <c r="AB38" s="1">
        <f t="shared" si="54"/>
        <v>99.857448701538189</v>
      </c>
      <c r="AC38" s="1">
        <f t="shared" si="54"/>
        <v>82.016522849303243</v>
      </c>
      <c r="AD38" s="1">
        <f t="shared" si="54"/>
        <v>94.349727782592822</v>
      </c>
      <c r="AE38" s="1">
        <f t="shared" si="54"/>
        <v>81.793531306337442</v>
      </c>
      <c r="AF38" s="1">
        <f t="shared" si="54"/>
        <v>93.344273639571568</v>
      </c>
      <c r="AG38" s="1">
        <f t="shared" si="54"/>
        <v>89.798269649361757</v>
      </c>
      <c r="AH38" s="1">
        <f t="shared" si="54"/>
        <v>146.43614469316995</v>
      </c>
      <c r="AI38" s="1">
        <f t="shared" si="54"/>
        <v>97.481060123885982</v>
      </c>
      <c r="AJ38" s="1">
        <f t="shared" si="54"/>
        <v>142.87385502140424</v>
      </c>
      <c r="AK38" s="1">
        <f t="shared" si="54"/>
        <v>89.683059059292432</v>
      </c>
      <c r="AL38" s="1">
        <f t="shared" si="54"/>
        <v>179.28867871107141</v>
      </c>
      <c r="AM38" s="1">
        <f t="shared" si="54"/>
        <v>138.69826003634225</v>
      </c>
      <c r="AN38" s="1">
        <f t="shared" si="54"/>
        <v>105.45899598966732</v>
      </c>
      <c r="AO38" s="1">
        <f t="shared" si="54"/>
        <v>136.17179807381868</v>
      </c>
      <c r="AP38" s="1">
        <f t="shared" si="54"/>
        <v>135.10717289266847</v>
      </c>
      <c r="AQ38" s="1">
        <f t="shared" si="54"/>
        <v>136.62667106716052</v>
      </c>
      <c r="AR38" s="1">
        <f t="shared" si="54"/>
        <v>113.24437807525369</v>
      </c>
      <c r="AS38" s="1">
        <f t="shared" si="54"/>
        <v>151.35408322854224</v>
      </c>
      <c r="AT38" s="1">
        <f t="shared" si="54"/>
        <v>165.63319300011619</v>
      </c>
      <c r="AU38" s="1">
        <f t="shared" ref="AU38:BZ38" si="55">AVERAGE(AU31:AU36)</f>
        <v>124.12192485085721</v>
      </c>
      <c r="AV38" s="1">
        <f t="shared" si="55"/>
        <v>165.47910305260407</v>
      </c>
      <c r="AW38" s="1">
        <f t="shared" si="55"/>
        <v>146.17322919845168</v>
      </c>
      <c r="AX38" s="1">
        <f t="shared" si="55"/>
        <v>212.61518781025873</v>
      </c>
      <c r="AY38" s="1">
        <f t="shared" si="55"/>
        <v>185.11790359697397</v>
      </c>
      <c r="AZ38" s="1">
        <f t="shared" si="55"/>
        <v>109.23376442784077</v>
      </c>
      <c r="BA38" s="1">
        <f t="shared" si="55"/>
        <v>115.25191262597438</v>
      </c>
      <c r="BB38" s="1">
        <f t="shared" si="55"/>
        <v>154.02974465746689</v>
      </c>
      <c r="BC38" s="1">
        <f t="shared" si="55"/>
        <v>135.96562648181595</v>
      </c>
      <c r="BD38" s="1">
        <f t="shared" si="55"/>
        <v>106.94113865098235</v>
      </c>
      <c r="BE38" s="1">
        <f t="shared" si="55"/>
        <v>128.38813489007967</v>
      </c>
      <c r="BF38" s="1">
        <f t="shared" si="55"/>
        <v>142.82324056378732</v>
      </c>
      <c r="BG38" s="1">
        <f t="shared" si="55"/>
        <v>122.64907949415881</v>
      </c>
      <c r="BH38" s="1">
        <f t="shared" si="55"/>
        <v>128.83453173324304</v>
      </c>
      <c r="BI38" s="1">
        <f t="shared" si="55"/>
        <v>107.68187096917329</v>
      </c>
      <c r="BJ38" s="1">
        <f t="shared" si="55"/>
        <v>123.16527633063843</v>
      </c>
      <c r="BK38" s="1">
        <f t="shared" si="55"/>
        <v>129.83230061412533</v>
      </c>
      <c r="BL38" s="1">
        <f t="shared" si="55"/>
        <v>126.56084454719262</v>
      </c>
      <c r="BM38" s="1">
        <f t="shared" si="55"/>
        <v>79.131628485792007</v>
      </c>
      <c r="BN38" s="1">
        <f t="shared" si="55"/>
        <v>78.885425447134566</v>
      </c>
      <c r="BO38" s="1">
        <f t="shared" si="55"/>
        <v>181.82095904595886</v>
      </c>
      <c r="BP38" s="1">
        <f t="shared" si="55"/>
        <v>130.14194942514254</v>
      </c>
      <c r="BQ38" s="1">
        <f t="shared" si="55"/>
        <v>98.138747463573949</v>
      </c>
      <c r="BR38" s="1">
        <f t="shared" si="55"/>
        <v>89.748537266133894</v>
      </c>
      <c r="BS38" s="1">
        <f t="shared" si="55"/>
        <v>98.737385836702217</v>
      </c>
      <c r="BT38" s="1">
        <f t="shared" si="55"/>
        <v>143.42062358245616</v>
      </c>
      <c r="BU38" s="1">
        <f t="shared" si="55"/>
        <v>115.63791812527536</v>
      </c>
      <c r="BV38" s="1">
        <f t="shared" si="55"/>
        <v>105.09439929132465</v>
      </c>
      <c r="BW38" s="1">
        <f t="shared" si="55"/>
        <v>169.92732675453502</v>
      </c>
      <c r="BX38" s="1">
        <f t="shared" si="55"/>
        <v>91.580489962164322</v>
      </c>
      <c r="BY38" s="1">
        <f t="shared" si="55"/>
        <v>93.921290225955374</v>
      </c>
      <c r="BZ38" s="1">
        <f t="shared" si="55"/>
        <v>99.311510204476235</v>
      </c>
      <c r="CA38" s="1">
        <f t="shared" ref="CA38:CK38" si="56">AVERAGE(CA31:CA36)</f>
        <v>144.18493242363098</v>
      </c>
      <c r="CB38" s="1">
        <f t="shared" si="56"/>
        <v>124.59648731070666</v>
      </c>
      <c r="CC38" s="1">
        <f t="shared" si="56"/>
        <v>100.65167462596035</v>
      </c>
      <c r="CD38" s="1">
        <f t="shared" si="56"/>
        <v>87.46005243462389</v>
      </c>
      <c r="CE38" s="1">
        <f t="shared" si="56"/>
        <v>84.410501769694136</v>
      </c>
      <c r="CF38" s="1">
        <f t="shared" si="56"/>
        <v>101.9012165506753</v>
      </c>
      <c r="CG38" s="1">
        <f t="shared" si="56"/>
        <v>101.45519937640188</v>
      </c>
      <c r="CH38" s="1">
        <f t="shared" si="56"/>
        <v>103.75014060345514</v>
      </c>
      <c r="CI38" s="1">
        <f t="shared" si="56"/>
        <v>140.06632865103566</v>
      </c>
      <c r="CJ38" s="1">
        <f t="shared" si="56"/>
        <v>283.47225488788405</v>
      </c>
      <c r="CK38" s="1">
        <f t="shared" si="56"/>
        <v>98.045059311824033</v>
      </c>
      <c r="CM38" s="1" t="s">
        <v>45</v>
      </c>
      <c r="CN38" s="3">
        <f>AVERAGE(CN31:CN36)</f>
        <v>100</v>
      </c>
      <c r="CO38" s="3">
        <f>AVERAGE(CO31:CO36)</f>
        <v>143.4132373914471</v>
      </c>
      <c r="CP38" s="3">
        <f>AVERAGE(CP31:CP36)</f>
        <v>118.37008039736713</v>
      </c>
    </row>
    <row r="39" spans="1:99" s="1" customFormat="1" x14ac:dyDescent="0.25">
      <c r="N39" s="1" t="s">
        <v>46</v>
      </c>
      <c r="O39" s="1">
        <f t="shared" ref="O39:AT39" si="57">STDEV(O31:O36)/SQRT(COUNT(O31:O36))</f>
        <v>12.051571410575113</v>
      </c>
      <c r="P39" s="1">
        <f t="shared" si="57"/>
        <v>15.534208448387302</v>
      </c>
      <c r="Q39" s="1">
        <f t="shared" si="57"/>
        <v>21.430510718994949</v>
      </c>
      <c r="R39" s="1">
        <f t="shared" si="57"/>
        <v>29.769348131215722</v>
      </c>
      <c r="S39" s="1">
        <f t="shared" si="57"/>
        <v>18.924219718628432</v>
      </c>
      <c r="T39" s="1">
        <f t="shared" si="57"/>
        <v>22.70754928242884</v>
      </c>
      <c r="U39" s="1">
        <f t="shared" si="57"/>
        <v>9.9027124919635945</v>
      </c>
      <c r="V39" s="1">
        <f t="shared" si="57"/>
        <v>9.5590560849270627</v>
      </c>
      <c r="W39" s="1">
        <f t="shared" si="57"/>
        <v>8.7701788442785791</v>
      </c>
      <c r="X39" s="1">
        <f t="shared" si="57"/>
        <v>12.772398185295232</v>
      </c>
      <c r="Y39" s="1">
        <f t="shared" si="57"/>
        <v>13.394775187905273</v>
      </c>
      <c r="Z39" s="1">
        <f t="shared" si="57"/>
        <v>10.398024057020844</v>
      </c>
      <c r="AA39" s="1">
        <f t="shared" si="57"/>
        <v>13.479061447710963</v>
      </c>
      <c r="AB39" s="1">
        <f t="shared" si="57"/>
        <v>18.554733886466085</v>
      </c>
      <c r="AC39" s="1">
        <f t="shared" si="57"/>
        <v>5.267216614857837</v>
      </c>
      <c r="AD39" s="1">
        <f t="shared" si="57"/>
        <v>10.244247030791545</v>
      </c>
      <c r="AE39" s="1">
        <f t="shared" si="57"/>
        <v>10.358194476651006</v>
      </c>
      <c r="AF39" s="1">
        <f t="shared" si="57"/>
        <v>13.502837149221545</v>
      </c>
      <c r="AG39" s="1">
        <f t="shared" si="57"/>
        <v>11.394003976174719</v>
      </c>
      <c r="AH39" s="1">
        <f t="shared" si="57"/>
        <v>62.258379060007869</v>
      </c>
      <c r="AI39" s="1">
        <f t="shared" si="57"/>
        <v>13.832429629247152</v>
      </c>
      <c r="AJ39" s="1">
        <f t="shared" si="57"/>
        <v>21.086856432581243</v>
      </c>
      <c r="AK39" s="1">
        <f t="shared" si="57"/>
        <v>7.2858977942177665</v>
      </c>
      <c r="AL39" s="1">
        <f t="shared" si="57"/>
        <v>65.711819791771276</v>
      </c>
      <c r="AM39" s="1">
        <f t="shared" si="57"/>
        <v>21.207231760936558</v>
      </c>
      <c r="AN39" s="1">
        <f t="shared" si="57"/>
        <v>13.961537486836448</v>
      </c>
      <c r="AO39" s="1">
        <f t="shared" si="57"/>
        <v>21.807213413869047</v>
      </c>
      <c r="AP39" s="1">
        <f t="shared" si="57"/>
        <v>20.776684427076788</v>
      </c>
      <c r="AQ39" s="1">
        <f t="shared" si="57"/>
        <v>27.990748703134461</v>
      </c>
      <c r="AR39" s="1">
        <f t="shared" si="57"/>
        <v>10.156861208315089</v>
      </c>
      <c r="AS39" s="1">
        <f t="shared" si="57"/>
        <v>17.812290612708352</v>
      </c>
      <c r="AT39" s="1">
        <f t="shared" si="57"/>
        <v>30.969011427542707</v>
      </c>
      <c r="AU39" s="1">
        <f t="shared" ref="AU39:BZ39" si="58">STDEV(AU31:AU36)/SQRT(COUNT(AU31:AU36))</f>
        <v>12.573284784122007</v>
      </c>
      <c r="AV39" s="1">
        <f t="shared" si="58"/>
        <v>30.162216562506057</v>
      </c>
      <c r="AW39" s="1">
        <f t="shared" si="58"/>
        <v>22.255597786115402</v>
      </c>
      <c r="AX39" s="1">
        <f t="shared" si="58"/>
        <v>47.699508723398537</v>
      </c>
      <c r="AY39" s="1">
        <f t="shared" si="58"/>
        <v>35.574401932617221</v>
      </c>
      <c r="AZ39" s="1">
        <f t="shared" si="58"/>
        <v>8.8530289611940169</v>
      </c>
      <c r="BA39" s="1">
        <f t="shared" si="58"/>
        <v>10.779916124564924</v>
      </c>
      <c r="BB39" s="1">
        <f t="shared" si="58"/>
        <v>25.165083459796502</v>
      </c>
      <c r="BC39" s="1">
        <f t="shared" si="58"/>
        <v>26.421041839824994</v>
      </c>
      <c r="BD39" s="1">
        <f t="shared" si="58"/>
        <v>7.1004028752915715</v>
      </c>
      <c r="BE39" s="1">
        <f t="shared" si="58"/>
        <v>17.155513224720575</v>
      </c>
      <c r="BF39" s="1">
        <f t="shared" si="58"/>
        <v>18.055897387281028</v>
      </c>
      <c r="BG39" s="1">
        <f t="shared" si="58"/>
        <v>20.007754891897058</v>
      </c>
      <c r="BH39" s="1">
        <f t="shared" si="58"/>
        <v>16.849020887899897</v>
      </c>
      <c r="BI39" s="1">
        <f t="shared" si="58"/>
        <v>14.53740315530689</v>
      </c>
      <c r="BJ39" s="1">
        <f t="shared" si="58"/>
        <v>14.952584560873108</v>
      </c>
      <c r="BK39" s="1">
        <f t="shared" si="58"/>
        <v>34.144677812421229</v>
      </c>
      <c r="BL39" s="1">
        <f t="shared" si="58"/>
        <v>24.064032338074387</v>
      </c>
      <c r="BM39" s="1">
        <f t="shared" si="58"/>
        <v>11.168874324679924</v>
      </c>
      <c r="BN39" s="1">
        <f t="shared" si="58"/>
        <v>14.19116400632586</v>
      </c>
      <c r="BO39" s="1">
        <f t="shared" si="58"/>
        <v>60.998683838276847</v>
      </c>
      <c r="BP39" s="1">
        <f t="shared" si="58"/>
        <v>26.964596570913319</v>
      </c>
      <c r="BQ39" s="1">
        <f t="shared" si="58"/>
        <v>11.663348194329972</v>
      </c>
      <c r="BR39" s="1">
        <f t="shared" si="58"/>
        <v>11.14461392707909</v>
      </c>
      <c r="BS39" s="1">
        <f t="shared" si="58"/>
        <v>10.113524693919258</v>
      </c>
      <c r="BT39" s="1">
        <f t="shared" si="58"/>
        <v>20.632281241288791</v>
      </c>
      <c r="BU39" s="1">
        <f t="shared" si="58"/>
        <v>19.19498285194431</v>
      </c>
      <c r="BV39" s="1">
        <f t="shared" si="58"/>
        <v>17.180454184129296</v>
      </c>
      <c r="BW39" s="1">
        <f t="shared" si="58"/>
        <v>44.466472849291627</v>
      </c>
      <c r="BX39" s="1">
        <f t="shared" si="58"/>
        <v>15.848395202482845</v>
      </c>
      <c r="BY39" s="1">
        <f t="shared" si="58"/>
        <v>9.8694222356280932</v>
      </c>
      <c r="BZ39" s="1">
        <f t="shared" si="58"/>
        <v>14.25989573527292</v>
      </c>
      <c r="CA39" s="1">
        <f t="shared" ref="CA39:CK39" si="59">STDEV(CA31:CA36)/SQRT(COUNT(CA31:CA36))</f>
        <v>24.950433149360109</v>
      </c>
      <c r="CB39" s="1">
        <f t="shared" si="59"/>
        <v>26.466772365997816</v>
      </c>
      <c r="CC39" s="1">
        <f t="shared" si="59"/>
        <v>18.08774659282993</v>
      </c>
      <c r="CD39" s="1">
        <f t="shared" si="59"/>
        <v>19.552055495438058</v>
      </c>
      <c r="CE39" s="1">
        <f t="shared" si="59"/>
        <v>16.475231555299466</v>
      </c>
      <c r="CF39" s="1">
        <f t="shared" si="59"/>
        <v>13.329728593383878</v>
      </c>
      <c r="CG39" s="1">
        <f t="shared" si="59"/>
        <v>15.072793134820435</v>
      </c>
      <c r="CH39" s="1">
        <f t="shared" si="59"/>
        <v>16.106037713348645</v>
      </c>
      <c r="CI39" s="1">
        <f t="shared" si="59"/>
        <v>42.663634985632804</v>
      </c>
      <c r="CJ39" s="1">
        <f t="shared" si="59"/>
        <v>138.6602309283725</v>
      </c>
      <c r="CK39" s="1">
        <f t="shared" si="59"/>
        <v>14.11873598070911</v>
      </c>
      <c r="CN39" s="3"/>
      <c r="CO39" s="3"/>
      <c r="CP39" s="3"/>
    </row>
    <row r="40" spans="1:99" s="4" customFormat="1" x14ac:dyDescent="0.25">
      <c r="CN40" s="9"/>
      <c r="CO40" s="9"/>
      <c r="CP40" s="9"/>
    </row>
    <row r="42" spans="1:99" s="5" customFormat="1" x14ac:dyDescent="0.25">
      <c r="A42" s="5" t="s">
        <v>59</v>
      </c>
      <c r="B42" s="5" t="s">
        <v>0</v>
      </c>
      <c r="C42" s="5" t="s">
        <v>1</v>
      </c>
      <c r="D42" s="5" t="s">
        <v>2</v>
      </c>
      <c r="E42" s="5" t="s">
        <v>3</v>
      </c>
      <c r="F42" s="5" t="s">
        <v>4</v>
      </c>
      <c r="G42" s="5" t="s">
        <v>5</v>
      </c>
      <c r="H42" s="5" t="s">
        <v>6</v>
      </c>
      <c r="I42" s="5" t="s">
        <v>7</v>
      </c>
      <c r="J42" s="5" t="s">
        <v>8</v>
      </c>
      <c r="K42" s="5" t="s">
        <v>9</v>
      </c>
      <c r="L42" s="5" t="s">
        <v>10</v>
      </c>
      <c r="M42" s="5" t="s">
        <v>11</v>
      </c>
      <c r="N42" s="5" t="s">
        <v>12</v>
      </c>
      <c r="O42" s="5">
        <v>-1740</v>
      </c>
      <c r="P42" s="5">
        <v>-1680</v>
      </c>
      <c r="Q42" s="5">
        <v>-1620</v>
      </c>
      <c r="R42" s="5">
        <v>-1560</v>
      </c>
      <c r="S42" s="5">
        <v>-1500</v>
      </c>
      <c r="T42" s="5">
        <v>-1440</v>
      </c>
      <c r="U42" s="5">
        <v>-1380</v>
      </c>
      <c r="V42" s="5">
        <v>-1320</v>
      </c>
      <c r="W42" s="5">
        <v>-1260</v>
      </c>
      <c r="X42" s="5">
        <v>-1200</v>
      </c>
      <c r="Y42" s="5">
        <v>-1140</v>
      </c>
      <c r="Z42" s="5">
        <v>-1080</v>
      </c>
      <c r="AA42" s="5">
        <v>-1020</v>
      </c>
      <c r="AB42" s="5">
        <v>-960</v>
      </c>
      <c r="AC42" s="5">
        <v>-900</v>
      </c>
      <c r="AD42" s="5">
        <v>-840</v>
      </c>
      <c r="AE42" s="5">
        <v>-780</v>
      </c>
      <c r="AF42" s="5">
        <v>-720</v>
      </c>
      <c r="AG42" s="5">
        <v>-660</v>
      </c>
      <c r="AH42" s="5">
        <v>-600</v>
      </c>
      <c r="AI42" s="5">
        <v>-540</v>
      </c>
      <c r="AJ42" s="5">
        <v>-480</v>
      </c>
      <c r="AK42" s="5">
        <v>-420</v>
      </c>
      <c r="AL42" s="5">
        <v>-360</v>
      </c>
      <c r="AM42" s="5">
        <v>-300</v>
      </c>
      <c r="AN42" s="5">
        <v>-240</v>
      </c>
      <c r="AO42" s="5">
        <v>-180</v>
      </c>
      <c r="AP42" s="5">
        <v>-120</v>
      </c>
      <c r="AQ42" s="5">
        <v>-60</v>
      </c>
      <c r="AR42" s="5">
        <v>0</v>
      </c>
      <c r="AS42" s="5">
        <v>60</v>
      </c>
      <c r="AT42" s="5">
        <v>120</v>
      </c>
      <c r="AU42" s="5">
        <v>180</v>
      </c>
      <c r="AV42" s="5">
        <v>240</v>
      </c>
      <c r="AW42" s="5">
        <v>300</v>
      </c>
      <c r="AX42" s="5">
        <v>360</v>
      </c>
      <c r="AY42" s="5">
        <v>420</v>
      </c>
      <c r="AZ42" s="5">
        <v>480</v>
      </c>
      <c r="BA42" s="5">
        <v>540</v>
      </c>
      <c r="BB42" s="5">
        <v>600</v>
      </c>
      <c r="BC42" s="5">
        <v>660</v>
      </c>
      <c r="BD42" s="5">
        <v>720</v>
      </c>
      <c r="BE42" s="5">
        <v>780</v>
      </c>
      <c r="BF42" s="5">
        <v>840</v>
      </c>
      <c r="BG42" s="5">
        <v>900</v>
      </c>
      <c r="BH42" s="5">
        <v>960</v>
      </c>
      <c r="BI42" s="5">
        <v>1020</v>
      </c>
      <c r="BJ42" s="5">
        <v>1080</v>
      </c>
      <c r="BK42" s="5">
        <v>1140</v>
      </c>
      <c r="BL42" s="5">
        <v>1200</v>
      </c>
      <c r="BM42" s="5">
        <v>1260</v>
      </c>
      <c r="BN42" s="5">
        <v>1320</v>
      </c>
      <c r="BO42" s="5">
        <v>1380</v>
      </c>
      <c r="BP42" s="5">
        <v>1440</v>
      </c>
      <c r="BQ42" s="5">
        <v>1500</v>
      </c>
      <c r="BR42" s="5">
        <v>1560</v>
      </c>
      <c r="BS42" s="5">
        <v>1620</v>
      </c>
      <c r="BT42" s="5">
        <v>1680</v>
      </c>
      <c r="BU42" s="5">
        <v>1740</v>
      </c>
      <c r="BV42" s="5">
        <v>1800</v>
      </c>
      <c r="BW42" s="5">
        <v>1860</v>
      </c>
      <c r="BX42" s="5">
        <v>1920</v>
      </c>
      <c r="BY42" s="5">
        <v>1980</v>
      </c>
      <c r="BZ42" s="5">
        <v>2040</v>
      </c>
      <c r="CA42" s="5">
        <v>2100</v>
      </c>
      <c r="CB42" s="5">
        <v>2160</v>
      </c>
      <c r="CC42" s="5">
        <v>2220</v>
      </c>
      <c r="CD42" s="5">
        <v>2280</v>
      </c>
      <c r="CE42" s="5">
        <v>2340</v>
      </c>
      <c r="CF42" s="5">
        <v>2400</v>
      </c>
      <c r="CG42" s="5">
        <v>2460</v>
      </c>
      <c r="CH42" s="5">
        <v>2520</v>
      </c>
      <c r="CI42" s="5">
        <v>2580</v>
      </c>
      <c r="CJ42" s="5">
        <v>2640</v>
      </c>
      <c r="CK42" s="5">
        <v>2700</v>
      </c>
      <c r="CN42" s="6" t="s">
        <v>47</v>
      </c>
      <c r="CO42" s="6" t="s">
        <v>48</v>
      </c>
      <c r="CP42" s="6" t="s">
        <v>49</v>
      </c>
      <c r="CR42" s="6" t="s">
        <v>50</v>
      </c>
      <c r="CS42" s="6" t="s">
        <v>47</v>
      </c>
      <c r="CT42" s="6" t="s">
        <v>48</v>
      </c>
      <c r="CU42" s="6" t="s">
        <v>49</v>
      </c>
    </row>
    <row r="43" spans="1:99" x14ac:dyDescent="0.25">
      <c r="A43" t="s">
        <v>55</v>
      </c>
      <c r="B43" t="s">
        <v>34</v>
      </c>
      <c r="C43" t="s">
        <v>35</v>
      </c>
      <c r="D43" t="s">
        <v>15</v>
      </c>
      <c r="E43" t="s">
        <v>16</v>
      </c>
      <c r="F43" t="s">
        <v>36</v>
      </c>
      <c r="G43">
        <v>2918.7</v>
      </c>
      <c r="H43">
        <v>4718.7</v>
      </c>
      <c r="I43">
        <v>4718.7</v>
      </c>
      <c r="J43">
        <v>7418.7</v>
      </c>
      <c r="K43">
        <v>44.079000000000001</v>
      </c>
      <c r="L43">
        <v>67.295000000000002</v>
      </c>
      <c r="M43">
        <v>1.7780000000000001E-2</v>
      </c>
      <c r="N43">
        <v>48.004950000000001</v>
      </c>
      <c r="O43">
        <v>1.6080000000000001</v>
      </c>
      <c r="P43">
        <v>1.2618</v>
      </c>
      <c r="Q43">
        <v>1.1375</v>
      </c>
      <c r="R43">
        <v>1.3278000000000001</v>
      </c>
      <c r="S43">
        <v>1.1897</v>
      </c>
      <c r="T43">
        <v>1.1956</v>
      </c>
      <c r="U43">
        <v>0.99950000000000006</v>
      </c>
      <c r="V43">
        <v>1.5289999999999999</v>
      </c>
      <c r="W43">
        <v>2.5211999999999999</v>
      </c>
      <c r="X43">
        <v>1.0221</v>
      </c>
      <c r="Y43">
        <v>0.99429999999999996</v>
      </c>
      <c r="Z43">
        <v>1.3658999999999999</v>
      </c>
      <c r="AA43">
        <v>1.3062</v>
      </c>
      <c r="AB43">
        <v>2.1354000000000002</v>
      </c>
      <c r="AC43">
        <v>1.8506</v>
      </c>
      <c r="AD43">
        <v>1.0447</v>
      </c>
      <c r="AE43">
        <v>1.3233999999999999</v>
      </c>
      <c r="AF43">
        <v>1.0295000000000001</v>
      </c>
      <c r="AG43">
        <v>1.706</v>
      </c>
      <c r="AH43">
        <v>1.1274</v>
      </c>
      <c r="AI43">
        <v>1.9944999999999999</v>
      </c>
      <c r="AJ43">
        <v>1.5178</v>
      </c>
      <c r="AK43">
        <v>1.2282999999999999</v>
      </c>
      <c r="AL43">
        <v>1.8945000000000001</v>
      </c>
      <c r="AM43">
        <v>1.5646</v>
      </c>
      <c r="AN43">
        <v>2.3218999999999999</v>
      </c>
      <c r="AO43">
        <v>1.7849999999999999</v>
      </c>
      <c r="AP43">
        <v>1.3</v>
      </c>
      <c r="AQ43">
        <v>1.1955</v>
      </c>
      <c r="AR43">
        <v>1.6019000000000001</v>
      </c>
      <c r="AS43">
        <v>1.1221000000000001</v>
      </c>
      <c r="AT43">
        <v>1.0333000000000001</v>
      </c>
      <c r="AU43">
        <v>1.1138999999999999</v>
      </c>
      <c r="AV43">
        <v>1.2766</v>
      </c>
      <c r="AW43">
        <v>1.4168000000000001</v>
      </c>
      <c r="AX43">
        <v>1.478</v>
      </c>
      <c r="AY43">
        <v>1.3983000000000001</v>
      </c>
      <c r="AZ43">
        <v>1.4844999999999999</v>
      </c>
      <c r="BA43">
        <v>1.7501</v>
      </c>
      <c r="BB43">
        <v>1.2686999999999999</v>
      </c>
      <c r="BC43">
        <v>1.5379</v>
      </c>
      <c r="BD43">
        <v>1.4932000000000001</v>
      </c>
      <c r="BE43">
        <v>1.1452</v>
      </c>
      <c r="BF43">
        <v>1.7555000000000001</v>
      </c>
      <c r="BG43">
        <v>1.5208999999999999</v>
      </c>
      <c r="BH43">
        <v>1.8528</v>
      </c>
      <c r="BI43">
        <v>1.5491999999999999</v>
      </c>
      <c r="BJ43">
        <v>0.97340000000000004</v>
      </c>
      <c r="BK43">
        <v>0.96679999999999999</v>
      </c>
      <c r="BL43">
        <v>1.6151</v>
      </c>
      <c r="BM43">
        <v>1.0580000000000001</v>
      </c>
      <c r="BN43">
        <v>1.7886</v>
      </c>
      <c r="BO43">
        <v>1.3150999999999999</v>
      </c>
      <c r="BP43">
        <v>1.2968999999999999</v>
      </c>
      <c r="BQ43">
        <v>1.5569</v>
      </c>
      <c r="BR43">
        <v>1.1746000000000001</v>
      </c>
      <c r="BS43">
        <v>1.3187</v>
      </c>
      <c r="BT43">
        <v>1.6266</v>
      </c>
      <c r="BU43">
        <v>1.4642999999999999</v>
      </c>
      <c r="BV43">
        <v>1.4426000000000001</v>
      </c>
      <c r="BW43">
        <v>0.79730000000000001</v>
      </c>
      <c r="BX43">
        <v>1.7818000000000001</v>
      </c>
      <c r="BY43">
        <v>1.7962</v>
      </c>
      <c r="BZ43">
        <v>1.7549999999999999</v>
      </c>
      <c r="CA43">
        <v>1.7607999999999999</v>
      </c>
      <c r="CB43">
        <v>1.7927</v>
      </c>
      <c r="CC43">
        <v>1.6321000000000001</v>
      </c>
      <c r="CD43">
        <v>1.3514999999999999</v>
      </c>
      <c r="CE43">
        <v>1.2467999999999999</v>
      </c>
      <c r="CF43">
        <v>2.0794999999999999</v>
      </c>
      <c r="CG43">
        <v>1.9093</v>
      </c>
      <c r="CH43">
        <v>1.9777</v>
      </c>
      <c r="CI43">
        <v>1.5826</v>
      </c>
      <c r="CJ43">
        <v>2.0710000000000002</v>
      </c>
      <c r="CK43">
        <v>1.9657</v>
      </c>
      <c r="CN43" s="2">
        <f>AVERAGE(O43:AR43)</f>
        <v>1.4693199999999997</v>
      </c>
      <c r="CO43" s="2">
        <f>AVERAGE(AS43:BH43)</f>
        <v>1.4154875000000002</v>
      </c>
      <c r="CP43" s="2">
        <f>AVERAGE(BI43:CK43)</f>
        <v>1.5395448275862069</v>
      </c>
      <c r="CS43" s="2">
        <f t="shared" ref="CS43:CU47" si="60">(CN43/$CN43)*100</f>
        <v>100</v>
      </c>
      <c r="CT43" s="2">
        <f t="shared" si="60"/>
        <v>96.336230365066868</v>
      </c>
      <c r="CU43" s="2">
        <f t="shared" si="60"/>
        <v>104.77941003907981</v>
      </c>
    </row>
    <row r="44" spans="1:99" x14ac:dyDescent="0.25">
      <c r="A44" t="s">
        <v>56</v>
      </c>
      <c r="B44" t="s">
        <v>41</v>
      </c>
      <c r="C44" t="s">
        <v>35</v>
      </c>
      <c r="D44" t="s">
        <v>15</v>
      </c>
      <c r="E44" t="s">
        <v>16</v>
      </c>
      <c r="F44" t="s">
        <v>36</v>
      </c>
      <c r="G44">
        <v>70.099999999999994</v>
      </c>
      <c r="H44">
        <v>1870.1</v>
      </c>
      <c r="I44">
        <v>1870.1</v>
      </c>
      <c r="J44">
        <v>4570.1000000000004</v>
      </c>
      <c r="K44">
        <v>46.326000000000001</v>
      </c>
      <c r="L44">
        <v>142.86000000000001</v>
      </c>
      <c r="M44">
        <v>1.0558700000000001</v>
      </c>
      <c r="N44">
        <v>2850.8375700000001</v>
      </c>
      <c r="O44">
        <v>1.3299000000000001</v>
      </c>
      <c r="P44">
        <v>0.98929999999999996</v>
      </c>
      <c r="Q44">
        <v>1.2450000000000001</v>
      </c>
      <c r="R44">
        <v>0.83740000000000003</v>
      </c>
      <c r="S44">
        <v>1.1968000000000001</v>
      </c>
      <c r="T44">
        <v>1.2955000000000001</v>
      </c>
      <c r="U44">
        <v>1.0519000000000001</v>
      </c>
      <c r="V44">
        <v>1.5803</v>
      </c>
      <c r="W44">
        <v>1.0397000000000001</v>
      </c>
      <c r="X44">
        <v>1.6252</v>
      </c>
      <c r="Y44">
        <v>1.3851</v>
      </c>
      <c r="Z44">
        <v>1.6585000000000001</v>
      </c>
      <c r="AA44">
        <v>1.3227</v>
      </c>
      <c r="AB44">
        <v>1.9256</v>
      </c>
      <c r="AC44">
        <v>1.6740999999999999</v>
      </c>
      <c r="AD44">
        <v>1.5671999999999999</v>
      </c>
      <c r="AE44">
        <v>1.4967999999999999</v>
      </c>
      <c r="AF44">
        <v>1.85</v>
      </c>
      <c r="AG44">
        <v>1.6851</v>
      </c>
      <c r="AH44">
        <v>2.2624</v>
      </c>
      <c r="AI44">
        <v>1.5775999999999999</v>
      </c>
      <c r="AJ44">
        <v>2.1389</v>
      </c>
      <c r="AK44">
        <v>2.0703999999999998</v>
      </c>
      <c r="AL44">
        <v>1.9603999999999999</v>
      </c>
      <c r="AM44">
        <v>1.5740000000000001</v>
      </c>
      <c r="AN44">
        <v>1.6385000000000001</v>
      </c>
      <c r="AO44">
        <v>1.4383999999999999</v>
      </c>
      <c r="AP44">
        <v>1.5044999999999999</v>
      </c>
      <c r="AQ44">
        <v>1.3935999999999999</v>
      </c>
      <c r="AR44">
        <v>2.0110000000000001</v>
      </c>
      <c r="AS44">
        <v>2.0257999999999998</v>
      </c>
      <c r="AT44">
        <v>1.5423</v>
      </c>
      <c r="AU44">
        <v>2.2044000000000001</v>
      </c>
      <c r="AV44">
        <v>1.8611</v>
      </c>
      <c r="AW44">
        <v>2.0655999999999999</v>
      </c>
      <c r="AX44">
        <v>2.1360000000000001</v>
      </c>
      <c r="AY44">
        <v>4.5256999999999996</v>
      </c>
      <c r="AZ44">
        <v>3.6446000000000001</v>
      </c>
      <c r="BA44">
        <v>3.0808</v>
      </c>
      <c r="BB44">
        <v>3.6143000000000001</v>
      </c>
      <c r="BC44">
        <v>2.0182000000000002</v>
      </c>
      <c r="BD44">
        <v>3.4430999999999998</v>
      </c>
      <c r="BE44">
        <v>2.6006999999999998</v>
      </c>
      <c r="BF44">
        <v>5.1344000000000003</v>
      </c>
      <c r="BG44">
        <v>2.2362000000000002</v>
      </c>
      <c r="BH44">
        <v>3.1505999999999998</v>
      </c>
      <c r="BI44">
        <v>3.0223</v>
      </c>
      <c r="BJ44">
        <v>4.2779999999999996</v>
      </c>
      <c r="BK44">
        <v>2.7650000000000001</v>
      </c>
      <c r="BL44">
        <v>3.0228999999999999</v>
      </c>
      <c r="BM44">
        <v>3.8027000000000002</v>
      </c>
      <c r="BN44">
        <v>2.7496</v>
      </c>
      <c r="BO44">
        <v>2.5034000000000001</v>
      </c>
      <c r="BP44">
        <v>4.3964999999999996</v>
      </c>
      <c r="BQ44">
        <v>5.1035000000000004</v>
      </c>
      <c r="BR44">
        <v>4.3700999999999999</v>
      </c>
      <c r="BS44">
        <v>6.6311999999999998</v>
      </c>
      <c r="BT44">
        <v>2.9392</v>
      </c>
      <c r="BU44">
        <v>5.8303000000000003</v>
      </c>
      <c r="BV44">
        <v>6.9076000000000004</v>
      </c>
      <c r="BW44">
        <v>4.165</v>
      </c>
      <c r="BX44">
        <v>2.0804999999999998</v>
      </c>
      <c r="BY44">
        <v>3.4186000000000001</v>
      </c>
      <c r="BZ44">
        <v>2.8235999999999999</v>
      </c>
      <c r="CA44">
        <v>4.5796000000000001</v>
      </c>
      <c r="CB44">
        <v>2.4392999999999998</v>
      </c>
      <c r="CC44">
        <v>1.8676999999999999</v>
      </c>
      <c r="CD44">
        <v>2.0312999999999999</v>
      </c>
      <c r="CE44">
        <v>1.8914</v>
      </c>
      <c r="CF44">
        <v>2.6236999999999999</v>
      </c>
      <c r="CG44">
        <v>2.2490000000000001</v>
      </c>
      <c r="CH44">
        <v>2.0514000000000001</v>
      </c>
      <c r="CI44">
        <v>2.3984999999999999</v>
      </c>
      <c r="CJ44">
        <v>2.6480000000000001</v>
      </c>
      <c r="CK44">
        <v>1.9858</v>
      </c>
      <c r="CN44" s="2">
        <f>AVERAGE(O44:AR44)</f>
        <v>1.5441933333333333</v>
      </c>
      <c r="CO44" s="2">
        <f>AVERAGE(AS44:BH44)</f>
        <v>2.8302375</v>
      </c>
      <c r="CP44" s="2">
        <f>AVERAGE(BI44:CK44)</f>
        <v>3.3646793103448274</v>
      </c>
      <c r="CS44" s="2">
        <f t="shared" si="60"/>
        <v>100</v>
      </c>
      <c r="CT44" s="2">
        <f t="shared" si="60"/>
        <v>183.28258767252805</v>
      </c>
      <c r="CU44" s="2">
        <f t="shared" si="60"/>
        <v>217.89236086661171</v>
      </c>
    </row>
    <row r="45" spans="1:99" x14ac:dyDescent="0.25">
      <c r="A45" t="s">
        <v>57</v>
      </c>
      <c r="B45" t="s">
        <v>42</v>
      </c>
      <c r="C45" t="s">
        <v>35</v>
      </c>
      <c r="D45" t="s">
        <v>15</v>
      </c>
      <c r="E45" t="s">
        <v>16</v>
      </c>
      <c r="F45" t="s">
        <v>36</v>
      </c>
      <c r="G45">
        <v>67.2</v>
      </c>
      <c r="H45">
        <v>1867.2</v>
      </c>
      <c r="I45">
        <v>1867.2</v>
      </c>
      <c r="J45">
        <v>4567.2</v>
      </c>
      <c r="K45">
        <v>200.488</v>
      </c>
      <c r="L45">
        <v>241.03</v>
      </c>
      <c r="M45">
        <v>-0.19852</v>
      </c>
      <c r="N45">
        <v>-536.01134000000002</v>
      </c>
      <c r="O45">
        <v>0.41160000000000002</v>
      </c>
      <c r="P45">
        <v>0.36709999999999998</v>
      </c>
      <c r="Q45">
        <v>0.32</v>
      </c>
      <c r="R45">
        <v>0.30609999999999998</v>
      </c>
      <c r="S45">
        <v>0.51129999999999998</v>
      </c>
      <c r="T45">
        <v>0.32850000000000001</v>
      </c>
      <c r="U45">
        <v>0.38159999999999999</v>
      </c>
      <c r="V45">
        <v>0.4244</v>
      </c>
      <c r="W45">
        <v>0.33</v>
      </c>
      <c r="X45">
        <v>1.5383</v>
      </c>
      <c r="Y45">
        <v>0.7177</v>
      </c>
      <c r="Z45">
        <v>1.0984</v>
      </c>
      <c r="AA45">
        <v>1.4540999999999999</v>
      </c>
      <c r="AB45">
        <v>1.0438000000000001</v>
      </c>
      <c r="AC45">
        <v>8.3651</v>
      </c>
      <c r="AD45">
        <v>3.8258000000000001</v>
      </c>
      <c r="AE45">
        <v>7.8459000000000003</v>
      </c>
      <c r="AF45">
        <v>4.4297000000000004</v>
      </c>
      <c r="AG45">
        <v>3.7149999999999999</v>
      </c>
      <c r="AH45">
        <v>6.3082000000000003</v>
      </c>
      <c r="AI45">
        <v>2.7664</v>
      </c>
      <c r="AJ45">
        <v>20.800599999999999</v>
      </c>
      <c r="AK45">
        <v>6.9428999999999998</v>
      </c>
      <c r="AL45">
        <v>27.106300000000001</v>
      </c>
      <c r="AM45">
        <v>32.0122</v>
      </c>
      <c r="AN45">
        <v>7.1684000000000001</v>
      </c>
      <c r="AO45">
        <v>6.3631000000000002</v>
      </c>
      <c r="AP45">
        <v>18.383500000000002</v>
      </c>
      <c r="AQ45">
        <v>25.9833</v>
      </c>
      <c r="AR45">
        <v>9.2387999999999995</v>
      </c>
      <c r="AS45">
        <v>31.420400000000001</v>
      </c>
      <c r="AT45">
        <v>39.752600000000001</v>
      </c>
      <c r="AU45">
        <v>15.077199999999999</v>
      </c>
      <c r="AV45">
        <v>36.142800000000001</v>
      </c>
      <c r="AW45">
        <v>31.415900000000001</v>
      </c>
      <c r="AX45">
        <v>6.5785</v>
      </c>
      <c r="AY45">
        <v>15.9535</v>
      </c>
      <c r="AZ45">
        <v>7.7294</v>
      </c>
      <c r="BA45">
        <v>1.7634000000000001</v>
      </c>
      <c r="BB45">
        <v>1.8740000000000001</v>
      </c>
      <c r="BC45">
        <v>1.6008</v>
      </c>
      <c r="BD45">
        <v>0.86829999999999996</v>
      </c>
      <c r="BE45">
        <v>1.0864</v>
      </c>
      <c r="BF45">
        <v>1.1439999999999999</v>
      </c>
      <c r="BG45">
        <v>1.3185</v>
      </c>
      <c r="BH45">
        <v>2.9592999999999998</v>
      </c>
      <c r="BI45">
        <v>1.5436000000000001</v>
      </c>
      <c r="BJ45">
        <v>1.1046</v>
      </c>
      <c r="BK45">
        <v>2.1673</v>
      </c>
      <c r="BL45">
        <v>1.6520999999999999</v>
      </c>
      <c r="BM45">
        <v>1.2282999999999999</v>
      </c>
      <c r="BN45">
        <v>1.3864000000000001</v>
      </c>
      <c r="BO45">
        <v>1.3663000000000001</v>
      </c>
      <c r="BP45">
        <v>3.4340000000000002</v>
      </c>
      <c r="BQ45">
        <v>0.76580000000000004</v>
      </c>
      <c r="BR45">
        <v>0.88949999999999996</v>
      </c>
      <c r="BS45">
        <v>1.4475</v>
      </c>
      <c r="BT45">
        <v>2.6366999999999998</v>
      </c>
      <c r="BU45">
        <v>1.4691000000000001</v>
      </c>
      <c r="BV45">
        <v>1.0085999999999999</v>
      </c>
      <c r="BW45">
        <v>3.0087999999999999</v>
      </c>
      <c r="BX45">
        <v>1.4775</v>
      </c>
      <c r="BY45">
        <v>2.4020999999999999</v>
      </c>
      <c r="BZ45">
        <v>1.1105</v>
      </c>
      <c r="CA45">
        <v>2.4359000000000002</v>
      </c>
      <c r="CB45">
        <v>1.4431</v>
      </c>
      <c r="CC45">
        <v>0.872</v>
      </c>
      <c r="CD45">
        <v>0.97389999999999999</v>
      </c>
      <c r="CE45">
        <v>2.0973999999999999</v>
      </c>
      <c r="CF45">
        <v>1.2487999999999999</v>
      </c>
      <c r="CG45">
        <v>0.72629999999999995</v>
      </c>
      <c r="CH45">
        <v>0.66690000000000005</v>
      </c>
      <c r="CI45">
        <v>1.0955999999999999</v>
      </c>
      <c r="CJ45">
        <v>0.86460000000000004</v>
      </c>
      <c r="CK45">
        <v>1.8219000000000001</v>
      </c>
      <c r="CN45" s="2">
        <f>AVERAGE(O45:AR45)</f>
        <v>6.6829366666666665</v>
      </c>
      <c r="CO45" s="2">
        <f>AVERAGE(AS45:BH45)</f>
        <v>12.292812499999998</v>
      </c>
      <c r="CP45" s="2">
        <f>AVERAGE(BI45:CK45)</f>
        <v>1.5291413793103454</v>
      </c>
      <c r="CS45" s="2">
        <f t="shared" si="60"/>
        <v>100</v>
      </c>
      <c r="CT45" s="2">
        <f t="shared" si="60"/>
        <v>183.94327393994953</v>
      </c>
      <c r="CU45" s="2">
        <f t="shared" si="60"/>
        <v>22.881278928430348</v>
      </c>
    </row>
    <row r="46" spans="1:99" x14ac:dyDescent="0.25">
      <c r="A46" t="s">
        <v>58</v>
      </c>
      <c r="B46" t="s">
        <v>43</v>
      </c>
      <c r="C46" t="s">
        <v>35</v>
      </c>
      <c r="D46" t="s">
        <v>15</v>
      </c>
      <c r="E46" t="s">
        <v>16</v>
      </c>
      <c r="F46" t="s">
        <v>36</v>
      </c>
      <c r="G46">
        <v>30.1</v>
      </c>
      <c r="H46">
        <v>1830.1</v>
      </c>
      <c r="I46">
        <v>1830.1</v>
      </c>
      <c r="J46">
        <v>4530.1000000000004</v>
      </c>
      <c r="K46">
        <v>219.518</v>
      </c>
      <c r="L46">
        <v>527.34</v>
      </c>
      <c r="M46">
        <v>0.60150000000000003</v>
      </c>
      <c r="N46">
        <v>1624.0625</v>
      </c>
      <c r="O46">
        <v>0.52590000000000003</v>
      </c>
      <c r="P46">
        <v>2.6236000000000002</v>
      </c>
      <c r="Q46">
        <v>4.6639999999999997</v>
      </c>
      <c r="R46">
        <v>3.1440999999999999</v>
      </c>
      <c r="S46">
        <v>3.8065000000000002</v>
      </c>
      <c r="T46">
        <v>2.3927</v>
      </c>
      <c r="U46">
        <v>5.7751999999999999</v>
      </c>
      <c r="V46">
        <v>3.5573000000000001</v>
      </c>
      <c r="W46">
        <v>1.6688000000000001</v>
      </c>
      <c r="X46">
        <v>5.7618</v>
      </c>
      <c r="Y46">
        <v>6.0395000000000003</v>
      </c>
      <c r="Z46">
        <v>6.8863000000000003</v>
      </c>
      <c r="AA46">
        <v>5.1205999999999996</v>
      </c>
      <c r="AB46">
        <v>8.9817</v>
      </c>
      <c r="AC46">
        <v>4.1185</v>
      </c>
      <c r="AD46">
        <v>10.869</v>
      </c>
      <c r="AE46">
        <v>2.9009</v>
      </c>
      <c r="AF46">
        <v>8.6988000000000003</v>
      </c>
      <c r="AG46">
        <v>8.9471000000000007</v>
      </c>
      <c r="AH46">
        <v>6.3494000000000002</v>
      </c>
      <c r="AI46">
        <v>7.5731999999999999</v>
      </c>
      <c r="AJ46">
        <v>6.0773999999999999</v>
      </c>
      <c r="AK46">
        <v>8.6362000000000005</v>
      </c>
      <c r="AL46">
        <v>10.0221</v>
      </c>
      <c r="AM46">
        <v>16.6952</v>
      </c>
      <c r="AN46">
        <v>27.176300000000001</v>
      </c>
      <c r="AO46">
        <v>15.722099999999999</v>
      </c>
      <c r="AP46">
        <v>7.0556999999999999</v>
      </c>
      <c r="AQ46">
        <v>9.1775000000000002</v>
      </c>
      <c r="AR46">
        <v>8.5510000000000002</v>
      </c>
      <c r="AS46">
        <v>9.0703999999999994</v>
      </c>
      <c r="AT46">
        <v>19.515000000000001</v>
      </c>
      <c r="AU46">
        <v>21.619</v>
      </c>
      <c r="AV46">
        <v>10.4855</v>
      </c>
      <c r="AW46">
        <v>8.2615999999999996</v>
      </c>
      <c r="AX46">
        <v>8.5324000000000009</v>
      </c>
      <c r="AY46">
        <v>8.6166999999999998</v>
      </c>
      <c r="AZ46">
        <v>7.4244000000000003</v>
      </c>
      <c r="BA46">
        <v>5.9965000000000002</v>
      </c>
      <c r="BB46">
        <v>7.1962999999999999</v>
      </c>
      <c r="BC46">
        <v>10.101800000000001</v>
      </c>
      <c r="BD46">
        <v>7.2915000000000001</v>
      </c>
      <c r="BE46">
        <v>7.6085000000000003</v>
      </c>
      <c r="BF46">
        <v>6.7522000000000002</v>
      </c>
      <c r="BG46">
        <v>7.2626999999999997</v>
      </c>
      <c r="BH46">
        <v>8.9413999999999998</v>
      </c>
      <c r="BI46">
        <v>13.155099999999999</v>
      </c>
      <c r="BJ46">
        <v>23.107199999999999</v>
      </c>
      <c r="BK46">
        <v>22.9057</v>
      </c>
      <c r="BL46">
        <v>23.791399999999999</v>
      </c>
      <c r="BM46">
        <v>31.654399999999999</v>
      </c>
      <c r="BN46">
        <v>14.8292</v>
      </c>
      <c r="BO46">
        <v>15.353899999999999</v>
      </c>
      <c r="BP46">
        <v>13.2082</v>
      </c>
      <c r="BQ46">
        <v>9.3854000000000006</v>
      </c>
      <c r="BR46">
        <v>7.6148999999999996</v>
      </c>
      <c r="BS46">
        <v>13.161300000000001</v>
      </c>
      <c r="BT46">
        <v>20.2895</v>
      </c>
      <c r="BU46">
        <v>9.2369000000000003</v>
      </c>
      <c r="BV46">
        <v>7.0133999999999999</v>
      </c>
      <c r="BW46">
        <v>7.4638</v>
      </c>
      <c r="BX46">
        <v>8.5459999999999994</v>
      </c>
      <c r="BY46">
        <v>7.4029999999999996</v>
      </c>
      <c r="BZ46">
        <v>12.362</v>
      </c>
      <c r="CA46">
        <v>12.972</v>
      </c>
      <c r="CB46">
        <v>14.1876</v>
      </c>
      <c r="CC46">
        <v>10.757</v>
      </c>
      <c r="CD46">
        <v>9.2239000000000004</v>
      </c>
      <c r="CE46">
        <v>9.2396999999999991</v>
      </c>
      <c r="CF46">
        <v>8.1587999999999994</v>
      </c>
      <c r="CG46">
        <v>7.9257</v>
      </c>
      <c r="CH46">
        <v>8.4906000000000006</v>
      </c>
      <c r="CI46">
        <v>4.8853</v>
      </c>
      <c r="CJ46">
        <v>19.223700000000001</v>
      </c>
      <c r="CK46">
        <v>7.1182999999999996</v>
      </c>
      <c r="CN46" s="2">
        <f>AVERAGE(O46:AR46)</f>
        <v>7.3172800000000002</v>
      </c>
      <c r="CO46" s="2">
        <f>AVERAGE(AS46:BH46)</f>
        <v>9.6672437499999972</v>
      </c>
      <c r="CP46" s="2">
        <f>AVERAGE(BI46:CK46)</f>
        <v>12.850479310344825</v>
      </c>
      <c r="CS46" s="2">
        <f t="shared" si="60"/>
        <v>100</v>
      </c>
      <c r="CT46" s="2">
        <f t="shared" si="60"/>
        <v>132.11526345855287</v>
      </c>
      <c r="CU46" s="2">
        <f t="shared" si="60"/>
        <v>175.61825309875837</v>
      </c>
    </row>
    <row r="47" spans="1:99" x14ac:dyDescent="0.25">
      <c r="A47" t="s">
        <v>53</v>
      </c>
      <c r="B47" t="s">
        <v>44</v>
      </c>
      <c r="C47" t="s">
        <v>22</v>
      </c>
      <c r="D47" t="s">
        <v>15</v>
      </c>
      <c r="E47" t="s">
        <v>16</v>
      </c>
      <c r="F47" t="s">
        <v>23</v>
      </c>
      <c r="G47">
        <v>2.6</v>
      </c>
      <c r="H47">
        <v>1802.6</v>
      </c>
      <c r="I47">
        <v>1802.6</v>
      </c>
      <c r="J47">
        <v>4502.6000000000004</v>
      </c>
      <c r="K47">
        <v>48.540999999999997</v>
      </c>
      <c r="L47">
        <v>94.933999999999997</v>
      </c>
      <c r="M47">
        <v>0.30384</v>
      </c>
      <c r="N47">
        <v>820.37973</v>
      </c>
      <c r="O47">
        <v>0.66830000000000001</v>
      </c>
      <c r="P47">
        <v>1.6221000000000001</v>
      </c>
      <c r="Q47">
        <v>1.8321000000000001</v>
      </c>
      <c r="R47">
        <v>1.4292</v>
      </c>
      <c r="S47">
        <v>1.3893</v>
      </c>
      <c r="T47">
        <v>1.2174</v>
      </c>
      <c r="U47">
        <v>1.1992</v>
      </c>
      <c r="V47">
        <v>1.4543999999999999</v>
      </c>
      <c r="W47">
        <v>1.5107999999999999</v>
      </c>
      <c r="X47">
        <v>1.4083000000000001</v>
      </c>
      <c r="Y47">
        <v>1.6884999999999999</v>
      </c>
      <c r="Z47">
        <v>1.5104</v>
      </c>
      <c r="AA47">
        <v>1.5854999999999999</v>
      </c>
      <c r="AB47">
        <v>2.2048999999999999</v>
      </c>
      <c r="AC47">
        <v>1.6372</v>
      </c>
      <c r="AD47">
        <v>3.7625000000000002</v>
      </c>
      <c r="AE47">
        <v>1.7790999999999999</v>
      </c>
      <c r="AF47">
        <v>1.1476999999999999</v>
      </c>
      <c r="AG47">
        <v>1.4997</v>
      </c>
      <c r="AH47">
        <v>0.94899999999999995</v>
      </c>
      <c r="AI47">
        <v>1.381</v>
      </c>
      <c r="AJ47">
        <v>1.0142</v>
      </c>
      <c r="AK47">
        <v>1.5451999999999999</v>
      </c>
      <c r="AL47">
        <v>4.0986000000000002</v>
      </c>
      <c r="AM47">
        <v>1.2684</v>
      </c>
      <c r="AN47">
        <v>1.3169</v>
      </c>
      <c r="AO47">
        <v>1.4676</v>
      </c>
      <c r="AP47">
        <v>1.5368999999999999</v>
      </c>
      <c r="AQ47">
        <v>1.6234999999999999</v>
      </c>
      <c r="AR47">
        <v>1.7926</v>
      </c>
      <c r="AS47">
        <v>2.1377000000000002</v>
      </c>
      <c r="AT47">
        <v>1.6384000000000001</v>
      </c>
      <c r="AU47">
        <v>1.5874999999999999</v>
      </c>
      <c r="AV47">
        <v>1.9549000000000001</v>
      </c>
      <c r="AW47">
        <v>2.4567999999999999</v>
      </c>
      <c r="AX47">
        <v>2.6867000000000001</v>
      </c>
      <c r="AY47">
        <v>3.7349999999999999</v>
      </c>
      <c r="AZ47">
        <v>2.4990999999999999</v>
      </c>
      <c r="BA47">
        <v>1.45</v>
      </c>
      <c r="BB47">
        <v>1.4504999999999999</v>
      </c>
      <c r="BC47">
        <v>1.4688000000000001</v>
      </c>
      <c r="BD47">
        <v>1.5323</v>
      </c>
      <c r="BE47">
        <v>1.6476</v>
      </c>
      <c r="BF47">
        <v>1.5793999999999999</v>
      </c>
      <c r="BG47">
        <v>1.4268000000000001</v>
      </c>
      <c r="BH47">
        <v>1.4633</v>
      </c>
      <c r="BI47">
        <v>1.7646999999999999</v>
      </c>
      <c r="BJ47">
        <v>2.3717000000000001</v>
      </c>
      <c r="BK47">
        <v>2.0842000000000001</v>
      </c>
      <c r="BL47">
        <v>2.0693000000000001</v>
      </c>
      <c r="BM47">
        <v>1.9609000000000001</v>
      </c>
      <c r="BN47">
        <v>2.1560000000000001</v>
      </c>
      <c r="BO47">
        <v>2.1486000000000001</v>
      </c>
      <c r="BP47">
        <v>2.0215999999999998</v>
      </c>
      <c r="BQ47">
        <v>2.2513000000000001</v>
      </c>
      <c r="BR47">
        <v>2.4891999999999999</v>
      </c>
      <c r="BS47">
        <v>3.5501</v>
      </c>
      <c r="BT47">
        <v>2.1404999999999998</v>
      </c>
      <c r="BU47">
        <v>2.0059999999999998</v>
      </c>
      <c r="BV47">
        <v>1.9447000000000001</v>
      </c>
      <c r="BW47">
        <v>1.8753</v>
      </c>
      <c r="BX47">
        <v>1.8592</v>
      </c>
      <c r="BY47">
        <v>2.5691999999999999</v>
      </c>
      <c r="BZ47">
        <v>2.0121000000000002</v>
      </c>
      <c r="CA47">
        <v>2.0131000000000001</v>
      </c>
      <c r="CB47">
        <v>2.1555</v>
      </c>
      <c r="CC47">
        <v>2.0112999999999999</v>
      </c>
      <c r="CD47">
        <v>1.9668000000000001</v>
      </c>
      <c r="CE47">
        <v>1.9192</v>
      </c>
      <c r="CF47">
        <v>4.742</v>
      </c>
      <c r="CG47">
        <v>1.6556999999999999</v>
      </c>
      <c r="CH47">
        <v>1.7728999999999999</v>
      </c>
      <c r="CI47">
        <v>2.4115000000000002</v>
      </c>
      <c r="CJ47">
        <v>2.7686999999999999</v>
      </c>
      <c r="CK47">
        <v>1.5284</v>
      </c>
      <c r="CN47" s="2">
        <f>AVERAGE(O47:AR47)</f>
        <v>1.6180166666666664</v>
      </c>
      <c r="CO47" s="2">
        <f>AVERAGE(AS47:BH47)</f>
        <v>1.9196749999999998</v>
      </c>
      <c r="CP47" s="2">
        <f>AVERAGE(BI47:CK47)</f>
        <v>2.2144724137931036</v>
      </c>
      <c r="CS47" s="2">
        <f t="shared" si="60"/>
        <v>100</v>
      </c>
      <c r="CT47" s="2">
        <f t="shared" si="60"/>
        <v>118.64370989173989</v>
      </c>
      <c r="CU47" s="2">
        <f t="shared" si="60"/>
        <v>136.8633870969461</v>
      </c>
    </row>
    <row r="49" spans="1:99" x14ac:dyDescent="0.25">
      <c r="N49" t="s">
        <v>45</v>
      </c>
      <c r="O49">
        <f>AVERAGE(O43:O47)</f>
        <v>0.9087400000000001</v>
      </c>
      <c r="P49">
        <f t="shared" ref="P49:CA49" si="61">AVERAGE(P43:P47)</f>
        <v>1.3727799999999999</v>
      </c>
      <c r="Q49">
        <f t="shared" si="61"/>
        <v>1.8397200000000002</v>
      </c>
      <c r="R49">
        <f t="shared" si="61"/>
        <v>1.4089199999999997</v>
      </c>
      <c r="S49">
        <f t="shared" si="61"/>
        <v>1.6187200000000002</v>
      </c>
      <c r="T49">
        <f t="shared" si="61"/>
        <v>1.2859400000000001</v>
      </c>
      <c r="U49">
        <f t="shared" si="61"/>
        <v>1.8814799999999998</v>
      </c>
      <c r="V49">
        <f t="shared" si="61"/>
        <v>1.7090800000000002</v>
      </c>
      <c r="W49">
        <f t="shared" si="61"/>
        <v>1.4140999999999999</v>
      </c>
      <c r="X49">
        <f t="shared" si="61"/>
        <v>2.2711399999999999</v>
      </c>
      <c r="Y49">
        <f t="shared" si="61"/>
        <v>2.1650200000000002</v>
      </c>
      <c r="Z49">
        <f t="shared" si="61"/>
        <v>2.5039000000000002</v>
      </c>
      <c r="AA49">
        <f t="shared" si="61"/>
        <v>2.1578200000000001</v>
      </c>
      <c r="AB49">
        <f t="shared" si="61"/>
        <v>3.2582800000000001</v>
      </c>
      <c r="AC49">
        <f t="shared" si="61"/>
        <v>3.5291000000000006</v>
      </c>
      <c r="AD49">
        <f t="shared" si="61"/>
        <v>4.2138399999999994</v>
      </c>
      <c r="AE49">
        <f t="shared" si="61"/>
        <v>3.0692200000000001</v>
      </c>
      <c r="AF49">
        <f t="shared" si="61"/>
        <v>3.4311400000000005</v>
      </c>
      <c r="AG49">
        <f t="shared" si="61"/>
        <v>3.51058</v>
      </c>
      <c r="AH49">
        <f t="shared" si="61"/>
        <v>3.3992800000000001</v>
      </c>
      <c r="AI49">
        <f t="shared" si="61"/>
        <v>3.0585399999999998</v>
      </c>
      <c r="AJ49">
        <f t="shared" si="61"/>
        <v>6.3097799999999999</v>
      </c>
      <c r="AK49">
        <f t="shared" si="61"/>
        <v>4.0846</v>
      </c>
      <c r="AL49">
        <f t="shared" si="61"/>
        <v>9.0163799999999998</v>
      </c>
      <c r="AM49">
        <f t="shared" si="61"/>
        <v>10.62288</v>
      </c>
      <c r="AN49">
        <f t="shared" si="61"/>
        <v>7.9244000000000003</v>
      </c>
      <c r="AO49">
        <f t="shared" si="61"/>
        <v>5.3552400000000002</v>
      </c>
      <c r="AP49">
        <f t="shared" si="61"/>
        <v>5.9561200000000003</v>
      </c>
      <c r="AQ49">
        <f t="shared" si="61"/>
        <v>7.8746800000000006</v>
      </c>
      <c r="AR49">
        <f t="shared" si="61"/>
        <v>4.6390599999999997</v>
      </c>
      <c r="AS49">
        <f t="shared" si="61"/>
        <v>9.1552800000000012</v>
      </c>
      <c r="AT49">
        <f t="shared" si="61"/>
        <v>12.69632</v>
      </c>
      <c r="AU49">
        <f t="shared" si="61"/>
        <v>8.3203999999999994</v>
      </c>
      <c r="AV49">
        <f t="shared" si="61"/>
        <v>10.344180000000001</v>
      </c>
      <c r="AW49">
        <f t="shared" si="61"/>
        <v>9.1233400000000007</v>
      </c>
      <c r="AX49">
        <f t="shared" si="61"/>
        <v>4.2823200000000003</v>
      </c>
      <c r="AY49">
        <f t="shared" si="61"/>
        <v>6.8458399999999999</v>
      </c>
      <c r="AZ49">
        <f t="shared" si="61"/>
        <v>4.5563999999999991</v>
      </c>
      <c r="BA49">
        <f t="shared" si="61"/>
        <v>2.80816</v>
      </c>
      <c r="BB49">
        <f t="shared" si="61"/>
        <v>3.0807599999999997</v>
      </c>
      <c r="BC49">
        <f t="shared" si="61"/>
        <v>3.3455000000000004</v>
      </c>
      <c r="BD49">
        <f t="shared" si="61"/>
        <v>2.9256799999999998</v>
      </c>
      <c r="BE49">
        <f t="shared" si="61"/>
        <v>2.8176800000000002</v>
      </c>
      <c r="BF49">
        <f t="shared" si="61"/>
        <v>3.2731000000000003</v>
      </c>
      <c r="BG49">
        <f t="shared" si="61"/>
        <v>2.7530200000000002</v>
      </c>
      <c r="BH49">
        <f t="shared" si="61"/>
        <v>3.6734800000000001</v>
      </c>
      <c r="BI49">
        <f t="shared" si="61"/>
        <v>4.2069799999999997</v>
      </c>
      <c r="BJ49">
        <f t="shared" si="61"/>
        <v>6.3669799999999999</v>
      </c>
      <c r="BK49">
        <f t="shared" si="61"/>
        <v>6.1777999999999995</v>
      </c>
      <c r="BL49">
        <f t="shared" si="61"/>
        <v>6.430159999999999</v>
      </c>
      <c r="BM49">
        <f t="shared" si="61"/>
        <v>7.9408600000000007</v>
      </c>
      <c r="BN49">
        <f t="shared" si="61"/>
        <v>4.5819599999999996</v>
      </c>
      <c r="BO49">
        <f t="shared" si="61"/>
        <v>4.5374600000000003</v>
      </c>
      <c r="BP49">
        <f t="shared" si="61"/>
        <v>4.8714399999999998</v>
      </c>
      <c r="BQ49">
        <f t="shared" si="61"/>
        <v>3.8125799999999996</v>
      </c>
      <c r="BR49">
        <f t="shared" si="61"/>
        <v>3.3076599999999998</v>
      </c>
      <c r="BS49">
        <f t="shared" si="61"/>
        <v>5.2217600000000006</v>
      </c>
      <c r="BT49">
        <f t="shared" si="61"/>
        <v>5.9264999999999999</v>
      </c>
      <c r="BU49">
        <f t="shared" si="61"/>
        <v>4.0013199999999998</v>
      </c>
      <c r="BV49">
        <f t="shared" si="61"/>
        <v>3.6633800000000001</v>
      </c>
      <c r="BW49">
        <f t="shared" si="61"/>
        <v>3.4620399999999996</v>
      </c>
      <c r="BX49">
        <f t="shared" si="61"/>
        <v>3.149</v>
      </c>
      <c r="BY49">
        <f t="shared" si="61"/>
        <v>3.5178199999999995</v>
      </c>
      <c r="BZ49">
        <f t="shared" si="61"/>
        <v>4.0126399999999993</v>
      </c>
      <c r="CA49">
        <f t="shared" si="61"/>
        <v>4.7522800000000007</v>
      </c>
      <c r="CB49">
        <f t="shared" ref="CB49:CK49" si="62">AVERAGE(CB43:CB47)</f>
        <v>4.4036400000000002</v>
      </c>
      <c r="CC49">
        <f t="shared" si="62"/>
        <v>3.4280200000000001</v>
      </c>
      <c r="CD49">
        <f t="shared" si="62"/>
        <v>3.10948</v>
      </c>
      <c r="CE49">
        <f t="shared" si="62"/>
        <v>3.2789000000000001</v>
      </c>
      <c r="CF49">
        <f t="shared" si="62"/>
        <v>3.7705599999999997</v>
      </c>
      <c r="CG49">
        <f t="shared" si="62"/>
        <v>2.8932000000000002</v>
      </c>
      <c r="CH49">
        <f t="shared" si="62"/>
        <v>2.9919000000000002</v>
      </c>
      <c r="CI49">
        <f t="shared" si="62"/>
        <v>2.4746999999999999</v>
      </c>
      <c r="CJ49">
        <f t="shared" si="62"/>
        <v>5.5152000000000001</v>
      </c>
      <c r="CK49">
        <f t="shared" si="62"/>
        <v>2.88402</v>
      </c>
      <c r="CM49" t="s">
        <v>45</v>
      </c>
      <c r="CN49" s="2">
        <f>AVERAGE(CN43:CN48)</f>
        <v>3.7263493333333328</v>
      </c>
      <c r="CO49" s="2">
        <f>AVERAGE(CO43:CO48)</f>
        <v>5.6250912499999988</v>
      </c>
      <c r="CP49" s="2">
        <f>AVERAGE(CP43:CP48)</f>
        <v>4.2996634482758624</v>
      </c>
      <c r="CR49" t="s">
        <v>45</v>
      </c>
      <c r="CS49" s="2">
        <f>AVERAGE(CS43:CS48)</f>
        <v>100</v>
      </c>
      <c r="CT49" s="2">
        <f>AVERAGE(CT43:CT48)</f>
        <v>142.86421306556744</v>
      </c>
      <c r="CU49" s="2">
        <f>AVERAGE(CU43:CU48)</f>
        <v>131.60693800596528</v>
      </c>
    </row>
    <row r="50" spans="1:99" x14ac:dyDescent="0.25">
      <c r="N50" t="s">
        <v>46</v>
      </c>
      <c r="O50">
        <f>STDEV(O43:O47)/SQRT(COUNT(O43:O47))</f>
        <v>0.23641767404320685</v>
      </c>
      <c r="P50">
        <f t="shared" ref="P50:CA50" si="63">STDEV(P43:P47)/SQRT(COUNT(P43:P47))</f>
        <v>0.37399711683380665</v>
      </c>
      <c r="Q50">
        <f t="shared" si="63"/>
        <v>0.74608877715724931</v>
      </c>
      <c r="R50">
        <f t="shared" si="63"/>
        <v>0.47752949793703853</v>
      </c>
      <c r="S50">
        <f t="shared" si="63"/>
        <v>0.56689807584785468</v>
      </c>
      <c r="T50">
        <f t="shared" si="63"/>
        <v>0.32821940009694733</v>
      </c>
      <c r="U50">
        <f t="shared" si="63"/>
        <v>0.98341987848527845</v>
      </c>
      <c r="V50">
        <f t="shared" si="63"/>
        <v>0.5089299985263197</v>
      </c>
      <c r="W50">
        <f t="shared" si="63"/>
        <v>0.36161730876715509</v>
      </c>
      <c r="X50">
        <f t="shared" si="63"/>
        <v>0.87873755957054667</v>
      </c>
      <c r="Y50">
        <f t="shared" si="63"/>
        <v>0.98265615268007145</v>
      </c>
      <c r="Z50">
        <f t="shared" si="63"/>
        <v>1.0994918694560682</v>
      </c>
      <c r="AA50">
        <f t="shared" si="63"/>
        <v>0.74241226377262903</v>
      </c>
      <c r="AB50">
        <f t="shared" si="63"/>
        <v>1.4458209271552269</v>
      </c>
      <c r="AC50">
        <f t="shared" si="63"/>
        <v>1.2956072170993798</v>
      </c>
      <c r="AD50">
        <f t="shared" si="63"/>
        <v>1.7563255548445456</v>
      </c>
      <c r="AE50">
        <f t="shared" si="63"/>
        <v>1.2253531162077322</v>
      </c>
      <c r="AF50">
        <f t="shared" si="63"/>
        <v>1.4530543790925374</v>
      </c>
      <c r="AG50">
        <f t="shared" si="63"/>
        <v>1.4182746882744541</v>
      </c>
      <c r="AH50">
        <f t="shared" si="63"/>
        <v>1.217021580088044</v>
      </c>
      <c r="AI50">
        <f t="shared" si="63"/>
        <v>1.1534081140689101</v>
      </c>
      <c r="AJ50">
        <f t="shared" si="63"/>
        <v>3.7312219484238662</v>
      </c>
      <c r="AK50">
        <f t="shared" si="63"/>
        <v>1.5419297185669649</v>
      </c>
      <c r="AL50">
        <f t="shared" si="63"/>
        <v>4.758935106449762</v>
      </c>
      <c r="AM50">
        <f t="shared" si="63"/>
        <v>6.1066236257362387</v>
      </c>
      <c r="AN50">
        <f t="shared" si="63"/>
        <v>4.9283201545759994</v>
      </c>
      <c r="AO50">
        <f t="shared" si="63"/>
        <v>2.7539931195629372</v>
      </c>
      <c r="AP50">
        <f t="shared" si="63"/>
        <v>3.2914641827612225</v>
      </c>
      <c r="AQ50">
        <f t="shared" si="63"/>
        <v>4.771333949159291</v>
      </c>
      <c r="AR50">
        <f t="shared" si="63"/>
        <v>1.742042728982272</v>
      </c>
      <c r="AS50">
        <f t="shared" si="63"/>
        <v>5.7460885316361079</v>
      </c>
      <c r="AT50">
        <f t="shared" si="63"/>
        <v>7.6198834531375867</v>
      </c>
      <c r="AU50">
        <f t="shared" si="63"/>
        <v>4.2259800570991812</v>
      </c>
      <c r="AV50">
        <f t="shared" si="63"/>
        <v>6.6714032913173522</v>
      </c>
      <c r="AW50">
        <f t="shared" si="63"/>
        <v>5.7067768286135028</v>
      </c>
      <c r="AX50">
        <f t="shared" si="63"/>
        <v>1.3847838457318888</v>
      </c>
      <c r="AY50">
        <f t="shared" si="63"/>
        <v>2.557552374752079</v>
      </c>
      <c r="AZ50">
        <f t="shared" si="63"/>
        <v>1.2805035169807235</v>
      </c>
      <c r="BA50">
        <f t="shared" si="63"/>
        <v>0.84544241471551462</v>
      </c>
      <c r="BB50">
        <f t="shared" si="63"/>
        <v>1.1095024387535162</v>
      </c>
      <c r="BC50">
        <f t="shared" si="63"/>
        <v>1.6917847634968226</v>
      </c>
      <c r="BD50">
        <f t="shared" si="63"/>
        <v>1.1737637532314584</v>
      </c>
      <c r="BE50">
        <f t="shared" si="63"/>
        <v>1.2280603321498502</v>
      </c>
      <c r="BF50">
        <f t="shared" si="63"/>
        <v>1.124130125030016</v>
      </c>
      <c r="BG50">
        <f t="shared" si="63"/>
        <v>1.1388402747532245</v>
      </c>
      <c r="BH50">
        <f t="shared" si="63"/>
        <v>1.3552529097552233</v>
      </c>
      <c r="BI50">
        <f t="shared" si="63"/>
        <v>2.2538238328227873</v>
      </c>
      <c r="BJ50">
        <f t="shared" si="63"/>
        <v>4.2269635309995275</v>
      </c>
      <c r="BK50">
        <f t="shared" si="63"/>
        <v>4.1920522090021723</v>
      </c>
      <c r="BL50">
        <f t="shared" si="63"/>
        <v>4.347722594370528</v>
      </c>
      <c r="BM50">
        <f t="shared" si="63"/>
        <v>5.9483127551096358</v>
      </c>
      <c r="BN50">
        <f t="shared" si="63"/>
        <v>2.5716066623027718</v>
      </c>
      <c r="BO50">
        <f t="shared" si="63"/>
        <v>2.7136625266602326</v>
      </c>
      <c r="BP50">
        <f t="shared" si="63"/>
        <v>2.1528155203361017</v>
      </c>
      <c r="BQ50">
        <f t="shared" si="63"/>
        <v>1.5737114263422001</v>
      </c>
      <c r="BR50">
        <f t="shared" si="63"/>
        <v>1.2399277134575224</v>
      </c>
      <c r="BS50">
        <f t="shared" si="63"/>
        <v>2.2056311975486742</v>
      </c>
      <c r="BT50">
        <f t="shared" si="63"/>
        <v>3.5976759883291329</v>
      </c>
      <c r="BU50">
        <f t="shared" si="63"/>
        <v>1.5425040727336834</v>
      </c>
      <c r="BV50">
        <f t="shared" si="63"/>
        <v>1.3542743261245114</v>
      </c>
      <c r="BW50">
        <f t="shared" si="63"/>
        <v>1.1474372630344547</v>
      </c>
      <c r="BX50">
        <f t="shared" si="63"/>
        <v>1.352701618613654</v>
      </c>
      <c r="BY50">
        <f t="shared" si="63"/>
        <v>1.0053147439483818</v>
      </c>
      <c r="BZ50">
        <f t="shared" si="63"/>
        <v>2.1053164105663549</v>
      </c>
      <c r="CA50">
        <f t="shared" si="63"/>
        <v>2.1143709611607888</v>
      </c>
      <c r="CB50">
        <f t="shared" ref="CB50:CK50" si="64">STDEV(CB43:CB47)/SQRT(COUNT(CB43:CB47))</f>
        <v>2.4517385989538116</v>
      </c>
      <c r="CC50">
        <f t="shared" si="64"/>
        <v>1.8427453539216969</v>
      </c>
      <c r="CD50">
        <f t="shared" si="64"/>
        <v>1.5411929997245641</v>
      </c>
      <c r="CE50">
        <f t="shared" si="64"/>
        <v>1.4971714938509877</v>
      </c>
      <c r="CF50">
        <f t="shared" si="64"/>
        <v>1.2396489674903943</v>
      </c>
      <c r="CG50">
        <f t="shared" si="64"/>
        <v>1.2832764893038442</v>
      </c>
      <c r="CH50">
        <f t="shared" si="64"/>
        <v>1.3971476224794577</v>
      </c>
      <c r="CI50">
        <f t="shared" si="64"/>
        <v>0.65263129943330167</v>
      </c>
      <c r="CJ50">
        <f t="shared" si="64"/>
        <v>3.4436729253806901</v>
      </c>
      <c r="CK50">
        <f t="shared" si="64"/>
        <v>1.0617213002478569</v>
      </c>
    </row>
    <row r="51" spans="1:99" x14ac:dyDescent="0.25">
      <c r="CR51" s="4"/>
      <c r="CS51" s="4"/>
      <c r="CT51" s="4"/>
      <c r="CU51" s="4"/>
    </row>
    <row r="52" spans="1:99" s="1" customFormat="1" x14ac:dyDescent="0.25">
      <c r="A52" s="7" t="s">
        <v>59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  <c r="L52" s="1" t="s">
        <v>10</v>
      </c>
      <c r="M52" s="1" t="s">
        <v>11</v>
      </c>
      <c r="N52" s="1" t="s">
        <v>12</v>
      </c>
      <c r="O52" s="1">
        <v>-1740</v>
      </c>
      <c r="P52" s="1">
        <v>-1680</v>
      </c>
      <c r="Q52" s="1">
        <v>-1620</v>
      </c>
      <c r="R52" s="1">
        <v>-1560</v>
      </c>
      <c r="S52" s="1">
        <v>-1500</v>
      </c>
      <c r="T52" s="1">
        <v>-1440</v>
      </c>
      <c r="U52" s="1">
        <v>-1380</v>
      </c>
      <c r="V52" s="1">
        <v>-1320</v>
      </c>
      <c r="W52" s="1">
        <v>-1260</v>
      </c>
      <c r="X52" s="1">
        <v>-1200</v>
      </c>
      <c r="Y52" s="1">
        <v>-1140</v>
      </c>
      <c r="Z52" s="1">
        <v>-1080</v>
      </c>
      <c r="AA52" s="1">
        <v>-1020</v>
      </c>
      <c r="AB52" s="1">
        <v>-960</v>
      </c>
      <c r="AC52" s="1">
        <v>-900</v>
      </c>
      <c r="AD52" s="1">
        <v>-840</v>
      </c>
      <c r="AE52" s="1">
        <v>-780</v>
      </c>
      <c r="AF52" s="1">
        <v>-720</v>
      </c>
      <c r="AG52" s="1">
        <v>-660</v>
      </c>
      <c r="AH52" s="1">
        <v>-600</v>
      </c>
      <c r="AI52" s="1">
        <v>-540</v>
      </c>
      <c r="AJ52" s="1">
        <v>-480</v>
      </c>
      <c r="AK52" s="1">
        <v>-420</v>
      </c>
      <c r="AL52" s="1">
        <v>-360</v>
      </c>
      <c r="AM52" s="1">
        <v>-300</v>
      </c>
      <c r="AN52" s="1">
        <v>-240</v>
      </c>
      <c r="AO52" s="1">
        <v>-180</v>
      </c>
      <c r="AP52" s="1">
        <v>-120</v>
      </c>
      <c r="AQ52" s="1">
        <v>-60</v>
      </c>
      <c r="AR52" s="1">
        <v>0</v>
      </c>
      <c r="AS52" s="1">
        <v>60</v>
      </c>
      <c r="AT52" s="1">
        <v>120</v>
      </c>
      <c r="AU52" s="1">
        <v>180</v>
      </c>
      <c r="AV52" s="1">
        <v>240</v>
      </c>
      <c r="AW52" s="1">
        <v>300</v>
      </c>
      <c r="AX52" s="1">
        <v>360</v>
      </c>
      <c r="AY52" s="1">
        <v>420</v>
      </c>
      <c r="AZ52" s="1">
        <v>480</v>
      </c>
      <c r="BA52" s="1">
        <v>540</v>
      </c>
      <c r="BB52" s="1">
        <v>600</v>
      </c>
      <c r="BC52" s="1">
        <v>660</v>
      </c>
      <c r="BD52" s="1">
        <v>720</v>
      </c>
      <c r="BE52" s="1">
        <v>780</v>
      </c>
      <c r="BF52" s="1">
        <v>840</v>
      </c>
      <c r="BG52" s="1">
        <v>900</v>
      </c>
      <c r="BH52" s="1">
        <v>960</v>
      </c>
      <c r="BI52" s="1">
        <v>1020</v>
      </c>
      <c r="BJ52" s="1">
        <v>1080</v>
      </c>
      <c r="BK52" s="1">
        <v>1140</v>
      </c>
      <c r="BL52" s="1">
        <v>1200</v>
      </c>
      <c r="BM52" s="1">
        <v>1260</v>
      </c>
      <c r="BN52" s="1">
        <v>1320</v>
      </c>
      <c r="BO52" s="1">
        <v>1380</v>
      </c>
      <c r="BP52" s="1">
        <v>1440</v>
      </c>
      <c r="BQ52" s="1">
        <v>1500</v>
      </c>
      <c r="BR52" s="1">
        <v>1560</v>
      </c>
      <c r="BS52" s="1">
        <v>1620</v>
      </c>
      <c r="BT52" s="1">
        <v>1680</v>
      </c>
      <c r="BU52" s="1">
        <v>1740</v>
      </c>
      <c r="BV52" s="1">
        <v>1800</v>
      </c>
      <c r="BW52" s="1">
        <v>1860</v>
      </c>
      <c r="BX52" s="1">
        <v>1920</v>
      </c>
      <c r="BY52" s="1">
        <v>1980</v>
      </c>
      <c r="BZ52" s="1">
        <v>2040</v>
      </c>
      <c r="CA52" s="1">
        <v>2100</v>
      </c>
      <c r="CB52" s="1">
        <v>2160</v>
      </c>
      <c r="CC52" s="1">
        <v>2220</v>
      </c>
      <c r="CD52" s="1">
        <v>2280</v>
      </c>
      <c r="CE52" s="1">
        <v>2340</v>
      </c>
      <c r="CF52" s="1">
        <v>2400</v>
      </c>
      <c r="CG52" s="1">
        <v>2460</v>
      </c>
      <c r="CH52" s="1">
        <v>2520</v>
      </c>
      <c r="CI52" s="1">
        <v>2580</v>
      </c>
      <c r="CJ52" s="1">
        <v>2640</v>
      </c>
      <c r="CK52" s="1">
        <v>2700</v>
      </c>
      <c r="CN52" s="3" t="s">
        <v>47</v>
      </c>
      <c r="CO52" s="3" t="s">
        <v>48</v>
      </c>
      <c r="CP52" s="3" t="s">
        <v>49</v>
      </c>
    </row>
    <row r="53" spans="1:99" s="1" customFormat="1" x14ac:dyDescent="0.25">
      <c r="A53" s="1" t="s">
        <v>55</v>
      </c>
      <c r="B53" s="1" t="s">
        <v>34</v>
      </c>
      <c r="C53" s="1" t="s">
        <v>35</v>
      </c>
      <c r="D53" s="1" t="s">
        <v>15</v>
      </c>
      <c r="E53" s="1" t="s">
        <v>16</v>
      </c>
      <c r="F53" s="1" t="s">
        <v>36</v>
      </c>
      <c r="G53" s="1">
        <v>2918.7</v>
      </c>
      <c r="H53" s="1">
        <v>4718.7</v>
      </c>
      <c r="I53" s="1">
        <v>4718.7</v>
      </c>
      <c r="J53" s="1">
        <v>7418.7</v>
      </c>
      <c r="K53" s="1">
        <v>44.079000000000001</v>
      </c>
      <c r="L53" s="1">
        <v>67.295000000000002</v>
      </c>
      <c r="M53" s="1">
        <v>1.7780000000000001E-2</v>
      </c>
      <c r="N53" s="1">
        <v>48.004950000000001</v>
      </c>
      <c r="O53" s="1">
        <f t="shared" ref="O53:AT53" si="65">(O43/$CN43)*100</f>
        <v>109.43837965861762</v>
      </c>
      <c r="P53" s="1">
        <f t="shared" si="65"/>
        <v>85.8764598589824</v>
      </c>
      <c r="Q53" s="1">
        <f t="shared" si="65"/>
        <v>77.41676421746115</v>
      </c>
      <c r="R53" s="1">
        <f t="shared" si="65"/>
        <v>90.368333650940585</v>
      </c>
      <c r="S53" s="1">
        <f t="shared" si="65"/>
        <v>80.969428034737163</v>
      </c>
      <c r="T53" s="1">
        <f t="shared" si="65"/>
        <v>81.370974328260701</v>
      </c>
      <c r="U53" s="1">
        <f t="shared" si="65"/>
        <v>68.024664470639493</v>
      </c>
      <c r="V53" s="1">
        <f t="shared" si="65"/>
        <v>104.0617428470313</v>
      </c>
      <c r="W53" s="1">
        <f t="shared" si="65"/>
        <v>171.58957885280267</v>
      </c>
      <c r="X53" s="1">
        <f t="shared" si="65"/>
        <v>69.562790950916082</v>
      </c>
      <c r="Y53" s="1">
        <f t="shared" si="65"/>
        <v>67.670759262788238</v>
      </c>
      <c r="Z53" s="1">
        <f t="shared" si="65"/>
        <v>92.961369885389161</v>
      </c>
      <c r="AA53" s="1">
        <f t="shared" si="65"/>
        <v>88.898265864481544</v>
      </c>
      <c r="AB53" s="1">
        <f t="shared" si="65"/>
        <v>145.33253477799258</v>
      </c>
      <c r="AC53" s="1">
        <f t="shared" si="65"/>
        <v>125.94941877875483</v>
      </c>
      <c r="AD53" s="1">
        <f t="shared" si="65"/>
        <v>71.10091743119267</v>
      </c>
      <c r="AE53" s="1">
        <f t="shared" si="65"/>
        <v>90.068875398143362</v>
      </c>
      <c r="AF53" s="1">
        <f t="shared" si="65"/>
        <v>70.066425285165948</v>
      </c>
      <c r="AG53" s="1">
        <f t="shared" si="65"/>
        <v>116.10813165273734</v>
      </c>
      <c r="AH53" s="1">
        <f t="shared" si="65"/>
        <v>76.729371409903919</v>
      </c>
      <c r="AI53" s="1">
        <f t="shared" si="65"/>
        <v>135.7430648191</v>
      </c>
      <c r="AJ53" s="1">
        <f t="shared" si="65"/>
        <v>103.29948547627477</v>
      </c>
      <c r="AK53" s="1">
        <f t="shared" si="65"/>
        <v>83.596493616094534</v>
      </c>
      <c r="AL53" s="1">
        <f t="shared" si="65"/>
        <v>128.9371954373452</v>
      </c>
      <c r="AM53" s="1">
        <f t="shared" si="65"/>
        <v>106.48463234693601</v>
      </c>
      <c r="AN53" s="1">
        <f t="shared" si="65"/>
        <v>158.02548117496531</v>
      </c>
      <c r="AO53" s="1">
        <f t="shared" si="65"/>
        <v>121.48476846432365</v>
      </c>
      <c r="AP53" s="1">
        <f t="shared" si="65"/>
        <v>88.476301962812755</v>
      </c>
      <c r="AQ53" s="1">
        <f t="shared" si="65"/>
        <v>81.36416845887895</v>
      </c>
      <c r="AR53" s="1">
        <f t="shared" si="65"/>
        <v>109.02322162633058</v>
      </c>
      <c r="AS53" s="1">
        <f t="shared" si="65"/>
        <v>76.368660332670913</v>
      </c>
      <c r="AT53" s="1">
        <f t="shared" si="65"/>
        <v>70.325048321672639</v>
      </c>
      <c r="AU53" s="1">
        <f t="shared" ref="AU53:BZ53" si="66">(AU43/$CN43)*100</f>
        <v>75.810579043367014</v>
      </c>
      <c r="AV53" s="1">
        <f t="shared" si="66"/>
        <v>86.88372852748212</v>
      </c>
      <c r="AW53" s="1">
        <f t="shared" si="66"/>
        <v>96.425557400702388</v>
      </c>
      <c r="AX53" s="1">
        <f t="shared" si="66"/>
        <v>100.59074946233633</v>
      </c>
      <c r="AY53" s="1">
        <f t="shared" si="66"/>
        <v>95.166471565077742</v>
      </c>
      <c r="AZ53" s="1">
        <f t="shared" si="66"/>
        <v>101.03313097215039</v>
      </c>
      <c r="BA53" s="1">
        <f t="shared" si="66"/>
        <v>119.10952005009121</v>
      </c>
      <c r="BB53" s="1">
        <f t="shared" si="66"/>
        <v>86.346064846323472</v>
      </c>
      <c r="BC53" s="1">
        <f t="shared" si="66"/>
        <v>104.66746522200748</v>
      </c>
      <c r="BD53" s="1">
        <f t="shared" si="66"/>
        <v>101.62524160836308</v>
      </c>
      <c r="BE53" s="1">
        <f t="shared" si="66"/>
        <v>77.940816159856269</v>
      </c>
      <c r="BF53" s="1">
        <f t="shared" si="66"/>
        <v>119.47703699670598</v>
      </c>
      <c r="BG53" s="1">
        <f t="shared" si="66"/>
        <v>103.51046742710915</v>
      </c>
      <c r="BH53" s="1">
        <f t="shared" si="66"/>
        <v>126.09914790515342</v>
      </c>
      <c r="BI53" s="1">
        <f t="shared" si="66"/>
        <v>105.43652846214577</v>
      </c>
      <c r="BJ53" s="1">
        <f t="shared" si="66"/>
        <v>66.248332562001494</v>
      </c>
      <c r="BK53" s="1">
        <f t="shared" si="66"/>
        <v>65.79914518280566</v>
      </c>
      <c r="BL53" s="1">
        <f t="shared" si="66"/>
        <v>109.92159638472221</v>
      </c>
      <c r="BM53" s="1">
        <f t="shared" si="66"/>
        <v>72.006098058966074</v>
      </c>
      <c r="BN53" s="1">
        <f t="shared" si="66"/>
        <v>121.72977976206683</v>
      </c>
      <c r="BO53" s="1">
        <f t="shared" si="66"/>
        <v>89.503988239457726</v>
      </c>
      <c r="BP53" s="1">
        <f t="shared" si="66"/>
        <v>88.265320011978346</v>
      </c>
      <c r="BQ53" s="1">
        <f t="shared" si="66"/>
        <v>105.96058040454088</v>
      </c>
      <c r="BR53" s="1">
        <f t="shared" si="66"/>
        <v>79.941741758092206</v>
      </c>
      <c r="BS53" s="1">
        <f t="shared" si="66"/>
        <v>89.748999537200902</v>
      </c>
      <c r="BT53" s="1">
        <f t="shared" si="66"/>
        <v>110.70427136362402</v>
      </c>
      <c r="BU53" s="1">
        <f t="shared" si="66"/>
        <v>99.658345357035913</v>
      </c>
      <c r="BV53" s="1">
        <f t="shared" si="66"/>
        <v>98.181471701195136</v>
      </c>
      <c r="BW53" s="1">
        <f t="shared" si="66"/>
        <v>54.263196580731233</v>
      </c>
      <c r="BX53" s="1">
        <f t="shared" si="66"/>
        <v>121.26698064410751</v>
      </c>
      <c r="BY53" s="1">
        <f t="shared" si="66"/>
        <v>122.24702583508021</v>
      </c>
      <c r="BZ53" s="1">
        <f t="shared" si="66"/>
        <v>119.44300764979721</v>
      </c>
      <c r="CA53" s="1">
        <f t="shared" ref="CA53:CK53" si="67">(CA43/$CN43)*100</f>
        <v>119.83774807393898</v>
      </c>
      <c r="CB53" s="1">
        <f t="shared" si="67"/>
        <v>122.00882040671877</v>
      </c>
      <c r="CC53" s="1">
        <f t="shared" si="67"/>
        <v>111.07859417962054</v>
      </c>
      <c r="CD53" s="1">
        <f t="shared" si="67"/>
        <v>91.981324694416472</v>
      </c>
      <c r="CE53" s="1">
        <f t="shared" si="67"/>
        <v>84.85557945171918</v>
      </c>
      <c r="CF53" s="1">
        <f t="shared" si="67"/>
        <v>141.52805379359162</v>
      </c>
      <c r="CG53" s="1">
        <f t="shared" si="67"/>
        <v>129.9444641058449</v>
      </c>
      <c r="CH53" s="1">
        <f t="shared" si="67"/>
        <v>134.59967876296523</v>
      </c>
      <c r="CI53" s="1">
        <f t="shared" si="67"/>
        <v>107.70968883565189</v>
      </c>
      <c r="CJ53" s="1">
        <f t="shared" si="67"/>
        <v>140.94955489614247</v>
      </c>
      <c r="CK53" s="1">
        <f t="shared" si="67"/>
        <v>133.78297443715462</v>
      </c>
      <c r="CN53" s="3">
        <f>AVERAGE(O53:AR53)</f>
        <v>100</v>
      </c>
      <c r="CO53" s="3">
        <f>AVERAGE(AS53:BH53)</f>
        <v>96.336230365066839</v>
      </c>
      <c r="CP53" s="3">
        <f>AVERAGE(BI53:CK53)</f>
        <v>104.77941003907978</v>
      </c>
    </row>
    <row r="54" spans="1:99" s="1" customFormat="1" x14ac:dyDescent="0.25">
      <c r="A54" s="1" t="s">
        <v>56</v>
      </c>
      <c r="B54" s="1" t="s">
        <v>41</v>
      </c>
      <c r="C54" s="1" t="s">
        <v>35</v>
      </c>
      <c r="D54" s="1" t="s">
        <v>15</v>
      </c>
      <c r="E54" s="1" t="s">
        <v>16</v>
      </c>
      <c r="F54" s="1" t="s">
        <v>36</v>
      </c>
      <c r="G54" s="1">
        <v>70.099999999999994</v>
      </c>
      <c r="H54" s="1">
        <v>1870.1</v>
      </c>
      <c r="I54" s="1">
        <v>1870.1</v>
      </c>
      <c r="J54" s="1">
        <v>4570.1000000000004</v>
      </c>
      <c r="K54" s="1">
        <v>46.326000000000001</v>
      </c>
      <c r="L54" s="1">
        <v>142.86000000000001</v>
      </c>
      <c r="M54" s="1">
        <v>1.0558700000000001</v>
      </c>
      <c r="N54" s="1">
        <v>2850.8375700000001</v>
      </c>
      <c r="O54" s="1">
        <f t="shared" ref="O54:AT54" si="68">(O44/$CN44)*100</f>
        <v>86.122635766678613</v>
      </c>
      <c r="P54" s="1">
        <f t="shared" si="68"/>
        <v>64.06581213923991</v>
      </c>
      <c r="Q54" s="1">
        <f t="shared" si="68"/>
        <v>80.624619542457992</v>
      </c>
      <c r="R54" s="1">
        <f t="shared" si="68"/>
        <v>54.228960967754468</v>
      </c>
      <c r="S54" s="1">
        <f t="shared" si="68"/>
        <v>77.50324872964957</v>
      </c>
      <c r="T54" s="1">
        <f t="shared" si="68"/>
        <v>83.894935435545648</v>
      </c>
      <c r="U54" s="1">
        <f t="shared" si="68"/>
        <v>68.11970867205747</v>
      </c>
      <c r="V54" s="1">
        <f t="shared" si="68"/>
        <v>102.33822189794888</v>
      </c>
      <c r="W54" s="1">
        <f t="shared" si="68"/>
        <v>67.329652159271944</v>
      </c>
      <c r="X54" s="1">
        <f t="shared" si="68"/>
        <v>105.24588889992185</v>
      </c>
      <c r="Y54" s="1">
        <f t="shared" si="68"/>
        <v>89.69731769338037</v>
      </c>
      <c r="Z54" s="1">
        <f t="shared" si="68"/>
        <v>107.40235462744303</v>
      </c>
      <c r="AA54" s="1">
        <f t="shared" si="68"/>
        <v>85.656372906674036</v>
      </c>
      <c r="AB54" s="1">
        <f t="shared" si="68"/>
        <v>124.69941155900169</v>
      </c>
      <c r="AC54" s="1">
        <f t="shared" si="68"/>
        <v>108.4125908241196</v>
      </c>
      <c r="AD54" s="1">
        <f t="shared" si="68"/>
        <v>101.48988252766277</v>
      </c>
      <c r="AE54" s="1">
        <f t="shared" si="68"/>
        <v>96.930867896506911</v>
      </c>
      <c r="AF54" s="1">
        <f t="shared" si="68"/>
        <v>119.80365152895362</v>
      </c>
      <c r="AG54" s="1">
        <f t="shared" si="68"/>
        <v>109.12493686023772</v>
      </c>
      <c r="AH54" s="1">
        <f t="shared" si="68"/>
        <v>146.51015201032686</v>
      </c>
      <c r="AI54" s="1">
        <f t="shared" si="68"/>
        <v>102.16337332544715</v>
      </c>
      <c r="AJ54" s="1">
        <f t="shared" si="68"/>
        <v>138.51244878663726</v>
      </c>
      <c r="AK54" s="1">
        <f t="shared" si="68"/>
        <v>134.07647574353814</v>
      </c>
      <c r="AL54" s="1">
        <f t="shared" si="68"/>
        <v>126.95301538235712</v>
      </c>
      <c r="AM54" s="1">
        <f t="shared" si="68"/>
        <v>101.93024189544488</v>
      </c>
      <c r="AN54" s="1">
        <f t="shared" si="68"/>
        <v>106.10718001631921</v>
      </c>
      <c r="AO54" s="1">
        <f t="shared" si="68"/>
        <v>93.148958032025348</v>
      </c>
      <c r="AP54" s="1">
        <f t="shared" si="68"/>
        <v>97.42951012178959</v>
      </c>
      <c r="AQ54" s="1">
        <f t="shared" si="68"/>
        <v>90.247766903107987</v>
      </c>
      <c r="AR54" s="1">
        <f t="shared" si="68"/>
        <v>130.22980714850041</v>
      </c>
      <c r="AS54" s="1">
        <f t="shared" si="68"/>
        <v>131.18823636073202</v>
      </c>
      <c r="AT54" s="1">
        <f t="shared" si="68"/>
        <v>99.877390136813617</v>
      </c>
      <c r="AU54" s="1">
        <f t="shared" ref="AU54:BZ54" si="69">(AU44/$CN44)*100</f>
        <v>142.7541456380678</v>
      </c>
      <c r="AV54" s="1">
        <f t="shared" si="69"/>
        <v>120.52247343812735</v>
      </c>
      <c r="AW54" s="1">
        <f t="shared" si="69"/>
        <v>133.76563383686843</v>
      </c>
      <c r="AX54" s="1">
        <f t="shared" si="69"/>
        <v>138.32464846802429</v>
      </c>
      <c r="AY54" s="1">
        <f t="shared" si="69"/>
        <v>293.07858687815428</v>
      </c>
      <c r="AZ54" s="1">
        <f t="shared" si="69"/>
        <v>236.01966938509426</v>
      </c>
      <c r="BA54" s="1">
        <f t="shared" si="69"/>
        <v>199.5086970975137</v>
      </c>
      <c r="BB54" s="1">
        <f t="shared" si="69"/>
        <v>234.05747984924167</v>
      </c>
      <c r="BC54" s="1">
        <f t="shared" si="69"/>
        <v>130.69607000850502</v>
      </c>
      <c r="BD54" s="1">
        <f t="shared" si="69"/>
        <v>222.97078517802174</v>
      </c>
      <c r="BE54" s="1">
        <f t="shared" si="69"/>
        <v>168.41803055748633</v>
      </c>
      <c r="BF54" s="1">
        <f t="shared" si="69"/>
        <v>332.49722616770782</v>
      </c>
      <c r="BG54" s="1">
        <f t="shared" si="69"/>
        <v>144.81347326975467</v>
      </c>
      <c r="BH54" s="1">
        <f t="shared" si="69"/>
        <v>204.02885649033581</v>
      </c>
      <c r="BI54" s="1">
        <f t="shared" si="69"/>
        <v>195.72031135997651</v>
      </c>
      <c r="BJ54" s="1">
        <f t="shared" si="69"/>
        <v>277.03784931938571</v>
      </c>
      <c r="BK54" s="1">
        <f t="shared" si="69"/>
        <v>179.05788998786852</v>
      </c>
      <c r="BL54" s="1">
        <f t="shared" si="69"/>
        <v>195.75916659831023</v>
      </c>
      <c r="BM54" s="1">
        <f t="shared" si="69"/>
        <v>246.25802468602811</v>
      </c>
      <c r="BN54" s="1">
        <f t="shared" si="69"/>
        <v>178.06060553730319</v>
      </c>
      <c r="BO54" s="1">
        <f t="shared" si="69"/>
        <v>162.11700607436893</v>
      </c>
      <c r="BP54" s="1">
        <f t="shared" si="69"/>
        <v>284.71175889029439</v>
      </c>
      <c r="BQ54" s="1">
        <f t="shared" si="69"/>
        <v>330.49618139352157</v>
      </c>
      <c r="BR54" s="1">
        <f t="shared" si="69"/>
        <v>283.00212840361098</v>
      </c>
      <c r="BS54" s="1">
        <f t="shared" si="69"/>
        <v>429.4280940642148</v>
      </c>
      <c r="BT54" s="1">
        <f t="shared" si="69"/>
        <v>190.33886085075704</v>
      </c>
      <c r="BU54" s="1">
        <f t="shared" si="69"/>
        <v>377.56282676176124</v>
      </c>
      <c r="BV54" s="1">
        <f t="shared" si="69"/>
        <v>447.32740718994603</v>
      </c>
      <c r="BW54" s="1">
        <f t="shared" si="69"/>
        <v>269.72011276653615</v>
      </c>
      <c r="BX54" s="1">
        <f t="shared" si="69"/>
        <v>134.73053892215569</v>
      </c>
      <c r="BY54" s="1">
        <f t="shared" si="69"/>
        <v>221.38419627939507</v>
      </c>
      <c r="BZ54" s="1">
        <f t="shared" si="69"/>
        <v>182.85275159846134</v>
      </c>
      <c r="CA54" s="1">
        <f t="shared" ref="CA54:CK54" si="70">(CA44/$CN44)*100</f>
        <v>296.56908245513301</v>
      </c>
      <c r="CB54" s="1">
        <f t="shared" si="70"/>
        <v>157.96597144571706</v>
      </c>
      <c r="CC54" s="1">
        <f t="shared" si="70"/>
        <v>120.9498810597982</v>
      </c>
      <c r="CD54" s="1">
        <f t="shared" si="70"/>
        <v>131.54440937879107</v>
      </c>
      <c r="CE54" s="1">
        <f t="shared" si="70"/>
        <v>122.48466297397995</v>
      </c>
      <c r="CF54" s="1">
        <f t="shared" si="70"/>
        <v>169.90748136027872</v>
      </c>
      <c r="CG54" s="1">
        <f t="shared" si="70"/>
        <v>145.64238502087389</v>
      </c>
      <c r="CH54" s="1">
        <f t="shared" si="70"/>
        <v>132.84605986297052</v>
      </c>
      <c r="CI54" s="1">
        <f t="shared" si="70"/>
        <v>155.32381523902447</v>
      </c>
      <c r="CJ54" s="1">
        <f t="shared" si="70"/>
        <v>171.48111851279418</v>
      </c>
      <c r="CK54" s="1">
        <f t="shared" si="70"/>
        <v>128.5978871384844</v>
      </c>
      <c r="CN54" s="3">
        <f>AVERAGE(O54:AR54)</f>
        <v>100</v>
      </c>
      <c r="CO54" s="3">
        <f>AVERAGE(AS54:BH54)</f>
        <v>183.28258767252805</v>
      </c>
      <c r="CP54" s="3">
        <f>AVERAGE(BI54:CK54)</f>
        <v>217.89236086661168</v>
      </c>
    </row>
    <row r="55" spans="1:99" s="1" customFormat="1" x14ac:dyDescent="0.25">
      <c r="A55" s="1" t="s">
        <v>57</v>
      </c>
      <c r="B55" s="1" t="s">
        <v>42</v>
      </c>
      <c r="C55" s="1" t="s">
        <v>35</v>
      </c>
      <c r="D55" s="1" t="s">
        <v>15</v>
      </c>
      <c r="E55" s="1" t="s">
        <v>16</v>
      </c>
      <c r="F55" s="1" t="s">
        <v>36</v>
      </c>
      <c r="G55" s="1">
        <v>67.2</v>
      </c>
      <c r="H55" s="1">
        <v>1867.2</v>
      </c>
      <c r="I55" s="1">
        <v>1867.2</v>
      </c>
      <c r="J55" s="1">
        <v>4567.2</v>
      </c>
      <c r="K55" s="1">
        <v>200.488</v>
      </c>
      <c r="L55" s="1">
        <v>241.03</v>
      </c>
      <c r="M55" s="1">
        <v>-0.19852</v>
      </c>
      <c r="N55" s="1">
        <v>-536.01134000000002</v>
      </c>
      <c r="O55" s="1">
        <f t="shared" ref="O55:AT55" si="71">(O45/$CN45)*100</f>
        <v>6.1589690360674778</v>
      </c>
      <c r="P55" s="1">
        <f t="shared" si="71"/>
        <v>5.4930941038395789</v>
      </c>
      <c r="Q55" s="1">
        <f t="shared" si="71"/>
        <v>4.7883141193916252</v>
      </c>
      <c r="R55" s="1">
        <f t="shared" si="71"/>
        <v>4.5803217248305508</v>
      </c>
      <c r="S55" s="1">
        <f t="shared" si="71"/>
        <v>7.6508281538904308</v>
      </c>
      <c r="T55" s="1">
        <f t="shared" si="71"/>
        <v>4.9155037131879649</v>
      </c>
      <c r="U55" s="1">
        <f t="shared" si="71"/>
        <v>5.7100645873745126</v>
      </c>
      <c r="V55" s="1">
        <f t="shared" si="71"/>
        <v>6.3505016008431419</v>
      </c>
      <c r="W55" s="1">
        <f t="shared" si="71"/>
        <v>4.9379489356226127</v>
      </c>
      <c r="X55" s="1">
        <f t="shared" si="71"/>
        <v>23.018323780812928</v>
      </c>
      <c r="Y55" s="1">
        <f t="shared" si="71"/>
        <v>10.739290760898029</v>
      </c>
      <c r="Z55" s="1">
        <f t="shared" si="71"/>
        <v>16.435888214811754</v>
      </c>
      <c r="AA55" s="1">
        <f t="shared" si="71"/>
        <v>21.758398628148004</v>
      </c>
      <c r="AB55" s="1">
        <f t="shared" si="71"/>
        <v>15.618882118190559</v>
      </c>
      <c r="AC55" s="1">
        <f t="shared" si="71"/>
        <v>125.17102012538402</v>
      </c>
      <c r="AD55" s="1">
        <f t="shared" si="71"/>
        <v>57.247287993651497</v>
      </c>
      <c r="AE55" s="1">
        <f t="shared" si="71"/>
        <v>117.40198046667109</v>
      </c>
      <c r="AF55" s="1">
        <f t="shared" si="71"/>
        <v>66.283734545840872</v>
      </c>
      <c r="AG55" s="1">
        <f t="shared" si="71"/>
        <v>55.589334229812138</v>
      </c>
      <c r="AH55" s="1">
        <f t="shared" si="71"/>
        <v>94.392634774832032</v>
      </c>
      <c r="AI55" s="1">
        <f t="shared" si="71"/>
        <v>41.394975562140594</v>
      </c>
      <c r="AJ55" s="1">
        <f t="shared" si="71"/>
        <v>311.2493958494295</v>
      </c>
      <c r="AK55" s="1">
        <f t="shared" si="71"/>
        <v>103.88995656101285</v>
      </c>
      <c r="AL55" s="1">
        <f t="shared" si="71"/>
        <v>405.60462192020373</v>
      </c>
      <c r="AM55" s="1">
        <f t="shared" si="71"/>
        <v>479.01396641496427</v>
      </c>
      <c r="AN55" s="1">
        <f t="shared" si="71"/>
        <v>107.26422166702163</v>
      </c>
      <c r="AO55" s="1">
        <f t="shared" si="71"/>
        <v>95.214129915940148</v>
      </c>
      <c r="AP55" s="1">
        <f t="shared" si="71"/>
        <v>275.08116441823734</v>
      </c>
      <c r="AQ55" s="1">
        <f t="shared" si="71"/>
        <v>388.80063205746376</v>
      </c>
      <c r="AR55" s="1">
        <f t="shared" si="71"/>
        <v>138.24461401948545</v>
      </c>
      <c r="AS55" s="1">
        <f t="shared" si="71"/>
        <v>470.15857799041447</v>
      </c>
      <c r="AT55" s="1">
        <f t="shared" si="71"/>
        <v>594.8372995703985</v>
      </c>
      <c r="AU55" s="1">
        <f t="shared" ref="AU55:BZ55" si="72">(AU45/$CN45)*100</f>
        <v>225.60740512778565</v>
      </c>
      <c r="AV55" s="1">
        <f t="shared" si="72"/>
        <v>540.82212360733627</v>
      </c>
      <c r="AW55" s="1">
        <f t="shared" si="72"/>
        <v>470.09124232311052</v>
      </c>
      <c r="AX55" s="1">
        <f t="shared" si="72"/>
        <v>98.437263857555635</v>
      </c>
      <c r="AY55" s="1">
        <f t="shared" si="72"/>
        <v>238.71990407410712</v>
      </c>
      <c r="AZ55" s="1">
        <f t="shared" si="72"/>
        <v>115.65873485758007</v>
      </c>
      <c r="BA55" s="1">
        <f t="shared" si="72"/>
        <v>26.386603494172473</v>
      </c>
      <c r="BB55" s="1">
        <f t="shared" si="72"/>
        <v>28.041564561687203</v>
      </c>
      <c r="BC55" s="1">
        <f t="shared" si="72"/>
        <v>23.953541382256603</v>
      </c>
      <c r="BD55" s="1">
        <f t="shared" si="72"/>
        <v>12.992791093336711</v>
      </c>
      <c r="BE55" s="1">
        <f t="shared" si="72"/>
        <v>16.256326435334568</v>
      </c>
      <c r="BF55" s="1">
        <f t="shared" si="72"/>
        <v>17.118222976825056</v>
      </c>
      <c r="BG55" s="1">
        <f t="shared" si="72"/>
        <v>19.729350520055807</v>
      </c>
      <c r="BH55" s="1">
        <f t="shared" si="72"/>
        <v>44.281431167236356</v>
      </c>
      <c r="BI55" s="1">
        <f t="shared" si="72"/>
        <v>23.097630233415352</v>
      </c>
      <c r="BJ55" s="1">
        <f t="shared" si="72"/>
        <v>16.528661800874968</v>
      </c>
      <c r="BK55" s="1">
        <f t="shared" si="72"/>
        <v>32.430353721742087</v>
      </c>
      <c r="BL55" s="1">
        <f t="shared" si="72"/>
        <v>24.721167989521572</v>
      </c>
      <c r="BM55" s="1">
        <f t="shared" si="72"/>
        <v>18.379644477652292</v>
      </c>
      <c r="BN55" s="1">
        <f t="shared" si="72"/>
        <v>20.745370922264218</v>
      </c>
      <c r="BO55" s="1">
        <f t="shared" si="72"/>
        <v>20.44460494163993</v>
      </c>
      <c r="BP55" s="1">
        <f t="shared" si="72"/>
        <v>51.384595893721375</v>
      </c>
      <c r="BQ55" s="1">
        <f t="shared" si="72"/>
        <v>11.459034226969083</v>
      </c>
      <c r="BR55" s="1">
        <f t="shared" si="72"/>
        <v>13.310016903746408</v>
      </c>
      <c r="BS55" s="1">
        <f t="shared" si="72"/>
        <v>21.659639649435551</v>
      </c>
      <c r="BT55" s="1">
        <f t="shared" si="72"/>
        <v>39.454211995624675</v>
      </c>
      <c r="BU55" s="1">
        <f t="shared" si="72"/>
        <v>21.98285085249449</v>
      </c>
      <c r="BV55" s="1">
        <f t="shared" si="72"/>
        <v>15.092167565057476</v>
      </c>
      <c r="BW55" s="1">
        <f t="shared" si="72"/>
        <v>45.022123507579757</v>
      </c>
      <c r="BX55" s="1">
        <f t="shared" si="72"/>
        <v>22.108544098128519</v>
      </c>
      <c r="BY55" s="1">
        <f t="shared" si="72"/>
        <v>35.943779206845697</v>
      </c>
      <c r="BZ55" s="1">
        <f t="shared" si="72"/>
        <v>16.61694634245125</v>
      </c>
      <c r="CA55" s="1">
        <f t="shared" ref="CA55:CK55" si="73">(CA45/$CN45)*100</f>
        <v>36.449544885706437</v>
      </c>
      <c r="CB55" s="1">
        <f t="shared" si="73"/>
        <v>21.59380033029392</v>
      </c>
      <c r="CC55" s="1">
        <f t="shared" si="73"/>
        <v>13.048155975342176</v>
      </c>
      <c r="CD55" s="1">
        <f t="shared" si="73"/>
        <v>14.572934752735947</v>
      </c>
      <c r="CE55" s="1">
        <f t="shared" si="73"/>
        <v>31.384406356287482</v>
      </c>
      <c r="CF55" s="1">
        <f t="shared" si="73"/>
        <v>18.686395850925813</v>
      </c>
      <c r="CG55" s="1">
        <f t="shared" si="73"/>
        <v>10.867976702856676</v>
      </c>
      <c r="CH55" s="1">
        <f t="shared" si="73"/>
        <v>9.9791458944446099</v>
      </c>
      <c r="CI55" s="1">
        <f t="shared" si="73"/>
        <v>16.393990466267073</v>
      </c>
      <c r="CJ55" s="1">
        <f t="shared" si="73"/>
        <v>12.937426211331246</v>
      </c>
      <c r="CK55" s="1">
        <f t="shared" si="73"/>
        <v>27.261967169123757</v>
      </c>
      <c r="CN55" s="3">
        <f>AVERAGE(O55:AR55)</f>
        <v>100.00000000000001</v>
      </c>
      <c r="CO55" s="3">
        <f>AVERAGE(AS55:BH55)</f>
        <v>183.94327393994953</v>
      </c>
      <c r="CP55" s="3">
        <f>AVERAGE(BI55:CK55)</f>
        <v>22.881278928430337</v>
      </c>
    </row>
    <row r="56" spans="1:99" s="1" customFormat="1" x14ac:dyDescent="0.25">
      <c r="A56" s="1" t="s">
        <v>58</v>
      </c>
      <c r="B56" s="1" t="s">
        <v>43</v>
      </c>
      <c r="C56" s="1" t="s">
        <v>35</v>
      </c>
      <c r="D56" s="1" t="s">
        <v>15</v>
      </c>
      <c r="E56" s="1" t="s">
        <v>16</v>
      </c>
      <c r="F56" s="1" t="s">
        <v>36</v>
      </c>
      <c r="G56" s="1">
        <v>30.1</v>
      </c>
      <c r="H56" s="1">
        <v>1830.1</v>
      </c>
      <c r="I56" s="1">
        <v>1830.1</v>
      </c>
      <c r="J56" s="1">
        <v>4530.1000000000004</v>
      </c>
      <c r="K56" s="1">
        <v>219.518</v>
      </c>
      <c r="L56" s="1">
        <v>527.34</v>
      </c>
      <c r="M56" s="1">
        <v>0.60150000000000003</v>
      </c>
      <c r="N56" s="1">
        <v>1624.0625</v>
      </c>
      <c r="O56" s="1">
        <f>(O46/$CN46)*100</f>
        <v>7.1870968447291892</v>
      </c>
      <c r="P56" s="1">
        <f t="shared" ref="P56:CA56" si="74">(P46/$CN46)*100</f>
        <v>35.854853169483739</v>
      </c>
      <c r="Q56" s="1">
        <f t="shared" si="74"/>
        <v>63.739531629239274</v>
      </c>
      <c r="R56" s="1">
        <f t="shared" si="74"/>
        <v>42.968152100233965</v>
      </c>
      <c r="S56" s="1">
        <f t="shared" si="74"/>
        <v>52.020696214986998</v>
      </c>
      <c r="T56" s="1">
        <f t="shared" si="74"/>
        <v>32.699309032864669</v>
      </c>
      <c r="U56" s="1">
        <f t="shared" si="74"/>
        <v>78.925502372466269</v>
      </c>
      <c r="V56" s="1">
        <f t="shared" si="74"/>
        <v>48.615059147661427</v>
      </c>
      <c r="W56" s="1">
        <f t="shared" si="74"/>
        <v>22.806288675573438</v>
      </c>
      <c r="X56" s="1">
        <f t="shared" si="74"/>
        <v>78.7423742155555</v>
      </c>
      <c r="Y56" s="1">
        <f t="shared" si="74"/>
        <v>82.537500273325605</v>
      </c>
      <c r="Z56" s="1">
        <f t="shared" si="74"/>
        <v>94.110106487656623</v>
      </c>
      <c r="AA56" s="1">
        <f t="shared" si="74"/>
        <v>69.979555244571742</v>
      </c>
      <c r="AB56" s="1">
        <f t="shared" si="74"/>
        <v>122.74643036756827</v>
      </c>
      <c r="AC56" s="1">
        <f t="shared" si="74"/>
        <v>56.284575689327177</v>
      </c>
      <c r="AD56" s="1">
        <f t="shared" si="74"/>
        <v>148.53880130321647</v>
      </c>
      <c r="AE56" s="1">
        <f t="shared" si="74"/>
        <v>39.644512715107247</v>
      </c>
      <c r="AF56" s="1">
        <f t="shared" si="74"/>
        <v>118.88023965189251</v>
      </c>
      <c r="AG56" s="1">
        <f t="shared" si="74"/>
        <v>122.27357706688824</v>
      </c>
      <c r="AH56" s="1">
        <f t="shared" si="74"/>
        <v>86.772680558896198</v>
      </c>
      <c r="AI56" s="1">
        <f t="shared" si="74"/>
        <v>103.49747447138826</v>
      </c>
      <c r="AJ56" s="1">
        <f t="shared" si="74"/>
        <v>83.055452299215005</v>
      </c>
      <c r="AK56" s="1">
        <f t="shared" si="74"/>
        <v>118.02473050095116</v>
      </c>
      <c r="AL56" s="1">
        <f t="shared" si="74"/>
        <v>136.96482846084882</v>
      </c>
      <c r="AM56" s="1">
        <f t="shared" si="74"/>
        <v>228.16128397437296</v>
      </c>
      <c r="AN56" s="1">
        <f t="shared" si="74"/>
        <v>371.39893512343389</v>
      </c>
      <c r="AO56" s="1">
        <f t="shared" si="74"/>
        <v>214.86262654975619</v>
      </c>
      <c r="AP56" s="1">
        <f t="shared" si="74"/>
        <v>96.425174381737463</v>
      </c>
      <c r="AQ56" s="1">
        <f t="shared" si="74"/>
        <v>125.42228806332407</v>
      </c>
      <c r="AR56" s="1">
        <f t="shared" si="74"/>
        <v>116.8603634137275</v>
      </c>
      <c r="AS56" s="1">
        <f t="shared" si="74"/>
        <v>123.95862943607459</v>
      </c>
      <c r="AT56" s="1">
        <f t="shared" si="74"/>
        <v>266.6974613517591</v>
      </c>
      <c r="AU56" s="1">
        <f t="shared" si="74"/>
        <v>295.45131524282249</v>
      </c>
      <c r="AV56" s="1">
        <f t="shared" si="74"/>
        <v>143.29778278267332</v>
      </c>
      <c r="AW56" s="1">
        <f t="shared" si="74"/>
        <v>112.90534187566963</v>
      </c>
      <c r="AX56" s="1">
        <f t="shared" si="74"/>
        <v>116.60617059891108</v>
      </c>
      <c r="AY56" s="1">
        <f t="shared" si="74"/>
        <v>117.7582380338049</v>
      </c>
      <c r="AZ56" s="1">
        <f t="shared" si="74"/>
        <v>101.4639319528568</v>
      </c>
      <c r="BA56" s="1">
        <f t="shared" si="74"/>
        <v>81.949850217567189</v>
      </c>
      <c r="BB56" s="1">
        <f t="shared" si="74"/>
        <v>98.34665340126385</v>
      </c>
      <c r="BC56" s="1">
        <f t="shared" si="74"/>
        <v>138.0540310060569</v>
      </c>
      <c r="BD56" s="1">
        <f t="shared" si="74"/>
        <v>99.64768329215228</v>
      </c>
      <c r="BE56" s="1">
        <f t="shared" si="74"/>
        <v>103.97989416832485</v>
      </c>
      <c r="BF56" s="1">
        <f t="shared" si="74"/>
        <v>92.277458290512328</v>
      </c>
      <c r="BG56" s="1">
        <f t="shared" si="74"/>
        <v>99.254094417597798</v>
      </c>
      <c r="BH56" s="1">
        <f t="shared" si="74"/>
        <v>122.19567926879932</v>
      </c>
      <c r="BI56" s="1">
        <f t="shared" si="74"/>
        <v>179.78128484901492</v>
      </c>
      <c r="BJ56" s="1">
        <f t="shared" si="74"/>
        <v>315.78947368421046</v>
      </c>
      <c r="BK56" s="1">
        <f t="shared" si="74"/>
        <v>313.0357181903658</v>
      </c>
      <c r="BL56" s="1">
        <f t="shared" si="74"/>
        <v>325.13994271095271</v>
      </c>
      <c r="BM56" s="1">
        <f t="shared" si="74"/>
        <v>432.59790523254543</v>
      </c>
      <c r="BN56" s="1">
        <f t="shared" si="74"/>
        <v>202.66000481053069</v>
      </c>
      <c r="BO56" s="1">
        <f t="shared" si="74"/>
        <v>209.83070211882011</v>
      </c>
      <c r="BP56" s="1">
        <f t="shared" si="74"/>
        <v>180.50696433647474</v>
      </c>
      <c r="BQ56" s="1">
        <f t="shared" si="74"/>
        <v>128.26350775151423</v>
      </c>
      <c r="BR56" s="1">
        <f t="shared" si="74"/>
        <v>104.06735836267028</v>
      </c>
      <c r="BS56" s="1">
        <f t="shared" si="74"/>
        <v>179.8660157872871</v>
      </c>
      <c r="BT56" s="1">
        <f t="shared" si="74"/>
        <v>277.281995495594</v>
      </c>
      <c r="BU56" s="1">
        <f t="shared" si="74"/>
        <v>126.2340651170927</v>
      </c>
      <c r="BV56" s="1">
        <f t="shared" si="74"/>
        <v>95.847090722235578</v>
      </c>
      <c r="BW56" s="1">
        <f t="shared" si="74"/>
        <v>102.00238339929591</v>
      </c>
      <c r="BX56" s="1">
        <f t="shared" si="74"/>
        <v>116.79203201189512</v>
      </c>
      <c r="BY56" s="1">
        <f t="shared" si="74"/>
        <v>101.17147355301424</v>
      </c>
      <c r="BZ56" s="1">
        <f t="shared" si="74"/>
        <v>168.94255789036364</v>
      </c>
      <c r="CA56" s="1">
        <f t="shared" si="74"/>
        <v>177.27898891391337</v>
      </c>
      <c r="CB56" s="1">
        <f t="shared" ref="CB56:CK56" si="75">(CB46/$CN46)*100</f>
        <v>193.89171932740035</v>
      </c>
      <c r="CC56" s="1">
        <f t="shared" si="75"/>
        <v>147.0081779021713</v>
      </c>
      <c r="CD56" s="1">
        <f t="shared" si="75"/>
        <v>126.05640347232851</v>
      </c>
      <c r="CE56" s="1">
        <f t="shared" si="75"/>
        <v>126.27233070211881</v>
      </c>
      <c r="CF56" s="1">
        <f t="shared" si="75"/>
        <v>111.50044825399601</v>
      </c>
      <c r="CG56" s="1">
        <f t="shared" si="75"/>
        <v>108.3148383005707</v>
      </c>
      <c r="CH56" s="1">
        <f t="shared" si="75"/>
        <v>116.03492007959242</v>
      </c>
      <c r="CI56" s="1">
        <f t="shared" si="75"/>
        <v>66.7638794743402</v>
      </c>
      <c r="CJ56" s="1">
        <f t="shared" si="75"/>
        <v>262.71647388100496</v>
      </c>
      <c r="CK56" s="1">
        <f t="shared" si="75"/>
        <v>97.280683532678808</v>
      </c>
      <c r="CN56" s="3">
        <f>AVERAGE(O56:AR56)</f>
        <v>100</v>
      </c>
      <c r="CO56" s="3">
        <f>AVERAGE(AS56:BH56)</f>
        <v>132.11526345855293</v>
      </c>
      <c r="CP56" s="3">
        <f>AVERAGE(BI56:CK56)</f>
        <v>175.61825309875837</v>
      </c>
    </row>
    <row r="57" spans="1:99" s="1" customFormat="1" x14ac:dyDescent="0.25">
      <c r="A57" s="1" t="s">
        <v>53</v>
      </c>
      <c r="B57" s="1" t="s">
        <v>44</v>
      </c>
      <c r="C57" s="1" t="s">
        <v>22</v>
      </c>
      <c r="D57" s="1" t="s">
        <v>15</v>
      </c>
      <c r="E57" s="1" t="s">
        <v>16</v>
      </c>
      <c r="F57" s="1" t="s">
        <v>23</v>
      </c>
      <c r="G57" s="1">
        <v>2.6</v>
      </c>
      <c r="H57" s="1">
        <v>1802.6</v>
      </c>
      <c r="I57" s="1">
        <v>1802.6</v>
      </c>
      <c r="J57" s="1">
        <v>4502.6000000000004</v>
      </c>
      <c r="K57" s="1">
        <v>48.540999999999997</v>
      </c>
      <c r="L57" s="1">
        <v>94.933999999999997</v>
      </c>
      <c r="M57" s="1">
        <v>0.30384</v>
      </c>
      <c r="N57" s="1">
        <v>820.37973</v>
      </c>
      <c r="O57" s="1">
        <f>(O47/$CN47)*100</f>
        <v>41.303653650044815</v>
      </c>
      <c r="P57" s="1">
        <f t="shared" ref="P57:CA57" si="76">(P47/$CN47)*100</f>
        <v>100.25236658048435</v>
      </c>
      <c r="Q57" s="1">
        <f t="shared" si="76"/>
        <v>113.23121929110744</v>
      </c>
      <c r="R57" s="1">
        <f t="shared" si="76"/>
        <v>88.330363304869138</v>
      </c>
      <c r="S57" s="1">
        <f t="shared" si="76"/>
        <v>85.864381289850755</v>
      </c>
      <c r="T57" s="1">
        <f t="shared" si="76"/>
        <v>75.240263285297857</v>
      </c>
      <c r="U57" s="1">
        <f t="shared" si="76"/>
        <v>74.11542938371052</v>
      </c>
      <c r="V57" s="1">
        <f t="shared" si="76"/>
        <v>89.887825630143908</v>
      </c>
      <c r="W57" s="1">
        <f t="shared" si="76"/>
        <v>93.373574643854113</v>
      </c>
      <c r="X57" s="1">
        <f t="shared" si="76"/>
        <v>87.038658439859518</v>
      </c>
      <c r="Y57" s="1">
        <f t="shared" si="76"/>
        <v>104.3561561994623</v>
      </c>
      <c r="Z57" s="1">
        <f t="shared" si="76"/>
        <v>93.3488530196434</v>
      </c>
      <c r="AA57" s="1">
        <f t="shared" si="76"/>
        <v>97.990337965204318</v>
      </c>
      <c r="AB57" s="1">
        <f t="shared" si="76"/>
        <v>136.27177305548977</v>
      </c>
      <c r="AC57" s="1">
        <f t="shared" si="76"/>
        <v>101.18560789443869</v>
      </c>
      <c r="AD57" s="1">
        <f t="shared" si="76"/>
        <v>232.53777773199701</v>
      </c>
      <c r="AE57" s="1">
        <f t="shared" si="76"/>
        <v>109.95560408318828</v>
      </c>
      <c r="AF57" s="1">
        <f t="shared" si="76"/>
        <v>70.93252026658152</v>
      </c>
      <c r="AG57" s="1">
        <f t="shared" si="76"/>
        <v>92.687549572006901</v>
      </c>
      <c r="AH57" s="1">
        <f t="shared" si="76"/>
        <v>58.652053439911015</v>
      </c>
      <c r="AI57" s="1">
        <f t="shared" si="76"/>
        <v>85.351407587478505</v>
      </c>
      <c r="AJ57" s="1">
        <f t="shared" si="76"/>
        <v>62.681678186256853</v>
      </c>
      <c r="AK57" s="1">
        <f t="shared" si="76"/>
        <v>95.499634325975222</v>
      </c>
      <c r="AL57" s="1">
        <f t="shared" si="76"/>
        <v>253.31012247504665</v>
      </c>
      <c r="AM57" s="1">
        <f t="shared" si="76"/>
        <v>78.392270372163466</v>
      </c>
      <c r="AN57" s="1">
        <f t="shared" si="76"/>
        <v>81.38976730771212</v>
      </c>
      <c r="AO57" s="1">
        <f t="shared" si="76"/>
        <v>90.703639229097362</v>
      </c>
      <c r="AP57" s="1">
        <f t="shared" si="76"/>
        <v>94.986660623602987</v>
      </c>
      <c r="AQ57" s="1">
        <f t="shared" si="76"/>
        <v>100.33889226522183</v>
      </c>
      <c r="AR57" s="1">
        <f t="shared" si="76"/>
        <v>110.78995890029977</v>
      </c>
      <c r="AS57" s="1">
        <f t="shared" si="76"/>
        <v>132.11854018809041</v>
      </c>
      <c r="AT57" s="1">
        <f t="shared" si="76"/>
        <v>101.25977276707081</v>
      </c>
      <c r="AU57" s="1">
        <f t="shared" si="76"/>
        <v>98.113946086257869</v>
      </c>
      <c r="AV57" s="1">
        <f t="shared" si="76"/>
        <v>120.82075792379561</v>
      </c>
      <c r="AW57" s="1">
        <f t="shared" si="76"/>
        <v>151.84021590218478</v>
      </c>
      <c r="AX57" s="1">
        <f t="shared" si="76"/>
        <v>166.04896941729075</v>
      </c>
      <c r="AY57" s="1">
        <f t="shared" si="76"/>
        <v>230.83816606751066</v>
      </c>
      <c r="AZ57" s="1">
        <f t="shared" si="76"/>
        <v>154.45452766246743</v>
      </c>
      <c r="BA57" s="1">
        <f t="shared" si="76"/>
        <v>89.615887763826095</v>
      </c>
      <c r="BB57" s="1">
        <f t="shared" si="76"/>
        <v>89.646789794089472</v>
      </c>
      <c r="BC57" s="1">
        <f t="shared" si="76"/>
        <v>90.777804101729501</v>
      </c>
      <c r="BD57" s="1">
        <f t="shared" si="76"/>
        <v>94.702361945179817</v>
      </c>
      <c r="BE57" s="1">
        <f t="shared" si="76"/>
        <v>101.82837012391714</v>
      </c>
      <c r="BF57" s="1">
        <f t="shared" si="76"/>
        <v>97.613333195990975</v>
      </c>
      <c r="BG57" s="1">
        <f t="shared" si="76"/>
        <v>88.182033559604875</v>
      </c>
      <c r="BH57" s="1">
        <f t="shared" si="76"/>
        <v>90.437881768832227</v>
      </c>
      <c r="BI57" s="1">
        <f t="shared" si="76"/>
        <v>109.06562561160268</v>
      </c>
      <c r="BJ57" s="1">
        <f t="shared" si="76"/>
        <v>146.58069035135611</v>
      </c>
      <c r="BK57" s="1">
        <f t="shared" si="76"/>
        <v>128.81202294990783</v>
      </c>
      <c r="BL57" s="1">
        <f t="shared" si="76"/>
        <v>127.89114244805886</v>
      </c>
      <c r="BM57" s="1">
        <f t="shared" si="76"/>
        <v>121.19158228695628</v>
      </c>
      <c r="BN57" s="1">
        <f t="shared" si="76"/>
        <v>133.24955449573039</v>
      </c>
      <c r="BO57" s="1">
        <f t="shared" si="76"/>
        <v>132.79220444783223</v>
      </c>
      <c r="BP57" s="1">
        <f t="shared" si="76"/>
        <v>124.9430887609316</v>
      </c>
      <c r="BQ57" s="1">
        <f t="shared" si="76"/>
        <v>139.13948146393221</v>
      </c>
      <c r="BR57" s="1">
        <f t="shared" si="76"/>
        <v>153.84266746325235</v>
      </c>
      <c r="BS57" s="1">
        <f t="shared" si="76"/>
        <v>219.41059527610966</v>
      </c>
      <c r="BT57" s="1">
        <f t="shared" si="76"/>
        <v>132.29159155756534</v>
      </c>
      <c r="BU57" s="1">
        <f t="shared" si="76"/>
        <v>123.97894541671388</v>
      </c>
      <c r="BV57" s="1">
        <f t="shared" si="76"/>
        <v>120.19035650642249</v>
      </c>
      <c r="BW57" s="1">
        <f t="shared" si="76"/>
        <v>115.9011547058642</v>
      </c>
      <c r="BX57" s="1">
        <f t="shared" si="76"/>
        <v>114.90610933138308</v>
      </c>
      <c r="BY57" s="1">
        <f t="shared" si="76"/>
        <v>158.78699230539448</v>
      </c>
      <c r="BZ57" s="1">
        <f t="shared" si="76"/>
        <v>124.35595018592724</v>
      </c>
      <c r="CA57" s="1">
        <f t="shared" si="76"/>
        <v>124.41775424645402</v>
      </c>
      <c r="CB57" s="1">
        <f t="shared" ref="CB57:CK57" si="77">(CB47/$CN47)*100</f>
        <v>133.21865246546702</v>
      </c>
      <c r="CC57" s="1">
        <f t="shared" si="77"/>
        <v>124.3065069375058</v>
      </c>
      <c r="CD57" s="1">
        <f t="shared" si="77"/>
        <v>121.55622624406426</v>
      </c>
      <c r="CE57" s="1">
        <f t="shared" si="77"/>
        <v>118.61435296298967</v>
      </c>
      <c r="CF57" s="1">
        <f t="shared" si="77"/>
        <v>293.0748550179747</v>
      </c>
      <c r="CG57" s="1">
        <f t="shared" si="77"/>
        <v>102.32898301418405</v>
      </c>
      <c r="CH57" s="1">
        <f t="shared" si="77"/>
        <v>109.57241890792227</v>
      </c>
      <c r="CI57" s="1">
        <f t="shared" si="77"/>
        <v>149.04049196032184</v>
      </c>
      <c r="CJ57" s="1">
        <f t="shared" si="77"/>
        <v>171.11690238048644</v>
      </c>
      <c r="CK57" s="1">
        <f t="shared" si="77"/>
        <v>94.46132610912538</v>
      </c>
      <c r="CN57" s="3">
        <f>AVERAGE(O57:AR57)</f>
        <v>100.00000000000001</v>
      </c>
      <c r="CO57" s="3">
        <f>AVERAGE(AS57:BH57)</f>
        <v>118.6437098917399</v>
      </c>
      <c r="CP57" s="3">
        <f>AVERAGE(BI57:CK57)</f>
        <v>136.8633870969461</v>
      </c>
    </row>
    <row r="58" spans="1:99" s="1" customFormat="1" x14ac:dyDescent="0.25">
      <c r="CN58" s="3"/>
      <c r="CO58" s="3"/>
      <c r="CP58" s="3"/>
    </row>
    <row r="59" spans="1:99" s="1" customFormat="1" x14ac:dyDescent="0.25">
      <c r="N59" s="1" t="s">
        <v>45</v>
      </c>
      <c r="O59" s="1">
        <f t="shared" ref="O59:AT59" si="78">AVERAGE(O53:O57)</f>
        <v>50.04214699122754</v>
      </c>
      <c r="P59" s="1">
        <f t="shared" si="78"/>
        <v>58.308517170405992</v>
      </c>
      <c r="Q59" s="1">
        <f t="shared" si="78"/>
        <v>67.960089759931492</v>
      </c>
      <c r="R59" s="1">
        <f t="shared" si="78"/>
        <v>56.095226349725749</v>
      </c>
      <c r="S59" s="1">
        <f t="shared" si="78"/>
        <v>60.801716484622986</v>
      </c>
      <c r="T59" s="1">
        <f t="shared" si="78"/>
        <v>55.624197159031368</v>
      </c>
      <c r="U59" s="1">
        <f t="shared" si="78"/>
        <v>58.979073897249656</v>
      </c>
      <c r="V59" s="1">
        <f t="shared" si="78"/>
        <v>70.250670224725738</v>
      </c>
      <c r="W59" s="1">
        <f t="shared" si="78"/>
        <v>72.00740865342496</v>
      </c>
      <c r="X59" s="1">
        <f t="shared" si="78"/>
        <v>72.721607257413169</v>
      </c>
      <c r="Y59" s="1">
        <f t="shared" si="78"/>
        <v>71.000204837970912</v>
      </c>
      <c r="Z59" s="1">
        <f t="shared" si="78"/>
        <v>80.851714446988794</v>
      </c>
      <c r="AA59" s="1">
        <f t="shared" si="78"/>
        <v>72.856586121815923</v>
      </c>
      <c r="AB59" s="1">
        <f t="shared" si="78"/>
        <v>108.93380637564857</v>
      </c>
      <c r="AC59" s="1">
        <f t="shared" si="78"/>
        <v>103.40064266240486</v>
      </c>
      <c r="AD59" s="1">
        <f t="shared" si="78"/>
        <v>122.18293339754409</v>
      </c>
      <c r="AE59" s="1">
        <f t="shared" si="78"/>
        <v>90.800368111923376</v>
      </c>
      <c r="AF59" s="1">
        <f t="shared" si="78"/>
        <v>89.193314255686886</v>
      </c>
      <c r="AG59" s="1">
        <f t="shared" si="78"/>
        <v>99.156705876336474</v>
      </c>
      <c r="AH59" s="1">
        <f t="shared" si="78"/>
        <v>92.611378438774011</v>
      </c>
      <c r="AI59" s="1">
        <f t="shared" si="78"/>
        <v>93.630059153110906</v>
      </c>
      <c r="AJ59" s="1">
        <f t="shared" si="78"/>
        <v>139.75969211956266</v>
      </c>
      <c r="AK59" s="1">
        <f t="shared" si="78"/>
        <v>107.01745814951437</v>
      </c>
      <c r="AL59" s="1">
        <f t="shared" si="78"/>
        <v>210.35395673516032</v>
      </c>
      <c r="AM59" s="1">
        <f t="shared" si="78"/>
        <v>198.79647900077632</v>
      </c>
      <c r="AN59" s="1">
        <f t="shared" si="78"/>
        <v>164.83711705789042</v>
      </c>
      <c r="AO59" s="1">
        <f t="shared" si="78"/>
        <v>123.08282443822854</v>
      </c>
      <c r="AP59" s="1">
        <f t="shared" si="78"/>
        <v>130.47976230163604</v>
      </c>
      <c r="AQ59" s="1">
        <f t="shared" si="78"/>
        <v>157.23474954959931</v>
      </c>
      <c r="AR59" s="1">
        <f t="shared" si="78"/>
        <v>121.02959302166873</v>
      </c>
      <c r="AS59" s="1">
        <f t="shared" si="78"/>
        <v>186.75852886159649</v>
      </c>
      <c r="AT59" s="1">
        <f t="shared" si="78"/>
        <v>226.59939442954297</v>
      </c>
      <c r="AU59" s="1">
        <f t="shared" ref="AU59:BZ59" si="79">AVERAGE(AU53:AU57)</f>
        <v>167.54747822766018</v>
      </c>
      <c r="AV59" s="1">
        <f t="shared" si="79"/>
        <v>202.46937325588291</v>
      </c>
      <c r="AW59" s="1">
        <f t="shared" si="79"/>
        <v>193.00559826770714</v>
      </c>
      <c r="AX59" s="1">
        <f t="shared" si="79"/>
        <v>124.00156036082362</v>
      </c>
      <c r="AY59" s="1">
        <f t="shared" si="79"/>
        <v>195.11227332373093</v>
      </c>
      <c r="AZ59" s="1">
        <f t="shared" si="79"/>
        <v>141.72599896602978</v>
      </c>
      <c r="BA59" s="1">
        <f t="shared" si="79"/>
        <v>103.31411172463413</v>
      </c>
      <c r="BB59" s="1">
        <f t="shared" si="79"/>
        <v>107.28771049052114</v>
      </c>
      <c r="BC59" s="1">
        <f t="shared" si="79"/>
        <v>97.629782344111092</v>
      </c>
      <c r="BD59" s="1">
        <f t="shared" si="79"/>
        <v>106.38777262341073</v>
      </c>
      <c r="BE59" s="1">
        <f t="shared" si="79"/>
        <v>93.684687488983826</v>
      </c>
      <c r="BF59" s="1">
        <f t="shared" si="79"/>
        <v>131.79665552554843</v>
      </c>
      <c r="BG59" s="1">
        <f t="shared" si="79"/>
        <v>91.097883838824458</v>
      </c>
      <c r="BH59" s="1">
        <f t="shared" si="79"/>
        <v>117.40859932007143</v>
      </c>
      <c r="BI59" s="1">
        <f t="shared" si="79"/>
        <v>122.62027610323105</v>
      </c>
      <c r="BJ59" s="1">
        <f t="shared" si="79"/>
        <v>164.43700154356574</v>
      </c>
      <c r="BK59" s="1">
        <f t="shared" si="79"/>
        <v>143.82702600653801</v>
      </c>
      <c r="BL59" s="1">
        <f t="shared" si="79"/>
        <v>156.68660322631314</v>
      </c>
      <c r="BM59" s="1">
        <f t="shared" si="79"/>
        <v>178.08665094842965</v>
      </c>
      <c r="BN59" s="1">
        <f t="shared" si="79"/>
        <v>131.28906310557906</v>
      </c>
      <c r="BO59" s="1">
        <f t="shared" si="79"/>
        <v>122.93770116442379</v>
      </c>
      <c r="BP59" s="1">
        <f t="shared" si="79"/>
        <v>145.96234557868007</v>
      </c>
      <c r="BQ59" s="1">
        <f t="shared" si="79"/>
        <v>143.06375704809562</v>
      </c>
      <c r="BR59" s="1">
        <f t="shared" si="79"/>
        <v>126.83278257827446</v>
      </c>
      <c r="BS59" s="1">
        <f t="shared" si="79"/>
        <v>188.0226688628496</v>
      </c>
      <c r="BT59" s="1">
        <f t="shared" si="79"/>
        <v>150.01418625263301</v>
      </c>
      <c r="BU59" s="1">
        <f t="shared" si="79"/>
        <v>149.88340670101965</v>
      </c>
      <c r="BV59" s="1">
        <f t="shared" si="79"/>
        <v>155.32769873697137</v>
      </c>
      <c r="BW59" s="1">
        <f t="shared" si="79"/>
        <v>117.38179419200146</v>
      </c>
      <c r="BX59" s="1">
        <f t="shared" si="79"/>
        <v>101.96084100153398</v>
      </c>
      <c r="BY59" s="1">
        <f t="shared" si="79"/>
        <v>127.90669343594595</v>
      </c>
      <c r="BZ59" s="1">
        <f t="shared" si="79"/>
        <v>122.44224273340012</v>
      </c>
      <c r="CA59" s="1">
        <f t="shared" ref="CA59:CK59" si="80">AVERAGE(CA53:CA57)</f>
        <v>150.91062371502917</v>
      </c>
      <c r="CB59" s="1">
        <f t="shared" si="80"/>
        <v>125.73579279511941</v>
      </c>
      <c r="CC59" s="1">
        <f t="shared" si="80"/>
        <v>103.2782632108876</v>
      </c>
      <c r="CD59" s="1">
        <f t="shared" si="80"/>
        <v>97.14225970846725</v>
      </c>
      <c r="CE59" s="1">
        <f t="shared" si="80"/>
        <v>96.722266489419013</v>
      </c>
      <c r="CF59" s="1">
        <f t="shared" si="80"/>
        <v>146.93944685535337</v>
      </c>
      <c r="CG59" s="1">
        <f t="shared" si="80"/>
        <v>99.41972942886602</v>
      </c>
      <c r="CH59" s="1">
        <f t="shared" si="80"/>
        <v>100.60644470157902</v>
      </c>
      <c r="CI59" s="1">
        <f t="shared" si="80"/>
        <v>99.046373195121092</v>
      </c>
      <c r="CJ59" s="1">
        <f t="shared" si="80"/>
        <v>151.84029517635184</v>
      </c>
      <c r="CK59" s="1">
        <f t="shared" si="80"/>
        <v>96.27696767731338</v>
      </c>
      <c r="CM59" s="1" t="s">
        <v>45</v>
      </c>
      <c r="CN59" s="3">
        <f>AVERAGE(CN53:CN58)</f>
        <v>100</v>
      </c>
      <c r="CO59" s="3">
        <f>AVERAGE(CO53:CO58)</f>
        <v>142.86421306556747</v>
      </c>
      <c r="CP59" s="3">
        <f>AVERAGE(CP53:CP58)</f>
        <v>131.60693800596525</v>
      </c>
    </row>
    <row r="60" spans="1:99" s="1" customFormat="1" x14ac:dyDescent="0.25">
      <c r="N60" s="1" t="s">
        <v>46</v>
      </c>
      <c r="O60" s="1">
        <f t="shared" ref="O60:AT60" si="81">STDEV(O53:O57)/SQRT(COUNT(O53:O57))</f>
        <v>20.818698352360094</v>
      </c>
      <c r="P60" s="1">
        <f t="shared" si="81"/>
        <v>17.096871575731083</v>
      </c>
      <c r="Q60" s="1">
        <f t="shared" si="81"/>
        <v>17.759195539142475</v>
      </c>
      <c r="R60" s="1">
        <f t="shared" si="81"/>
        <v>15.879764421957113</v>
      </c>
      <c r="S60" s="1">
        <f t="shared" si="81"/>
        <v>14.518846687945342</v>
      </c>
      <c r="T60" s="1">
        <f t="shared" si="81"/>
        <v>15.722346062456703</v>
      </c>
      <c r="U60" s="1">
        <f t="shared" si="81"/>
        <v>13.472064674898268</v>
      </c>
      <c r="V60" s="1">
        <f t="shared" si="81"/>
        <v>18.854374417502878</v>
      </c>
      <c r="W60" s="1">
        <f t="shared" si="81"/>
        <v>29.422836123052321</v>
      </c>
      <c r="X60" s="1">
        <f t="shared" si="81"/>
        <v>13.746728691764753</v>
      </c>
      <c r="Y60" s="1">
        <f t="shared" si="81"/>
        <v>16.182975127527108</v>
      </c>
      <c r="Z60" s="1">
        <f t="shared" si="81"/>
        <v>16.329333039060312</v>
      </c>
      <c r="AA60" s="1">
        <f t="shared" si="81"/>
        <v>13.550235393224295</v>
      </c>
      <c r="AB60" s="1">
        <f t="shared" si="81"/>
        <v>23.684646745318311</v>
      </c>
      <c r="AC60" s="1">
        <f t="shared" si="81"/>
        <v>12.712880101763789</v>
      </c>
      <c r="AD60" s="1">
        <f t="shared" si="81"/>
        <v>31.723048556729804</v>
      </c>
      <c r="AE60" s="1">
        <f t="shared" si="81"/>
        <v>13.655783565153198</v>
      </c>
      <c r="AF60" s="1">
        <f t="shared" si="81"/>
        <v>12.333794243354298</v>
      </c>
      <c r="AG60" s="1">
        <f t="shared" si="81"/>
        <v>11.960501774419871</v>
      </c>
      <c r="AH60" s="1">
        <f t="shared" si="81"/>
        <v>14.74417675088751</v>
      </c>
      <c r="AI60" s="1">
        <f t="shared" si="81"/>
        <v>15.395987483028835</v>
      </c>
      <c r="AJ60" s="1">
        <f t="shared" si="81"/>
        <v>44.663190557363173</v>
      </c>
      <c r="AK60" s="1">
        <f t="shared" si="81"/>
        <v>8.7873021720670312</v>
      </c>
      <c r="AL60" s="1">
        <f t="shared" si="81"/>
        <v>54.28555269033231</v>
      </c>
      <c r="AM60" s="1">
        <f t="shared" si="81"/>
        <v>74.76157114551863</v>
      </c>
      <c r="AN60" s="1">
        <f t="shared" si="81"/>
        <v>53.123199750611626</v>
      </c>
      <c r="AO60" s="1">
        <f t="shared" si="81"/>
        <v>23.608470922250717</v>
      </c>
      <c r="AP60" s="1">
        <f t="shared" si="81"/>
        <v>36.184009291947483</v>
      </c>
      <c r="AQ60" s="1">
        <f t="shared" si="81"/>
        <v>58.35903106748389</v>
      </c>
      <c r="AR60" s="1">
        <f t="shared" si="81"/>
        <v>5.689404294303821</v>
      </c>
      <c r="AS60" s="1">
        <f t="shared" si="81"/>
        <v>71.595713579368024</v>
      </c>
      <c r="AT60" s="1">
        <f t="shared" si="81"/>
        <v>98.335438203967129</v>
      </c>
      <c r="AU60" s="1">
        <f t="shared" ref="AU60:BZ60" si="82">STDEV(AU53:AU57)/SQRT(COUNT(AU53:AU57))</f>
        <v>40.976658009974138</v>
      </c>
      <c r="AV60" s="1">
        <f t="shared" si="82"/>
        <v>85.066354345355222</v>
      </c>
      <c r="AW60" s="1">
        <f t="shared" si="82"/>
        <v>69.901420443581429</v>
      </c>
      <c r="AX60" s="1">
        <f t="shared" si="82"/>
        <v>12.707136919170313</v>
      </c>
      <c r="AY60" s="1">
        <f t="shared" si="82"/>
        <v>37.913172861328775</v>
      </c>
      <c r="AZ60" s="1">
        <f t="shared" si="82"/>
        <v>25.504663816364456</v>
      </c>
      <c r="BA60" s="1">
        <f t="shared" si="82"/>
        <v>28.341495824319754</v>
      </c>
      <c r="BB60" s="1">
        <f t="shared" si="82"/>
        <v>34.04425294746202</v>
      </c>
      <c r="BC60" s="1">
        <f t="shared" si="82"/>
        <v>20.312762402219491</v>
      </c>
      <c r="BD60" s="1">
        <f t="shared" si="82"/>
        <v>33.555089569164451</v>
      </c>
      <c r="BE60" s="1">
        <f t="shared" si="82"/>
        <v>24.495309748506706</v>
      </c>
      <c r="BF60" s="1">
        <f t="shared" si="82"/>
        <v>53.063123458860197</v>
      </c>
      <c r="BG60" s="1">
        <f t="shared" si="82"/>
        <v>20.258245581955922</v>
      </c>
      <c r="BH60" s="1">
        <f t="shared" si="82"/>
        <v>26.150060275905361</v>
      </c>
      <c r="BI60" s="1">
        <f t="shared" si="82"/>
        <v>30.817821831891738</v>
      </c>
      <c r="BJ60" s="1">
        <f t="shared" si="82"/>
        <v>58.061717712328083</v>
      </c>
      <c r="BK60" s="1">
        <f t="shared" si="82"/>
        <v>49.292907393554991</v>
      </c>
      <c r="BL60" s="1">
        <f t="shared" si="82"/>
        <v>50.166828340820878</v>
      </c>
      <c r="BM60" s="1">
        <f t="shared" si="82"/>
        <v>73.966132523517174</v>
      </c>
      <c r="BN60" s="1">
        <f t="shared" si="82"/>
        <v>31.302172294703482</v>
      </c>
      <c r="BO60" s="1">
        <f t="shared" si="82"/>
        <v>32.2530391717833</v>
      </c>
      <c r="BP60" s="1">
        <f t="shared" si="82"/>
        <v>40.718814466610119</v>
      </c>
      <c r="BQ60" s="1">
        <f t="shared" si="82"/>
        <v>51.991253976016758</v>
      </c>
      <c r="BR60" s="1">
        <f t="shared" si="82"/>
        <v>45.123636285390106</v>
      </c>
      <c r="BS60" s="1">
        <f t="shared" si="82"/>
        <v>69.520746472675853</v>
      </c>
      <c r="BT60" s="1">
        <f t="shared" si="82"/>
        <v>39.941233287146019</v>
      </c>
      <c r="BU60" s="1">
        <f t="shared" si="82"/>
        <v>59.978896190388319</v>
      </c>
      <c r="BV60" s="1">
        <f t="shared" si="82"/>
        <v>75.15587161125363</v>
      </c>
      <c r="BW60" s="1">
        <f t="shared" si="82"/>
        <v>40.413834996017457</v>
      </c>
      <c r="BX60" s="1">
        <f t="shared" si="82"/>
        <v>20.261433376460033</v>
      </c>
      <c r="BY60" s="1">
        <f t="shared" si="82"/>
        <v>30.737288274312139</v>
      </c>
      <c r="BZ60" s="1">
        <f t="shared" si="82"/>
        <v>29.174783576374089</v>
      </c>
      <c r="CA60" s="1">
        <f t="shared" ref="CA60:CK60" si="83">STDEV(CA53:CA57)/SQRT(COUNT(CA53:CA57))</f>
        <v>42.825466480741518</v>
      </c>
      <c r="CB60" s="1">
        <f t="shared" si="83"/>
        <v>28.809245776223399</v>
      </c>
      <c r="CC60" s="1">
        <f t="shared" si="83"/>
        <v>23.312116983975027</v>
      </c>
      <c r="CD60" s="1">
        <f t="shared" si="83"/>
        <v>21.748455172037232</v>
      </c>
      <c r="CE60" s="1">
        <f t="shared" si="83"/>
        <v>17.924878027194605</v>
      </c>
      <c r="CF60" s="1">
        <f t="shared" si="83"/>
        <v>44.506819149741283</v>
      </c>
      <c r="CG60" s="1">
        <f t="shared" si="83"/>
        <v>23.449192892495052</v>
      </c>
      <c r="CH60" s="1">
        <f t="shared" si="83"/>
        <v>23.15887149964697</v>
      </c>
      <c r="CI60" s="1">
        <f t="shared" si="83"/>
        <v>26.091369457725463</v>
      </c>
      <c r="CJ60" s="1">
        <f t="shared" si="83"/>
        <v>40.288640931003535</v>
      </c>
      <c r="CK60" s="1">
        <f t="shared" si="83"/>
        <v>18.998311336606516</v>
      </c>
      <c r="CN60" s="3"/>
      <c r="CO60" s="3"/>
      <c r="CP60" s="3"/>
    </row>
    <row r="61" spans="1:99" s="4" customFormat="1" x14ac:dyDescent="0.25">
      <c r="CN61" s="9"/>
      <c r="CO61" s="9"/>
      <c r="CP61" s="9"/>
    </row>
    <row r="63" spans="1:99" x14ac:dyDescent="0.25">
      <c r="A63" s="5" t="s">
        <v>60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  <c r="M63" t="s">
        <v>11</v>
      </c>
      <c r="N63" t="s">
        <v>12</v>
      </c>
      <c r="O63">
        <v>-1740</v>
      </c>
      <c r="P63">
        <v>-1680</v>
      </c>
      <c r="Q63">
        <v>-1620</v>
      </c>
      <c r="R63">
        <v>-1560</v>
      </c>
      <c r="S63">
        <v>-1500</v>
      </c>
      <c r="T63">
        <v>-1440</v>
      </c>
      <c r="U63">
        <v>-1380</v>
      </c>
      <c r="V63">
        <v>-1320</v>
      </c>
      <c r="W63">
        <v>-1260</v>
      </c>
      <c r="X63">
        <v>-1200</v>
      </c>
      <c r="Y63">
        <v>-1140</v>
      </c>
      <c r="Z63">
        <v>-1080</v>
      </c>
      <c r="AA63">
        <v>-1020</v>
      </c>
      <c r="AB63">
        <v>-960</v>
      </c>
      <c r="AC63">
        <v>-900</v>
      </c>
      <c r="AD63">
        <v>-840</v>
      </c>
      <c r="AE63">
        <v>-780</v>
      </c>
      <c r="AF63">
        <v>-720</v>
      </c>
      <c r="AG63">
        <v>-660</v>
      </c>
      <c r="AH63">
        <v>-600</v>
      </c>
      <c r="AI63">
        <v>-540</v>
      </c>
      <c r="AJ63">
        <v>-480</v>
      </c>
      <c r="AK63">
        <v>-420</v>
      </c>
      <c r="AL63">
        <v>-360</v>
      </c>
      <c r="AM63">
        <v>-300</v>
      </c>
      <c r="AN63">
        <v>-240</v>
      </c>
      <c r="AO63">
        <v>-180</v>
      </c>
      <c r="AP63">
        <v>-120</v>
      </c>
      <c r="AQ63">
        <v>-60</v>
      </c>
      <c r="AR63">
        <v>0</v>
      </c>
      <c r="AS63">
        <v>60</v>
      </c>
      <c r="AT63">
        <v>120</v>
      </c>
      <c r="AU63">
        <v>180</v>
      </c>
      <c r="AV63">
        <v>240</v>
      </c>
      <c r="AW63">
        <v>300</v>
      </c>
      <c r="AX63">
        <v>360</v>
      </c>
      <c r="AY63">
        <v>420</v>
      </c>
      <c r="AZ63">
        <v>480</v>
      </c>
      <c r="BA63">
        <v>540</v>
      </c>
      <c r="BB63">
        <v>600</v>
      </c>
      <c r="BC63">
        <v>660</v>
      </c>
      <c r="BD63">
        <v>720</v>
      </c>
      <c r="BE63">
        <v>780</v>
      </c>
      <c r="BF63">
        <v>840</v>
      </c>
      <c r="BG63">
        <v>900</v>
      </c>
      <c r="BH63">
        <v>960</v>
      </c>
      <c r="BI63">
        <v>1020</v>
      </c>
      <c r="BJ63">
        <v>1080</v>
      </c>
      <c r="BK63">
        <v>1140</v>
      </c>
      <c r="BL63">
        <v>1200</v>
      </c>
      <c r="BM63">
        <v>1260</v>
      </c>
      <c r="BN63">
        <v>1320</v>
      </c>
      <c r="BO63">
        <v>1380</v>
      </c>
      <c r="BP63">
        <v>1440</v>
      </c>
      <c r="BQ63">
        <v>1500</v>
      </c>
      <c r="BR63">
        <v>1560</v>
      </c>
      <c r="BS63">
        <v>1620</v>
      </c>
      <c r="BT63">
        <v>1680</v>
      </c>
      <c r="BU63">
        <v>1740</v>
      </c>
      <c r="BV63">
        <v>1800</v>
      </c>
      <c r="BW63">
        <v>1860</v>
      </c>
      <c r="BX63">
        <v>1920</v>
      </c>
      <c r="BY63">
        <v>1980</v>
      </c>
      <c r="BZ63">
        <v>2040</v>
      </c>
      <c r="CA63">
        <v>2100</v>
      </c>
      <c r="CB63">
        <v>2160</v>
      </c>
      <c r="CC63">
        <v>2220</v>
      </c>
      <c r="CD63">
        <v>2280</v>
      </c>
      <c r="CE63">
        <v>2340</v>
      </c>
      <c r="CF63">
        <v>2400</v>
      </c>
      <c r="CG63">
        <v>2460</v>
      </c>
      <c r="CH63">
        <v>2520</v>
      </c>
      <c r="CI63">
        <v>2580</v>
      </c>
      <c r="CJ63">
        <v>2640</v>
      </c>
      <c r="CK63">
        <v>2700</v>
      </c>
      <c r="CN63" s="2" t="s">
        <v>47</v>
      </c>
      <c r="CO63" s="2" t="s">
        <v>48</v>
      </c>
      <c r="CP63" s="2" t="s">
        <v>49</v>
      </c>
      <c r="CR63" s="2" t="s">
        <v>50</v>
      </c>
      <c r="CS63" s="2" t="s">
        <v>47</v>
      </c>
      <c r="CT63" s="2" t="s">
        <v>48</v>
      </c>
      <c r="CU63" s="2" t="s">
        <v>49</v>
      </c>
    </row>
    <row r="64" spans="1:99" x14ac:dyDescent="0.25">
      <c r="A64" t="s">
        <v>55</v>
      </c>
      <c r="B64" t="s">
        <v>34</v>
      </c>
      <c r="C64" t="s">
        <v>37</v>
      </c>
      <c r="D64" t="s">
        <v>15</v>
      </c>
      <c r="E64" t="s">
        <v>16</v>
      </c>
      <c r="F64" t="s">
        <v>38</v>
      </c>
      <c r="G64">
        <v>2918.7</v>
      </c>
      <c r="H64">
        <v>4718.7</v>
      </c>
      <c r="I64">
        <v>4718.7</v>
      </c>
      <c r="J64">
        <v>7418.7</v>
      </c>
      <c r="K64">
        <v>16.45</v>
      </c>
      <c r="L64">
        <v>44.043999999999997</v>
      </c>
      <c r="M64">
        <v>0.78498000000000001</v>
      </c>
      <c r="N64">
        <v>2119.4502699999998</v>
      </c>
      <c r="O64">
        <v>0.43669999999999998</v>
      </c>
      <c r="P64">
        <v>0.48130000000000001</v>
      </c>
      <c r="Q64">
        <v>0.6099</v>
      </c>
      <c r="R64">
        <v>0.65539999999999998</v>
      </c>
      <c r="S64">
        <v>0.52510000000000001</v>
      </c>
      <c r="T64">
        <v>0.4299</v>
      </c>
      <c r="U64">
        <v>0.44479999999999997</v>
      </c>
      <c r="V64">
        <v>0.46810000000000002</v>
      </c>
      <c r="W64">
        <v>0.41980000000000001</v>
      </c>
      <c r="X64">
        <v>0.498</v>
      </c>
      <c r="Y64">
        <v>0.38579999999999998</v>
      </c>
      <c r="Z64">
        <v>0.44409999999999999</v>
      </c>
      <c r="AA64">
        <v>0.34179999999999999</v>
      </c>
      <c r="AB64">
        <v>0.4698</v>
      </c>
      <c r="AC64">
        <v>0.39479999999999998</v>
      </c>
      <c r="AD64">
        <v>0.32219999999999999</v>
      </c>
      <c r="AE64">
        <v>0.50749999999999995</v>
      </c>
      <c r="AF64">
        <v>0.4642</v>
      </c>
      <c r="AG64">
        <v>0.69059999999999999</v>
      </c>
      <c r="AH64">
        <v>1.3028</v>
      </c>
      <c r="AI64">
        <v>0.4325</v>
      </c>
      <c r="AJ64">
        <v>1.2043999999999999</v>
      </c>
      <c r="AK64">
        <v>0.46860000000000002</v>
      </c>
      <c r="AL64">
        <v>0.81130000000000002</v>
      </c>
      <c r="AM64">
        <v>0.3765</v>
      </c>
      <c r="AN64">
        <v>0.71919999999999995</v>
      </c>
      <c r="AO64">
        <v>0.4007</v>
      </c>
      <c r="AP64">
        <v>0.59119999999999995</v>
      </c>
      <c r="AQ64">
        <v>0.44740000000000002</v>
      </c>
      <c r="AR64">
        <v>0.70530000000000004</v>
      </c>
      <c r="AS64">
        <v>0.48089999999999999</v>
      </c>
      <c r="AT64">
        <v>0.54369999999999996</v>
      </c>
      <c r="AU64">
        <v>0.92279999999999995</v>
      </c>
      <c r="AV64">
        <v>1.0967</v>
      </c>
      <c r="AW64">
        <v>0.45710000000000001</v>
      </c>
      <c r="AX64">
        <v>0.63739999999999997</v>
      </c>
      <c r="AY64">
        <v>0.83289999999999997</v>
      </c>
      <c r="AZ64">
        <v>1.635</v>
      </c>
      <c r="BA64">
        <v>5.4256000000000002</v>
      </c>
      <c r="BB64">
        <v>2.4184000000000001</v>
      </c>
      <c r="BC64">
        <v>0.82</v>
      </c>
      <c r="BD64">
        <v>0.50860000000000005</v>
      </c>
      <c r="BE64">
        <v>0.65049999999999997</v>
      </c>
      <c r="BF64">
        <v>0.67989999999999995</v>
      </c>
      <c r="BG64">
        <v>0.43780000000000002</v>
      </c>
      <c r="BH64">
        <v>0.59570000000000001</v>
      </c>
      <c r="BI64">
        <v>0.6724</v>
      </c>
      <c r="BJ64">
        <v>1.0867</v>
      </c>
      <c r="BK64">
        <v>0.94089999999999996</v>
      </c>
      <c r="BL64">
        <v>0.62990000000000002</v>
      </c>
      <c r="BM64">
        <v>0.78739999999999999</v>
      </c>
      <c r="BN64">
        <v>0.86439999999999995</v>
      </c>
      <c r="BO64">
        <v>1.2241</v>
      </c>
      <c r="BP64">
        <v>1.5335000000000001</v>
      </c>
      <c r="BQ64">
        <v>0.79969999999999997</v>
      </c>
      <c r="BR64">
        <v>1.0550999999999999</v>
      </c>
      <c r="BS64">
        <v>0.92459999999999998</v>
      </c>
      <c r="BT64">
        <v>0.38650000000000001</v>
      </c>
      <c r="BU64">
        <v>0.40079999999999999</v>
      </c>
      <c r="BV64">
        <v>0.41410000000000002</v>
      </c>
      <c r="BW64">
        <v>0.67720000000000002</v>
      </c>
      <c r="BX64">
        <v>0.53580000000000005</v>
      </c>
      <c r="BY64">
        <v>0.84719999999999995</v>
      </c>
      <c r="BZ64">
        <v>0.7177</v>
      </c>
      <c r="CA64">
        <v>0.78049999999999997</v>
      </c>
      <c r="CB64">
        <v>4.9648000000000003</v>
      </c>
      <c r="CC64">
        <v>0.74019999999999997</v>
      </c>
      <c r="CD64">
        <v>0.41860000000000003</v>
      </c>
      <c r="CE64">
        <v>0.4244</v>
      </c>
      <c r="CF64">
        <v>0.78059999999999996</v>
      </c>
      <c r="CG64">
        <v>0.65490000000000004</v>
      </c>
      <c r="CH64">
        <v>0.43340000000000001</v>
      </c>
      <c r="CI64">
        <v>0.54149999999999998</v>
      </c>
      <c r="CJ64">
        <v>0.62970000000000004</v>
      </c>
      <c r="CK64">
        <v>1.034</v>
      </c>
      <c r="CN64" s="2">
        <f>AVERAGE(O64:AR64)</f>
        <v>0.54832333333333338</v>
      </c>
      <c r="CO64" s="2">
        <f>AVERAGE(AS64:BH64)</f>
        <v>1.1339375</v>
      </c>
      <c r="CP64" s="2">
        <f>AVERAGE(BI64:CK64)</f>
        <v>0.8931241379310344</v>
      </c>
      <c r="CS64" s="2">
        <f t="shared" ref="CS64:CU68" si="84">(CN64/$CN64)*100</f>
        <v>100</v>
      </c>
      <c r="CT64" s="2">
        <f t="shared" si="84"/>
        <v>206.80088390669741</v>
      </c>
      <c r="CU64" s="2">
        <f t="shared" si="84"/>
        <v>162.88275249962632</v>
      </c>
    </row>
    <row r="65" spans="1:100" x14ac:dyDescent="0.25">
      <c r="A65" t="s">
        <v>56</v>
      </c>
      <c r="B65" t="s">
        <v>41</v>
      </c>
      <c r="C65" t="s">
        <v>37</v>
      </c>
      <c r="D65" t="s">
        <v>15</v>
      </c>
      <c r="E65" t="s">
        <v>16</v>
      </c>
      <c r="F65" t="s">
        <v>38</v>
      </c>
      <c r="G65">
        <v>70.099999999999994</v>
      </c>
      <c r="H65">
        <v>1870.1</v>
      </c>
      <c r="I65">
        <v>1870.1</v>
      </c>
      <c r="J65">
        <v>4570.1000000000004</v>
      </c>
      <c r="K65">
        <v>1453.7170000000001</v>
      </c>
      <c r="L65">
        <v>2290.2510000000002</v>
      </c>
      <c r="M65">
        <v>5.0299999999999997E-2</v>
      </c>
      <c r="N65">
        <v>135.80096</v>
      </c>
      <c r="O65">
        <v>3.0367999999999999</v>
      </c>
      <c r="P65">
        <v>6.6639999999999997</v>
      </c>
      <c r="Q65">
        <v>6.9428999999999998</v>
      </c>
      <c r="R65">
        <v>7.0785999999999998</v>
      </c>
      <c r="S65">
        <v>9.9573999999999998</v>
      </c>
      <c r="T65">
        <v>13.515000000000001</v>
      </c>
      <c r="U65">
        <v>16.551500000000001</v>
      </c>
      <c r="V65">
        <v>29.2165</v>
      </c>
      <c r="W65">
        <v>31.704599999999999</v>
      </c>
      <c r="X65">
        <v>31.966000000000001</v>
      </c>
      <c r="Y65">
        <v>42.157299999999999</v>
      </c>
      <c r="Z65">
        <v>65.981300000000005</v>
      </c>
      <c r="AA65">
        <v>67.758200000000002</v>
      </c>
      <c r="AB65">
        <v>79.669899999999998</v>
      </c>
      <c r="AC65">
        <v>96.755799999999994</v>
      </c>
      <c r="AD65">
        <v>51.028500000000001</v>
      </c>
      <c r="AE65">
        <v>49.550600000000003</v>
      </c>
      <c r="AF65">
        <v>38.087600000000002</v>
      </c>
      <c r="AG65">
        <v>20.728000000000002</v>
      </c>
      <c r="AH65">
        <v>55.225499999999997</v>
      </c>
      <c r="AI65">
        <v>116.5586</v>
      </c>
      <c r="AJ65">
        <v>130.7825</v>
      </c>
      <c r="AK65">
        <v>110.985</v>
      </c>
      <c r="AL65">
        <v>88.740799999999993</v>
      </c>
      <c r="AM65">
        <v>99.911500000000004</v>
      </c>
      <c r="AN65">
        <v>43.826700000000002</v>
      </c>
      <c r="AO65">
        <v>33.668900000000001</v>
      </c>
      <c r="AP65">
        <v>31.335699999999999</v>
      </c>
      <c r="AQ65">
        <v>21.78</v>
      </c>
      <c r="AR65">
        <v>52.551499999999997</v>
      </c>
      <c r="AS65">
        <v>75.792599999999993</v>
      </c>
      <c r="AT65">
        <v>74.592699999999994</v>
      </c>
      <c r="AU65">
        <v>125.0587</v>
      </c>
      <c r="AV65">
        <v>103.65349999999999</v>
      </c>
      <c r="AW65">
        <v>163.82859999999999</v>
      </c>
      <c r="AX65">
        <v>150.54810000000001</v>
      </c>
      <c r="AY65">
        <v>252.59610000000001</v>
      </c>
      <c r="AZ65">
        <v>114.37309999999999</v>
      </c>
      <c r="BA65">
        <v>140.5729</v>
      </c>
      <c r="BB65">
        <v>94.422300000000007</v>
      </c>
      <c r="BC65">
        <v>44.150599999999997</v>
      </c>
      <c r="BD65">
        <v>68.641400000000004</v>
      </c>
      <c r="BE65">
        <v>53.596499999999999</v>
      </c>
      <c r="BF65">
        <v>67.906599999999997</v>
      </c>
      <c r="BG65">
        <v>33.539000000000001</v>
      </c>
      <c r="BH65">
        <v>89.957899999999995</v>
      </c>
      <c r="BI65">
        <v>72.890600000000006</v>
      </c>
      <c r="BJ65">
        <v>120.6207</v>
      </c>
      <c r="BK65">
        <v>54.588500000000003</v>
      </c>
      <c r="BL65">
        <v>45.042499999999997</v>
      </c>
      <c r="BM65">
        <v>36.995899999999999</v>
      </c>
      <c r="BN65">
        <v>50.635399999999997</v>
      </c>
      <c r="BO65">
        <v>52.1905</v>
      </c>
      <c r="BP65">
        <v>45.849899999999998</v>
      </c>
      <c r="BQ65">
        <v>32.5486</v>
      </c>
      <c r="BR65">
        <v>10.856</v>
      </c>
      <c r="BS65">
        <v>6.3952999999999998</v>
      </c>
      <c r="BT65">
        <v>4.3318000000000003</v>
      </c>
      <c r="BU65">
        <v>5.6346999999999996</v>
      </c>
      <c r="BV65">
        <v>4.5045999999999999</v>
      </c>
      <c r="BW65">
        <v>2.9756</v>
      </c>
      <c r="BX65">
        <v>1.8476999999999999</v>
      </c>
      <c r="BY65">
        <v>6.9565999999999999</v>
      </c>
      <c r="BZ65">
        <v>7.3041</v>
      </c>
      <c r="CA65">
        <v>10.595000000000001</v>
      </c>
      <c r="CB65">
        <v>9.2606000000000002</v>
      </c>
      <c r="CC65">
        <v>4.3238000000000003</v>
      </c>
      <c r="CD65">
        <v>7.4512999999999998</v>
      </c>
      <c r="CE65">
        <v>3.3809</v>
      </c>
      <c r="CF65">
        <v>6.2074999999999996</v>
      </c>
      <c r="CG65">
        <v>4.4725999999999999</v>
      </c>
      <c r="CH65">
        <v>5.7298</v>
      </c>
      <c r="CI65">
        <v>8.1071000000000009</v>
      </c>
      <c r="CJ65">
        <v>9.5155999999999992</v>
      </c>
      <c r="CK65">
        <v>5.8078000000000003</v>
      </c>
      <c r="CN65" s="2">
        <f>AVERAGE(O65:AR65)</f>
        <v>48.457239999999992</v>
      </c>
      <c r="CO65" s="2">
        <f>AVERAGE(AS65:BH65)</f>
        <v>103.32691249999999</v>
      </c>
      <c r="CP65" s="2">
        <f>AVERAGE(BI65:CK65)</f>
        <v>21.96624137931034</v>
      </c>
      <c r="CS65" s="2">
        <f t="shared" si="84"/>
        <v>100</v>
      </c>
      <c r="CT65" s="2">
        <f t="shared" si="84"/>
        <v>213.23317733325302</v>
      </c>
      <c r="CU65" s="2">
        <f t="shared" si="84"/>
        <v>45.331185555162335</v>
      </c>
    </row>
    <row r="66" spans="1:100" x14ac:dyDescent="0.25">
      <c r="A66" t="s">
        <v>57</v>
      </c>
      <c r="B66" t="s">
        <v>42</v>
      </c>
      <c r="C66" t="s">
        <v>37</v>
      </c>
      <c r="D66" t="s">
        <v>15</v>
      </c>
      <c r="E66" t="s">
        <v>16</v>
      </c>
      <c r="F66" t="s">
        <v>38</v>
      </c>
      <c r="G66">
        <v>67.2</v>
      </c>
      <c r="H66">
        <v>1867.2</v>
      </c>
      <c r="I66">
        <v>1867.2</v>
      </c>
      <c r="J66">
        <v>4567.2</v>
      </c>
      <c r="K66">
        <v>29.782</v>
      </c>
      <c r="L66">
        <v>46.622999999999998</v>
      </c>
      <c r="M66">
        <v>4.3630000000000002E-2</v>
      </c>
      <c r="N66">
        <v>117.80696</v>
      </c>
      <c r="O66">
        <v>0.3634</v>
      </c>
      <c r="P66">
        <v>0.4395</v>
      </c>
      <c r="Q66">
        <v>0.5272</v>
      </c>
      <c r="R66">
        <v>0.32600000000000001</v>
      </c>
      <c r="S66">
        <v>0.36559999999999998</v>
      </c>
      <c r="T66">
        <v>0.41449999999999998</v>
      </c>
      <c r="U66">
        <v>0.32600000000000001</v>
      </c>
      <c r="V66">
        <v>0.51580000000000004</v>
      </c>
      <c r="W66">
        <v>0.29880000000000001</v>
      </c>
      <c r="X66">
        <v>0.42370000000000002</v>
      </c>
      <c r="Y66">
        <v>0.66900000000000004</v>
      </c>
      <c r="Z66">
        <v>0.68479999999999996</v>
      </c>
      <c r="AA66">
        <v>0.505</v>
      </c>
      <c r="AB66">
        <v>0.63339999999999996</v>
      </c>
      <c r="AC66">
        <v>1.9610000000000001</v>
      </c>
      <c r="AD66">
        <v>0.92379999999999995</v>
      </c>
      <c r="AE66">
        <v>1.2537</v>
      </c>
      <c r="AF66">
        <v>0.84840000000000004</v>
      </c>
      <c r="AG66">
        <v>1.2262</v>
      </c>
      <c r="AH66">
        <v>1.2636000000000001</v>
      </c>
      <c r="AI66">
        <v>0.98760000000000003</v>
      </c>
      <c r="AJ66">
        <v>2.5017999999999998</v>
      </c>
      <c r="AK66">
        <v>0.82879999999999998</v>
      </c>
      <c r="AL66">
        <v>2.4253999999999998</v>
      </c>
      <c r="AM66">
        <v>1.8238000000000001</v>
      </c>
      <c r="AN66">
        <v>1.3190999999999999</v>
      </c>
      <c r="AO66">
        <v>0.76249999999999996</v>
      </c>
      <c r="AP66">
        <v>1.9417</v>
      </c>
      <c r="AQ66">
        <v>2.2448000000000001</v>
      </c>
      <c r="AR66">
        <v>0.97699999999999998</v>
      </c>
      <c r="AS66">
        <v>1.9319999999999999</v>
      </c>
      <c r="AT66">
        <v>2.2259000000000002</v>
      </c>
      <c r="AU66">
        <v>0.90759999999999996</v>
      </c>
      <c r="AV66">
        <v>2.4478</v>
      </c>
      <c r="AW66">
        <v>1.6454</v>
      </c>
      <c r="AX66">
        <v>0.81830000000000003</v>
      </c>
      <c r="AY66">
        <v>0.90680000000000005</v>
      </c>
      <c r="AZ66">
        <v>0.78520000000000001</v>
      </c>
      <c r="BA66">
        <v>0.95860000000000001</v>
      </c>
      <c r="BB66">
        <v>1.1990000000000001</v>
      </c>
      <c r="BC66">
        <v>1.0409999999999999</v>
      </c>
      <c r="BD66">
        <v>0.81369999999999998</v>
      </c>
      <c r="BE66">
        <v>0.76770000000000005</v>
      </c>
      <c r="BF66">
        <v>0.87339999999999995</v>
      </c>
      <c r="BG66">
        <v>1.0571999999999999</v>
      </c>
      <c r="BH66">
        <v>1.1151</v>
      </c>
      <c r="BI66">
        <v>0.73089999999999999</v>
      </c>
      <c r="BJ66">
        <v>0.43159999999999998</v>
      </c>
      <c r="BK66">
        <v>0.59079999999999999</v>
      </c>
      <c r="BL66">
        <v>0.41399999999999998</v>
      </c>
      <c r="BM66">
        <v>0.42609999999999998</v>
      </c>
      <c r="BN66">
        <v>0.46539999999999998</v>
      </c>
      <c r="BO66">
        <v>0.60609999999999997</v>
      </c>
      <c r="BP66">
        <v>0.67</v>
      </c>
      <c r="BQ66">
        <v>0.47410000000000002</v>
      </c>
      <c r="BR66">
        <v>0.69940000000000002</v>
      </c>
      <c r="BS66">
        <v>0.65949999999999998</v>
      </c>
      <c r="BT66">
        <v>0.77639999999999998</v>
      </c>
      <c r="BU66">
        <v>0.70599999999999996</v>
      </c>
      <c r="BV66">
        <v>0.70730000000000004</v>
      </c>
      <c r="BW66">
        <v>1.4782999999999999</v>
      </c>
      <c r="BX66">
        <v>1.1456</v>
      </c>
      <c r="BY66">
        <v>1.0899000000000001</v>
      </c>
      <c r="BZ66">
        <v>1.1689000000000001</v>
      </c>
      <c r="CA66">
        <v>1.1946000000000001</v>
      </c>
      <c r="CB66">
        <v>1.2169000000000001</v>
      </c>
      <c r="CC66">
        <v>1.2791999999999999</v>
      </c>
      <c r="CD66">
        <v>1.2201</v>
      </c>
      <c r="CE66">
        <v>1.5741000000000001</v>
      </c>
      <c r="CF66">
        <v>1.2868999999999999</v>
      </c>
      <c r="CG66">
        <v>1.2005999999999999</v>
      </c>
      <c r="CH66">
        <v>1.0962000000000001</v>
      </c>
      <c r="CI66">
        <v>1.0704</v>
      </c>
      <c r="CJ66">
        <v>1.2623</v>
      </c>
      <c r="CK66">
        <v>1.4863</v>
      </c>
      <c r="CN66" s="2">
        <f>AVERAGE(O66:AR66)</f>
        <v>0.99273</v>
      </c>
      <c r="CO66" s="2">
        <f>AVERAGE(AS66:BH66)</f>
        <v>1.2184187500000001</v>
      </c>
      <c r="CP66" s="2">
        <f>AVERAGE(BI66:CK66)</f>
        <v>0.93544482758620695</v>
      </c>
      <c r="CS66" s="2">
        <f t="shared" si="84"/>
        <v>100</v>
      </c>
      <c r="CT66" s="2">
        <f t="shared" si="84"/>
        <v>122.73415228712743</v>
      </c>
      <c r="CU66" s="2">
        <f t="shared" si="84"/>
        <v>94.229531452278763</v>
      </c>
    </row>
    <row r="67" spans="1:100" x14ac:dyDescent="0.25">
      <c r="A67" t="s">
        <v>58</v>
      </c>
      <c r="B67" t="s">
        <v>43</v>
      </c>
      <c r="C67" t="s">
        <v>37</v>
      </c>
      <c r="D67" t="s">
        <v>15</v>
      </c>
      <c r="E67" t="s">
        <v>16</v>
      </c>
      <c r="F67" t="s">
        <v>38</v>
      </c>
      <c r="G67">
        <v>30.1</v>
      </c>
      <c r="H67">
        <v>1830.1</v>
      </c>
      <c r="I67">
        <v>1830.1</v>
      </c>
      <c r="J67">
        <v>4530.1000000000004</v>
      </c>
      <c r="K67">
        <v>241.36</v>
      </c>
      <c r="L67">
        <v>258.15699999999998</v>
      </c>
      <c r="M67">
        <v>-0.28693999999999997</v>
      </c>
      <c r="N67">
        <v>-774.73641999999995</v>
      </c>
      <c r="O67">
        <v>1.33</v>
      </c>
      <c r="P67">
        <v>3.3679999999999999</v>
      </c>
      <c r="Q67">
        <v>5.8391999999999999</v>
      </c>
      <c r="R67">
        <v>4.2432999999999996</v>
      </c>
      <c r="S67">
        <v>3.7128000000000001</v>
      </c>
      <c r="T67">
        <v>2.8349000000000002</v>
      </c>
      <c r="U67">
        <v>4.4600999999999997</v>
      </c>
      <c r="V67">
        <v>5.0959000000000003</v>
      </c>
      <c r="W67">
        <v>1.9779</v>
      </c>
      <c r="X67">
        <v>7.5225999999999997</v>
      </c>
      <c r="Y67">
        <v>7.4328000000000003</v>
      </c>
      <c r="Z67">
        <v>6.3037000000000001</v>
      </c>
      <c r="AA67">
        <v>5.6283000000000003</v>
      </c>
      <c r="AB67">
        <v>6.5128000000000004</v>
      </c>
      <c r="AC67">
        <v>4.9192</v>
      </c>
      <c r="AD67">
        <v>6.9428999999999998</v>
      </c>
      <c r="AE67">
        <v>5.3400999999999996</v>
      </c>
      <c r="AF67">
        <v>12.309699999999999</v>
      </c>
      <c r="AG67">
        <v>13.866</v>
      </c>
      <c r="AH67">
        <v>28.7791</v>
      </c>
      <c r="AI67">
        <v>22.584099999999999</v>
      </c>
      <c r="AJ67">
        <v>4.9827000000000004</v>
      </c>
      <c r="AK67">
        <v>5.7167000000000003</v>
      </c>
      <c r="AL67">
        <v>10.416600000000001</v>
      </c>
      <c r="AM67">
        <v>10.023999999999999</v>
      </c>
      <c r="AN67">
        <v>6.7809999999999997</v>
      </c>
      <c r="AO67">
        <v>8.6958000000000002</v>
      </c>
      <c r="AP67">
        <v>7.9534000000000002</v>
      </c>
      <c r="AQ67">
        <v>14.932499999999999</v>
      </c>
      <c r="AR67">
        <v>10.8545</v>
      </c>
      <c r="AS67">
        <v>4.0076000000000001</v>
      </c>
      <c r="AT67">
        <v>8.0479000000000003</v>
      </c>
      <c r="AU67">
        <v>7.2008000000000001</v>
      </c>
      <c r="AV67">
        <v>6.8003999999999998</v>
      </c>
      <c r="AW67">
        <v>6.9480000000000004</v>
      </c>
      <c r="AX67">
        <v>9.5246999999999993</v>
      </c>
      <c r="AY67">
        <v>4.9050000000000002</v>
      </c>
      <c r="AZ67">
        <v>6.3398000000000003</v>
      </c>
      <c r="BA67">
        <v>7.3007</v>
      </c>
      <c r="BB67">
        <v>6.5609000000000002</v>
      </c>
      <c r="BC67">
        <v>9.8630999999999993</v>
      </c>
      <c r="BD67">
        <v>6.5526999999999997</v>
      </c>
      <c r="BE67">
        <v>8.5326000000000004</v>
      </c>
      <c r="BF67">
        <v>8.6562000000000001</v>
      </c>
      <c r="BG67">
        <v>5.7991999999999999</v>
      </c>
      <c r="BH67">
        <v>4.6627000000000001</v>
      </c>
      <c r="BI67">
        <v>4.5976999999999997</v>
      </c>
      <c r="BJ67">
        <v>4.4682000000000004</v>
      </c>
      <c r="BK67">
        <v>5.4785000000000004</v>
      </c>
      <c r="BL67">
        <v>4.4669999999999996</v>
      </c>
      <c r="BM67">
        <v>5.3155999999999999</v>
      </c>
      <c r="BN67">
        <v>4.9810999999999996</v>
      </c>
      <c r="BO67">
        <v>5.4907000000000004</v>
      </c>
      <c r="BP67">
        <v>4.9170999999999996</v>
      </c>
      <c r="BQ67">
        <v>4.1242999999999999</v>
      </c>
      <c r="BR67">
        <v>6.8235999999999999</v>
      </c>
      <c r="BS67">
        <v>5.5324999999999998</v>
      </c>
      <c r="BT67">
        <v>8.0733999999999995</v>
      </c>
      <c r="BU67">
        <v>3.8102999999999998</v>
      </c>
      <c r="BV67">
        <v>5.3411</v>
      </c>
      <c r="BW67">
        <v>4.8933999999999997</v>
      </c>
      <c r="BX67">
        <v>5.4349999999999996</v>
      </c>
      <c r="BY67">
        <v>3.8203999999999998</v>
      </c>
      <c r="BZ67">
        <v>5.1886000000000001</v>
      </c>
      <c r="CA67">
        <v>9.0038</v>
      </c>
      <c r="CB67">
        <v>5.4492000000000003</v>
      </c>
      <c r="CC67">
        <v>5.2996999999999996</v>
      </c>
      <c r="CD67">
        <v>3.2269999999999999</v>
      </c>
      <c r="CE67">
        <v>4.3463000000000003</v>
      </c>
      <c r="CF67">
        <v>5.2565</v>
      </c>
      <c r="CG67">
        <v>4.7550999999999997</v>
      </c>
      <c r="CH67">
        <v>2.3134000000000001</v>
      </c>
      <c r="CI67">
        <v>3.7563</v>
      </c>
      <c r="CJ67">
        <v>6.9724000000000004</v>
      </c>
      <c r="CK67">
        <v>3.3163</v>
      </c>
      <c r="CN67" s="2">
        <f>AVERAGE(O67:AR67)</f>
        <v>8.0453533333333329</v>
      </c>
      <c r="CO67" s="2">
        <f>AVERAGE(AS67:BH67)</f>
        <v>6.9813937499999996</v>
      </c>
      <c r="CP67" s="2">
        <f>AVERAGE(BI67:CK67)</f>
        <v>5.0501551724137936</v>
      </c>
      <c r="CS67" s="2">
        <f t="shared" si="84"/>
        <v>100</v>
      </c>
      <c r="CT67" s="2">
        <f t="shared" si="84"/>
        <v>86.775477231992298</v>
      </c>
      <c r="CU67" s="2">
        <f t="shared" si="84"/>
        <v>62.771079941139455</v>
      </c>
    </row>
    <row r="68" spans="1:100" x14ac:dyDescent="0.25">
      <c r="A68" t="s">
        <v>53</v>
      </c>
      <c r="B68" t="s">
        <v>44</v>
      </c>
      <c r="C68" t="s">
        <v>24</v>
      </c>
      <c r="D68" t="s">
        <v>15</v>
      </c>
      <c r="E68" t="s">
        <v>16</v>
      </c>
      <c r="F68" t="s">
        <v>25</v>
      </c>
      <c r="G68">
        <v>2.6</v>
      </c>
      <c r="H68">
        <v>1802.6</v>
      </c>
      <c r="I68">
        <v>1802.6</v>
      </c>
      <c r="J68">
        <v>4502.6000000000004</v>
      </c>
      <c r="K68">
        <v>50.109000000000002</v>
      </c>
      <c r="L68">
        <v>187.06700000000001</v>
      </c>
      <c r="M68">
        <v>1.48882</v>
      </c>
      <c r="N68">
        <v>4019.8062399999999</v>
      </c>
      <c r="O68">
        <v>0.34320000000000001</v>
      </c>
      <c r="P68">
        <v>0.4708</v>
      </c>
      <c r="Q68">
        <v>0.94110000000000005</v>
      </c>
      <c r="R68">
        <v>0.34250000000000003</v>
      </c>
      <c r="S68">
        <v>0.60160000000000002</v>
      </c>
      <c r="T68">
        <v>0.5373</v>
      </c>
      <c r="U68">
        <v>0.92910000000000004</v>
      </c>
      <c r="V68">
        <v>1.0366</v>
      </c>
      <c r="W68">
        <v>1.6868000000000001</v>
      </c>
      <c r="X68">
        <v>1.7002999999999999</v>
      </c>
      <c r="Y68">
        <v>2.0175000000000001</v>
      </c>
      <c r="Z68">
        <v>2.4184999999999999</v>
      </c>
      <c r="AA68">
        <v>2.3940999999999999</v>
      </c>
      <c r="AB68">
        <v>2.2761</v>
      </c>
      <c r="AC68">
        <v>2.0811999999999999</v>
      </c>
      <c r="AD68">
        <v>2.7170999999999998</v>
      </c>
      <c r="AE68">
        <v>3.9443000000000001</v>
      </c>
      <c r="AF68">
        <v>1.0678000000000001</v>
      </c>
      <c r="AG68">
        <v>1.2331000000000001</v>
      </c>
      <c r="AH68">
        <v>1.3978999999999999</v>
      </c>
      <c r="AI68">
        <v>1.4271</v>
      </c>
      <c r="AJ68">
        <v>1.5235000000000001</v>
      </c>
      <c r="AK68">
        <v>2.1697000000000002</v>
      </c>
      <c r="AL68">
        <v>2.0588000000000002</v>
      </c>
      <c r="AM68">
        <v>2.1865000000000001</v>
      </c>
      <c r="AN68">
        <v>2.5204</v>
      </c>
      <c r="AO68">
        <v>2.11</v>
      </c>
      <c r="AP68">
        <v>2.0724999999999998</v>
      </c>
      <c r="AQ68">
        <v>2.0198</v>
      </c>
      <c r="AR68">
        <v>1.8835</v>
      </c>
      <c r="AS68">
        <v>1.9982</v>
      </c>
      <c r="AT68">
        <v>1.8129999999999999</v>
      </c>
      <c r="AU68">
        <v>2.0842000000000001</v>
      </c>
      <c r="AV68">
        <v>2.3519000000000001</v>
      </c>
      <c r="AW68">
        <v>2.7206000000000001</v>
      </c>
      <c r="AX68">
        <v>2.2240000000000002</v>
      </c>
      <c r="AY68">
        <v>2.0773000000000001</v>
      </c>
      <c r="AZ68">
        <v>0.98460000000000003</v>
      </c>
      <c r="BA68">
        <v>0.70540000000000003</v>
      </c>
      <c r="BB68">
        <v>0.92620000000000002</v>
      </c>
      <c r="BC68">
        <v>0.83320000000000005</v>
      </c>
      <c r="BD68">
        <v>0.85829999999999995</v>
      </c>
      <c r="BE68">
        <v>0.73860000000000003</v>
      </c>
      <c r="BF68">
        <v>0.85760000000000003</v>
      </c>
      <c r="BG68">
        <v>0.70089999999999997</v>
      </c>
      <c r="BH68">
        <v>0.60940000000000005</v>
      </c>
      <c r="BI68">
        <v>0.66320000000000001</v>
      </c>
      <c r="BJ68">
        <v>0.80759999999999998</v>
      </c>
      <c r="BK68">
        <v>0.89770000000000005</v>
      </c>
      <c r="BL68">
        <v>1.0492999999999999</v>
      </c>
      <c r="BM68">
        <v>1.1835</v>
      </c>
      <c r="BN68">
        <v>1.3823000000000001</v>
      </c>
      <c r="BO68">
        <v>1.4728000000000001</v>
      </c>
      <c r="BP68">
        <v>1.5599000000000001</v>
      </c>
      <c r="BQ68">
        <v>1.7099</v>
      </c>
      <c r="BR68">
        <v>2.4276</v>
      </c>
      <c r="BS68">
        <v>6.9905999999999997</v>
      </c>
      <c r="BT68">
        <v>6.2413999999999996</v>
      </c>
      <c r="BU68">
        <v>10.1412</v>
      </c>
      <c r="BV68">
        <v>11.813599999999999</v>
      </c>
      <c r="BW68">
        <v>10.815099999999999</v>
      </c>
      <c r="BX68">
        <v>6.4675000000000002</v>
      </c>
      <c r="BY68">
        <v>7.2679</v>
      </c>
      <c r="BZ68">
        <v>11.031000000000001</v>
      </c>
      <c r="CA68">
        <v>12.5898</v>
      </c>
      <c r="CB68">
        <v>8.9147999999999996</v>
      </c>
      <c r="CC68">
        <v>7.8856000000000002</v>
      </c>
      <c r="CD68">
        <v>7.8936000000000002</v>
      </c>
      <c r="CE68">
        <v>7.9273999999999996</v>
      </c>
      <c r="CF68">
        <v>6.82</v>
      </c>
      <c r="CG68">
        <v>10.758800000000001</v>
      </c>
      <c r="CH68">
        <v>5.5744999999999996</v>
      </c>
      <c r="CI68">
        <v>6.8925999999999998</v>
      </c>
      <c r="CJ68">
        <v>4.4162999999999997</v>
      </c>
      <c r="CK68">
        <v>0.98839999999999995</v>
      </c>
      <c r="CN68" s="2">
        <f>AVERAGE(O68:AR68)</f>
        <v>1.6702900000000001</v>
      </c>
      <c r="CO68" s="2">
        <f>AVERAGE(AS68:BH68)</f>
        <v>1.4052125000000006</v>
      </c>
      <c r="CP68" s="2">
        <f>AVERAGE(BI68:CK68)</f>
        <v>5.6753068965517244</v>
      </c>
      <c r="CS68" s="2">
        <f t="shared" si="84"/>
        <v>100</v>
      </c>
      <c r="CT68" s="2">
        <f t="shared" si="84"/>
        <v>84.129851702399023</v>
      </c>
      <c r="CU68" s="2">
        <f t="shared" si="84"/>
        <v>339.77973265431297</v>
      </c>
    </row>
    <row r="70" spans="1:100" x14ac:dyDescent="0.25">
      <c r="N70" t="s">
        <v>45</v>
      </c>
      <c r="O70">
        <f>AVERAGE(O64:O68)</f>
        <v>1.10202</v>
      </c>
      <c r="P70">
        <f t="shared" ref="P70:CA70" si="85">AVERAGE(P64:P68)</f>
        <v>2.2847200000000001</v>
      </c>
      <c r="Q70">
        <f t="shared" si="85"/>
        <v>2.9720599999999999</v>
      </c>
      <c r="R70">
        <f t="shared" si="85"/>
        <v>2.5291600000000001</v>
      </c>
      <c r="S70">
        <f t="shared" si="85"/>
        <v>3.0324999999999998</v>
      </c>
      <c r="T70">
        <f t="shared" si="85"/>
        <v>3.5463200000000001</v>
      </c>
      <c r="U70">
        <f t="shared" si="85"/>
        <v>4.5423</v>
      </c>
      <c r="V70">
        <f t="shared" si="85"/>
        <v>7.2665800000000003</v>
      </c>
      <c r="W70">
        <f t="shared" si="85"/>
        <v>7.2175799999999999</v>
      </c>
      <c r="X70">
        <f t="shared" si="85"/>
        <v>8.4221199999999978</v>
      </c>
      <c r="Y70">
        <f t="shared" si="85"/>
        <v>10.53248</v>
      </c>
      <c r="Z70">
        <f t="shared" si="85"/>
        <v>15.166480000000002</v>
      </c>
      <c r="AA70">
        <f t="shared" si="85"/>
        <v>15.325479999999999</v>
      </c>
      <c r="AB70">
        <f t="shared" si="85"/>
        <v>17.912399999999998</v>
      </c>
      <c r="AC70">
        <f t="shared" si="85"/>
        <v>21.2224</v>
      </c>
      <c r="AD70">
        <f t="shared" si="85"/>
        <v>12.386900000000001</v>
      </c>
      <c r="AE70">
        <f t="shared" si="85"/>
        <v>12.119240000000001</v>
      </c>
      <c r="AF70">
        <f t="shared" si="85"/>
        <v>10.555539999999999</v>
      </c>
      <c r="AG70">
        <f t="shared" si="85"/>
        <v>7.5487800000000007</v>
      </c>
      <c r="AH70">
        <f t="shared" si="85"/>
        <v>17.593779999999999</v>
      </c>
      <c r="AI70">
        <f t="shared" si="85"/>
        <v>28.39798</v>
      </c>
      <c r="AJ70">
        <f t="shared" si="85"/>
        <v>28.198979999999999</v>
      </c>
      <c r="AK70">
        <f t="shared" si="85"/>
        <v>24.033760000000001</v>
      </c>
      <c r="AL70">
        <f t="shared" si="85"/>
        <v>20.89058</v>
      </c>
      <c r="AM70">
        <f t="shared" si="85"/>
        <v>22.864460000000001</v>
      </c>
      <c r="AN70">
        <f t="shared" si="85"/>
        <v>11.033280000000001</v>
      </c>
      <c r="AO70">
        <f t="shared" si="85"/>
        <v>9.12758</v>
      </c>
      <c r="AP70">
        <f t="shared" si="85"/>
        <v>8.7789000000000001</v>
      </c>
      <c r="AQ70">
        <f t="shared" si="85"/>
        <v>8.2849000000000022</v>
      </c>
      <c r="AR70">
        <f t="shared" si="85"/>
        <v>13.394359999999997</v>
      </c>
      <c r="AS70">
        <f t="shared" si="85"/>
        <v>16.84226</v>
      </c>
      <c r="AT70">
        <f t="shared" si="85"/>
        <v>17.44464</v>
      </c>
      <c r="AU70">
        <f t="shared" si="85"/>
        <v>27.234820000000003</v>
      </c>
      <c r="AV70">
        <f t="shared" si="85"/>
        <v>23.270059999999997</v>
      </c>
      <c r="AW70">
        <f t="shared" si="85"/>
        <v>35.11994</v>
      </c>
      <c r="AX70">
        <f t="shared" si="85"/>
        <v>32.750500000000002</v>
      </c>
      <c r="AY70">
        <f t="shared" si="85"/>
        <v>52.263619999999989</v>
      </c>
      <c r="AZ70">
        <f t="shared" si="85"/>
        <v>24.823540000000001</v>
      </c>
      <c r="BA70">
        <f t="shared" si="85"/>
        <v>30.992640000000002</v>
      </c>
      <c r="BB70">
        <f t="shared" si="85"/>
        <v>21.105360000000001</v>
      </c>
      <c r="BC70">
        <f t="shared" si="85"/>
        <v>11.341579999999997</v>
      </c>
      <c r="BD70">
        <f t="shared" si="85"/>
        <v>15.47494</v>
      </c>
      <c r="BE70">
        <f t="shared" si="85"/>
        <v>12.85718</v>
      </c>
      <c r="BF70">
        <f t="shared" si="85"/>
        <v>15.794740000000001</v>
      </c>
      <c r="BG70">
        <f t="shared" si="85"/>
        <v>8.3068200000000001</v>
      </c>
      <c r="BH70">
        <f t="shared" si="85"/>
        <v>19.388159999999996</v>
      </c>
      <c r="BI70">
        <f t="shared" si="85"/>
        <v>15.910960000000003</v>
      </c>
      <c r="BJ70">
        <f t="shared" si="85"/>
        <v>25.482959999999999</v>
      </c>
      <c r="BK70">
        <f t="shared" si="85"/>
        <v>12.499280000000002</v>
      </c>
      <c r="BL70">
        <f t="shared" si="85"/>
        <v>10.320539999999999</v>
      </c>
      <c r="BM70">
        <f t="shared" si="85"/>
        <v>8.9416999999999991</v>
      </c>
      <c r="BN70">
        <f t="shared" si="85"/>
        <v>11.66572</v>
      </c>
      <c r="BO70">
        <f t="shared" si="85"/>
        <v>12.196839999999998</v>
      </c>
      <c r="BP70">
        <f t="shared" si="85"/>
        <v>10.906079999999999</v>
      </c>
      <c r="BQ70">
        <f t="shared" si="85"/>
        <v>7.9313199999999995</v>
      </c>
      <c r="BR70">
        <f t="shared" si="85"/>
        <v>4.3723399999999994</v>
      </c>
      <c r="BS70">
        <f t="shared" si="85"/>
        <v>4.1005000000000003</v>
      </c>
      <c r="BT70">
        <f t="shared" si="85"/>
        <v>3.9619</v>
      </c>
      <c r="BU70">
        <f t="shared" si="85"/>
        <v>4.1385999999999994</v>
      </c>
      <c r="BV70">
        <f t="shared" si="85"/>
        <v>4.5561400000000001</v>
      </c>
      <c r="BW70">
        <f t="shared" si="85"/>
        <v>4.1679199999999996</v>
      </c>
      <c r="BX70">
        <f t="shared" si="85"/>
        <v>3.0863199999999997</v>
      </c>
      <c r="BY70">
        <f t="shared" si="85"/>
        <v>3.9964</v>
      </c>
      <c r="BZ70">
        <f t="shared" si="85"/>
        <v>5.0820600000000002</v>
      </c>
      <c r="CA70">
        <f t="shared" si="85"/>
        <v>6.8327400000000011</v>
      </c>
      <c r="CB70">
        <f t="shared" ref="CB70:CK70" si="86">AVERAGE(CB64:CB68)</f>
        <v>5.9612600000000002</v>
      </c>
      <c r="CC70">
        <f t="shared" si="86"/>
        <v>3.9057000000000004</v>
      </c>
      <c r="CD70">
        <f t="shared" si="86"/>
        <v>4.0421199999999997</v>
      </c>
      <c r="CE70">
        <f t="shared" si="86"/>
        <v>3.5306199999999999</v>
      </c>
      <c r="CF70">
        <f t="shared" si="86"/>
        <v>4.0702999999999996</v>
      </c>
      <c r="CG70">
        <f t="shared" si="86"/>
        <v>4.3683999999999994</v>
      </c>
      <c r="CH70">
        <f t="shared" si="86"/>
        <v>3.0294599999999994</v>
      </c>
      <c r="CI70">
        <f t="shared" si="86"/>
        <v>4.0735799999999998</v>
      </c>
      <c r="CJ70">
        <f t="shared" si="86"/>
        <v>4.5592600000000001</v>
      </c>
      <c r="CK70">
        <f t="shared" si="86"/>
        <v>2.5265599999999999</v>
      </c>
      <c r="CM70" t="s">
        <v>45</v>
      </c>
      <c r="CN70" s="2">
        <f>AVERAGE(CN64:CN69)</f>
        <v>11.942787333333332</v>
      </c>
      <c r="CO70" s="2">
        <f>AVERAGE(CO64:CO69)</f>
        <v>22.813174999999998</v>
      </c>
      <c r="CP70" s="2">
        <f>AVERAGE(CP64:CP69)</f>
        <v>6.9040544827586201</v>
      </c>
      <c r="CR70" t="s">
        <v>45</v>
      </c>
      <c r="CS70" s="2">
        <f>AVERAGE(CS64:CS69)</f>
        <v>100</v>
      </c>
      <c r="CT70" s="2">
        <f>AVERAGE(CT64:CT69)</f>
        <v>142.73470849229386</v>
      </c>
      <c r="CU70" s="2">
        <f>AVERAGE(CU64:CU69)</f>
        <v>140.99885642050398</v>
      </c>
    </row>
    <row r="71" spans="1:100" x14ac:dyDescent="0.25">
      <c r="N71" t="s">
        <v>46</v>
      </c>
      <c r="O71">
        <f>STDEV(O64:O68)/SQRT(COUNT(O64:O68))</f>
        <v>0.51765657186980618</v>
      </c>
      <c r="P71">
        <f t="shared" ref="P71:CA71" si="87">STDEV(P64:P68)/SQRT(COUNT(P64:P68))</f>
        <v>1.230834172177552</v>
      </c>
      <c r="Q71">
        <f t="shared" si="87"/>
        <v>1.4083678655095759</v>
      </c>
      <c r="R71">
        <f t="shared" si="87"/>
        <v>1.3561351837482869</v>
      </c>
      <c r="S71">
        <f t="shared" si="87"/>
        <v>1.8401865840180447</v>
      </c>
      <c r="T71">
        <f t="shared" si="87"/>
        <v>2.5343171747829829</v>
      </c>
      <c r="U71">
        <f t="shared" si="87"/>
        <v>3.097172481958343</v>
      </c>
      <c r="V71">
        <f t="shared" si="87"/>
        <v>5.5547990575177417</v>
      </c>
      <c r="W71">
        <f t="shared" si="87"/>
        <v>6.1308125562930069</v>
      </c>
      <c r="X71">
        <f t="shared" si="87"/>
        <v>6.0293975074960855</v>
      </c>
      <c r="Y71">
        <f t="shared" si="87"/>
        <v>8.0077633995641992</v>
      </c>
      <c r="Z71">
        <f t="shared" si="87"/>
        <v>12.746908102610609</v>
      </c>
      <c r="AA71">
        <f t="shared" si="87"/>
        <v>13.14268486464619</v>
      </c>
      <c r="AB71">
        <f t="shared" si="87"/>
        <v>15.477793285639912</v>
      </c>
      <c r="AC71">
        <f t="shared" si="87"/>
        <v>18.897440084519381</v>
      </c>
      <c r="AD71">
        <f t="shared" si="87"/>
        <v>9.7295299637238379</v>
      </c>
      <c r="AE71">
        <f t="shared" si="87"/>
        <v>9.3988977010923982</v>
      </c>
      <c r="AF71">
        <f t="shared" si="87"/>
        <v>7.2359253915169699</v>
      </c>
      <c r="AG71">
        <f t="shared" si="87"/>
        <v>4.1261154429317655</v>
      </c>
      <c r="AH71">
        <f t="shared" si="87"/>
        <v>10.806560671249663</v>
      </c>
      <c r="AI71">
        <f t="shared" si="87"/>
        <v>22.435375515898993</v>
      </c>
      <c r="AJ71">
        <f t="shared" si="87"/>
        <v>25.654441988852533</v>
      </c>
      <c r="AK71">
        <f t="shared" si="87"/>
        <v>21.7575927881418</v>
      </c>
      <c r="AL71">
        <f t="shared" si="87"/>
        <v>17.047188781156851</v>
      </c>
      <c r="AM71">
        <f t="shared" si="87"/>
        <v>19.335355613140401</v>
      </c>
      <c r="AN71">
        <f t="shared" si="87"/>
        <v>8.266513611275311</v>
      </c>
      <c r="AO71">
        <f t="shared" si="87"/>
        <v>6.3160202988432514</v>
      </c>
      <c r="AP71">
        <f t="shared" si="87"/>
        <v>5.7803642297869082</v>
      </c>
      <c r="AQ71">
        <f t="shared" si="87"/>
        <v>4.2630329698467015</v>
      </c>
      <c r="AR71">
        <f t="shared" si="87"/>
        <v>9.9685391928607068</v>
      </c>
      <c r="AS71">
        <f t="shared" si="87"/>
        <v>14.748266262567947</v>
      </c>
      <c r="AT71">
        <f t="shared" si="87"/>
        <v>14.345381614917043</v>
      </c>
      <c r="AU71">
        <f t="shared" si="87"/>
        <v>24.483537378622398</v>
      </c>
      <c r="AV71">
        <f t="shared" si="87"/>
        <v>20.119071735211836</v>
      </c>
      <c r="AW71">
        <f t="shared" si="87"/>
        <v>32.195769830733965</v>
      </c>
      <c r="AX71">
        <f t="shared" si="87"/>
        <v>29.494487741016965</v>
      </c>
      <c r="AY71">
        <f t="shared" si="87"/>
        <v>50.088546628260239</v>
      </c>
      <c r="AZ71">
        <f t="shared" si="87"/>
        <v>22.410508225151876</v>
      </c>
      <c r="BA71">
        <f t="shared" si="87"/>
        <v>27.424601549094564</v>
      </c>
      <c r="BB71">
        <f t="shared" si="87"/>
        <v>18.356986610623213</v>
      </c>
      <c r="BC71">
        <f t="shared" si="87"/>
        <v>8.3840602953700181</v>
      </c>
      <c r="BD71">
        <f t="shared" si="87"/>
        <v>13.339543267616024</v>
      </c>
      <c r="BE71">
        <f t="shared" si="87"/>
        <v>10.29663229106488</v>
      </c>
      <c r="BF71">
        <f t="shared" si="87"/>
        <v>13.116454614323183</v>
      </c>
      <c r="BG71">
        <f t="shared" si="87"/>
        <v>6.3846673780550232</v>
      </c>
      <c r="BH71">
        <f t="shared" si="87"/>
        <v>17.658752047684455</v>
      </c>
      <c r="BI71">
        <f t="shared" si="87"/>
        <v>14.26501199412745</v>
      </c>
      <c r="BJ71">
        <f t="shared" si="87"/>
        <v>23.795410525069745</v>
      </c>
      <c r="BK71">
        <f t="shared" si="87"/>
        <v>10.561246362641107</v>
      </c>
      <c r="BL71">
        <f t="shared" si="87"/>
        <v>8.7117230393648288</v>
      </c>
      <c r="BM71">
        <f t="shared" si="87"/>
        <v>7.068891207042304</v>
      </c>
      <c r="BN71">
        <f t="shared" si="87"/>
        <v>9.7754399199933708</v>
      </c>
      <c r="BO71">
        <f t="shared" si="87"/>
        <v>10.035478226452389</v>
      </c>
      <c r="BP71">
        <f t="shared" si="87"/>
        <v>8.7661625237272442</v>
      </c>
      <c r="BQ71">
        <f t="shared" si="87"/>
        <v>6.18740687464466</v>
      </c>
      <c r="BR71">
        <f t="shared" si="87"/>
        <v>1.953498217455035</v>
      </c>
      <c r="BS71">
        <f t="shared" si="87"/>
        <v>1.3710621951611091</v>
      </c>
      <c r="BT71">
        <f t="shared" si="87"/>
        <v>1.5028019483617925</v>
      </c>
      <c r="BU71">
        <f t="shared" si="87"/>
        <v>1.7906869416511644</v>
      </c>
      <c r="BV71">
        <f t="shared" si="87"/>
        <v>2.0646986333603259</v>
      </c>
      <c r="BW71">
        <f t="shared" si="87"/>
        <v>1.8104161403942465</v>
      </c>
      <c r="BX71">
        <f t="shared" si="87"/>
        <v>1.1990496617738569</v>
      </c>
      <c r="BY71">
        <f t="shared" si="87"/>
        <v>1.3758938036781767</v>
      </c>
      <c r="BZ71">
        <f t="shared" si="87"/>
        <v>1.9326039306076142</v>
      </c>
      <c r="CA71">
        <f t="shared" si="87"/>
        <v>2.4538752347256771</v>
      </c>
      <c r="CB71">
        <f t="shared" ref="CB71:CK71" si="88">STDEV(CB64:CB68)/SQRT(COUNT(CB64:CB68))</f>
        <v>1.4726359487667005</v>
      </c>
      <c r="CC71">
        <f t="shared" si="88"/>
        <v>1.3205404219485291</v>
      </c>
      <c r="CD71">
        <f t="shared" si="88"/>
        <v>1.5526512993586166</v>
      </c>
      <c r="CE71">
        <f t="shared" si="88"/>
        <v>1.2941405933668875</v>
      </c>
      <c r="CF71">
        <f t="shared" si="88"/>
        <v>1.2669843333680182</v>
      </c>
      <c r="CG71">
        <f t="shared" si="88"/>
        <v>1.8003144972476337</v>
      </c>
      <c r="CH71">
        <f t="shared" si="88"/>
        <v>1.11262815873049</v>
      </c>
      <c r="CI71">
        <f t="shared" si="88"/>
        <v>1.5134646211259786</v>
      </c>
      <c r="CJ71">
        <f t="shared" si="88"/>
        <v>1.6840483284632899</v>
      </c>
      <c r="CK71">
        <f t="shared" si="88"/>
        <v>0.92374340625522189</v>
      </c>
      <c r="CR71" s="4"/>
      <c r="CS71" s="4"/>
      <c r="CT71" s="4"/>
      <c r="CU71" s="4"/>
      <c r="CV71" s="4"/>
    </row>
    <row r="72" spans="1:100" x14ac:dyDescent="0.25">
      <c r="CR72" s="4"/>
      <c r="CS72" s="4"/>
      <c r="CT72" s="4"/>
      <c r="CU72" s="4"/>
      <c r="CV72" s="4"/>
    </row>
    <row r="73" spans="1:100" s="1" customFormat="1" x14ac:dyDescent="0.25">
      <c r="A73" s="7" t="s">
        <v>60</v>
      </c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10</v>
      </c>
      <c r="M73" s="1" t="s">
        <v>11</v>
      </c>
      <c r="N73" s="1" t="s">
        <v>12</v>
      </c>
      <c r="O73" s="1">
        <v>-1740</v>
      </c>
      <c r="P73" s="1">
        <v>-1680</v>
      </c>
      <c r="Q73" s="1">
        <v>-1620</v>
      </c>
      <c r="R73" s="1">
        <v>-1560</v>
      </c>
      <c r="S73" s="1">
        <v>-1500</v>
      </c>
      <c r="T73" s="1">
        <v>-1440</v>
      </c>
      <c r="U73" s="1">
        <v>-1380</v>
      </c>
      <c r="V73" s="1">
        <v>-1320</v>
      </c>
      <c r="W73" s="1">
        <v>-1260</v>
      </c>
      <c r="X73" s="1">
        <v>-1200</v>
      </c>
      <c r="Y73" s="1">
        <v>-1140</v>
      </c>
      <c r="Z73" s="1">
        <v>-1080</v>
      </c>
      <c r="AA73" s="1">
        <v>-1020</v>
      </c>
      <c r="AB73" s="1">
        <v>-960</v>
      </c>
      <c r="AC73" s="1">
        <v>-900</v>
      </c>
      <c r="AD73" s="1">
        <v>-840</v>
      </c>
      <c r="AE73" s="1">
        <v>-780</v>
      </c>
      <c r="AF73" s="1">
        <v>-720</v>
      </c>
      <c r="AG73" s="1">
        <v>-660</v>
      </c>
      <c r="AH73" s="1">
        <v>-600</v>
      </c>
      <c r="AI73" s="1">
        <v>-540</v>
      </c>
      <c r="AJ73" s="1">
        <v>-480</v>
      </c>
      <c r="AK73" s="1">
        <v>-420</v>
      </c>
      <c r="AL73" s="1">
        <v>-360</v>
      </c>
      <c r="AM73" s="1">
        <v>-300</v>
      </c>
      <c r="AN73" s="1">
        <v>-240</v>
      </c>
      <c r="AO73" s="1">
        <v>-180</v>
      </c>
      <c r="AP73" s="1">
        <v>-120</v>
      </c>
      <c r="AQ73" s="1">
        <v>-60</v>
      </c>
      <c r="AR73" s="1">
        <v>0</v>
      </c>
      <c r="AS73" s="1">
        <v>60</v>
      </c>
      <c r="AT73" s="1">
        <v>120</v>
      </c>
      <c r="AU73" s="1">
        <v>180</v>
      </c>
      <c r="AV73" s="1">
        <v>240</v>
      </c>
      <c r="AW73" s="1">
        <v>300</v>
      </c>
      <c r="AX73" s="1">
        <v>360</v>
      </c>
      <c r="AY73" s="1">
        <v>420</v>
      </c>
      <c r="AZ73" s="1">
        <v>480</v>
      </c>
      <c r="BA73" s="1">
        <v>540</v>
      </c>
      <c r="BB73" s="1">
        <v>600</v>
      </c>
      <c r="BC73" s="1">
        <v>660</v>
      </c>
      <c r="BD73" s="1">
        <v>720</v>
      </c>
      <c r="BE73" s="1">
        <v>780</v>
      </c>
      <c r="BF73" s="1">
        <v>840</v>
      </c>
      <c r="BG73" s="1">
        <v>900</v>
      </c>
      <c r="BH73" s="1">
        <v>960</v>
      </c>
      <c r="BI73" s="1">
        <v>1020</v>
      </c>
      <c r="BJ73" s="1">
        <v>1080</v>
      </c>
      <c r="BK73" s="1">
        <v>1140</v>
      </c>
      <c r="BL73" s="1">
        <v>1200</v>
      </c>
      <c r="BM73" s="1">
        <v>1260</v>
      </c>
      <c r="BN73" s="1">
        <v>1320</v>
      </c>
      <c r="BO73" s="1">
        <v>1380</v>
      </c>
      <c r="BP73" s="1">
        <v>1440</v>
      </c>
      <c r="BQ73" s="1">
        <v>1500</v>
      </c>
      <c r="BR73" s="1">
        <v>1560</v>
      </c>
      <c r="BS73" s="1">
        <v>1620</v>
      </c>
      <c r="BT73" s="1">
        <v>1680</v>
      </c>
      <c r="BU73" s="1">
        <v>1740</v>
      </c>
      <c r="BV73" s="1">
        <v>1800</v>
      </c>
      <c r="BW73" s="1">
        <v>1860</v>
      </c>
      <c r="BX73" s="1">
        <v>1920</v>
      </c>
      <c r="BY73" s="1">
        <v>1980</v>
      </c>
      <c r="BZ73" s="1">
        <v>2040</v>
      </c>
      <c r="CA73" s="1">
        <v>2100</v>
      </c>
      <c r="CB73" s="1">
        <v>2160</v>
      </c>
      <c r="CC73" s="1">
        <v>2220</v>
      </c>
      <c r="CD73" s="1">
        <v>2280</v>
      </c>
      <c r="CE73" s="1">
        <v>2340</v>
      </c>
      <c r="CF73" s="1">
        <v>2400</v>
      </c>
      <c r="CG73" s="1">
        <v>2460</v>
      </c>
      <c r="CH73" s="1">
        <v>2520</v>
      </c>
      <c r="CI73" s="1">
        <v>2580</v>
      </c>
      <c r="CJ73" s="1">
        <v>2640</v>
      </c>
      <c r="CK73" s="1">
        <v>2700</v>
      </c>
      <c r="CN73" s="3" t="s">
        <v>47</v>
      </c>
      <c r="CO73" s="3" t="s">
        <v>48</v>
      </c>
      <c r="CP73" s="3" t="s">
        <v>49</v>
      </c>
    </row>
    <row r="74" spans="1:100" s="1" customFormat="1" x14ac:dyDescent="0.25">
      <c r="A74" s="1" t="s">
        <v>55</v>
      </c>
      <c r="B74" s="1" t="s">
        <v>34</v>
      </c>
      <c r="C74" s="1" t="s">
        <v>37</v>
      </c>
      <c r="D74" s="1" t="s">
        <v>15</v>
      </c>
      <c r="E74" s="1" t="s">
        <v>16</v>
      </c>
      <c r="F74" s="1" t="s">
        <v>38</v>
      </c>
      <c r="G74" s="1">
        <v>2918.7</v>
      </c>
      <c r="H74" s="1">
        <v>4718.7</v>
      </c>
      <c r="I74" s="1">
        <v>4718.7</v>
      </c>
      <c r="J74" s="1">
        <v>7418.7</v>
      </c>
      <c r="K74" s="1">
        <v>16.45</v>
      </c>
      <c r="L74" s="1">
        <v>44.043999999999997</v>
      </c>
      <c r="M74" s="1">
        <v>0.78498000000000001</v>
      </c>
      <c r="N74" s="1">
        <v>2119.4502699999998</v>
      </c>
      <c r="O74" s="1">
        <f t="shared" ref="O74:AT74" si="89">(O64/$CN64)*100</f>
        <v>79.642789838112535</v>
      </c>
      <c r="P74" s="1">
        <f t="shared" si="89"/>
        <v>87.776676778299901</v>
      </c>
      <c r="Q74" s="1">
        <f t="shared" si="89"/>
        <v>111.22999203632892</v>
      </c>
      <c r="R74" s="1">
        <f t="shared" si="89"/>
        <v>119.52801570849314</v>
      </c>
      <c r="S74" s="1">
        <f t="shared" si="89"/>
        <v>95.764664401174485</v>
      </c>
      <c r="T74" s="1">
        <f t="shared" si="89"/>
        <v>78.402645640953921</v>
      </c>
      <c r="U74" s="1">
        <f t="shared" si="89"/>
        <v>81.120020425904414</v>
      </c>
      <c r="V74" s="1">
        <f t="shared" si="89"/>
        <v>85.369338042639072</v>
      </c>
      <c r="W74" s="1">
        <f t="shared" si="89"/>
        <v>76.560666759880121</v>
      </c>
      <c r="X74" s="1">
        <f t="shared" si="89"/>
        <v>90.82232502720413</v>
      </c>
      <c r="Y74" s="1">
        <f t="shared" si="89"/>
        <v>70.359945774087052</v>
      </c>
      <c r="Z74" s="1">
        <f t="shared" si="89"/>
        <v>80.992358523255731</v>
      </c>
      <c r="AA74" s="1">
        <f t="shared" si="89"/>
        <v>62.335483321884276</v>
      </c>
      <c r="AB74" s="1">
        <f t="shared" si="89"/>
        <v>85.679374091928722</v>
      </c>
      <c r="AC74" s="1">
        <f t="shared" si="89"/>
        <v>72.001313093855799</v>
      </c>
      <c r="AD74" s="1">
        <f t="shared" si="89"/>
        <v>58.760950047721231</v>
      </c>
      <c r="AE74" s="1">
        <f t="shared" si="89"/>
        <v>92.554879420293361</v>
      </c>
      <c r="AF74" s="1">
        <f t="shared" si="89"/>
        <v>84.658078870739274</v>
      </c>
      <c r="AG74" s="1">
        <f t="shared" si="89"/>
        <v>125.94758567025536</v>
      </c>
      <c r="AH74" s="1">
        <f t="shared" si="89"/>
        <v>237.59703824385855</v>
      </c>
      <c r="AI74" s="1">
        <f t="shared" si="89"/>
        <v>78.876818422220467</v>
      </c>
      <c r="AJ74" s="1">
        <f t="shared" si="89"/>
        <v>219.65142221438688</v>
      </c>
      <c r="AK74" s="1">
        <f t="shared" si="89"/>
        <v>85.460525115959555</v>
      </c>
      <c r="AL74" s="1">
        <f t="shared" si="89"/>
        <v>147.96014516982072</v>
      </c>
      <c r="AM74" s="1">
        <f t="shared" si="89"/>
        <v>68.66386621032602</v>
      </c>
      <c r="AN74" s="1">
        <f t="shared" si="89"/>
        <v>131.16348626418716</v>
      </c>
      <c r="AO74" s="1">
        <f t="shared" si="89"/>
        <v>73.077320559037545</v>
      </c>
      <c r="AP74" s="1">
        <f t="shared" si="89"/>
        <v>107.81959549414273</v>
      </c>
      <c r="AQ74" s="1">
        <f t="shared" si="89"/>
        <v>81.594193207170946</v>
      </c>
      <c r="AR74" s="1">
        <f t="shared" si="89"/>
        <v>128.62848562587769</v>
      </c>
      <c r="AS74" s="1">
        <f t="shared" si="89"/>
        <v>87.703727119643517</v>
      </c>
      <c r="AT74" s="1">
        <f t="shared" si="89"/>
        <v>99.156823528696563</v>
      </c>
      <c r="AU74" s="1">
        <f t="shared" ref="AU74:BZ74" si="90">(AU64/$CN64)*100</f>
        <v>168.29486252028909</v>
      </c>
      <c r="AV74" s="1">
        <f t="shared" si="90"/>
        <v>200.00972662115416</v>
      </c>
      <c r="AW74" s="1">
        <f t="shared" si="90"/>
        <v>83.363222429588376</v>
      </c>
      <c r="AX74" s="1">
        <f t="shared" si="90"/>
        <v>116.24528106895565</v>
      </c>
      <c r="AY74" s="1">
        <f t="shared" si="90"/>
        <v>151.89942673726571</v>
      </c>
      <c r="AZ74" s="1">
        <f t="shared" si="90"/>
        <v>298.1817297579895</v>
      </c>
      <c r="BA74" s="1">
        <f t="shared" si="90"/>
        <v>989.48917001525865</v>
      </c>
      <c r="BB74" s="1">
        <f t="shared" si="90"/>
        <v>441.05363623652704</v>
      </c>
      <c r="BC74" s="1">
        <f t="shared" si="90"/>
        <v>149.54680024559715</v>
      </c>
      <c r="BD74" s="1">
        <f t="shared" si="90"/>
        <v>92.755490981598456</v>
      </c>
      <c r="BE74" s="1">
        <f t="shared" si="90"/>
        <v>118.63438238995239</v>
      </c>
      <c r="BF74" s="1">
        <f t="shared" si="90"/>
        <v>123.99618230119695</v>
      </c>
      <c r="BG74" s="1">
        <f t="shared" si="90"/>
        <v>79.843401399417615</v>
      </c>
      <c r="BH74" s="1">
        <f t="shared" si="90"/>
        <v>108.64027915402713</v>
      </c>
      <c r="BI74" s="1">
        <f t="shared" si="90"/>
        <v>122.62837620138968</v>
      </c>
      <c r="BJ74" s="1">
        <f t="shared" si="90"/>
        <v>198.18598515474443</v>
      </c>
      <c r="BK74" s="1">
        <f t="shared" si="90"/>
        <v>171.59583457449071</v>
      </c>
      <c r="BL74" s="1">
        <f t="shared" si="90"/>
        <v>114.87747496914838</v>
      </c>
      <c r="BM74" s="1">
        <f t="shared" si="90"/>
        <v>143.60140306510147</v>
      </c>
      <c r="BN74" s="1">
        <f t="shared" si="90"/>
        <v>157.64421235645631</v>
      </c>
      <c r="BO74" s="1">
        <f t="shared" si="90"/>
        <v>223.24419290321401</v>
      </c>
      <c r="BP74" s="1">
        <f t="shared" si="90"/>
        <v>279.67075387393083</v>
      </c>
      <c r="BQ74" s="1">
        <f t="shared" si="90"/>
        <v>145.84460506878543</v>
      </c>
      <c r="BR74" s="1">
        <f t="shared" si="90"/>
        <v>192.42296212088971</v>
      </c>
      <c r="BS74" s="1">
        <f t="shared" si="90"/>
        <v>168.62313598424285</v>
      </c>
      <c r="BT74" s="1">
        <f t="shared" si="90"/>
        <v>70.487607676735735</v>
      </c>
      <c r="BU74" s="1">
        <f t="shared" si="90"/>
        <v>73.095557973701645</v>
      </c>
      <c r="BV74" s="1">
        <f t="shared" si="90"/>
        <v>75.521134124026574</v>
      </c>
      <c r="BW74" s="1">
        <f t="shared" si="90"/>
        <v>123.50377210526635</v>
      </c>
      <c r="BX74" s="1">
        <f t="shared" si="90"/>
        <v>97.716067770232897</v>
      </c>
      <c r="BY74" s="1">
        <f t="shared" si="90"/>
        <v>154.50737703423161</v>
      </c>
      <c r="BZ74" s="1">
        <f t="shared" si="90"/>
        <v>130.88992504422572</v>
      </c>
      <c r="CA74" s="1">
        <f t="shared" ref="CA74:CK74" si="91">(CA64/$CN64)*100</f>
        <v>142.34302145327877</v>
      </c>
      <c r="CB74" s="1">
        <f t="shared" si="91"/>
        <v>905.45116324309856</v>
      </c>
      <c r="CC74" s="1">
        <f t="shared" si="91"/>
        <v>134.99334334364758</v>
      </c>
      <c r="CD74" s="1">
        <f t="shared" si="91"/>
        <v>76.341817783910955</v>
      </c>
      <c r="CE74" s="1">
        <f t="shared" si="91"/>
        <v>77.399587834428587</v>
      </c>
      <c r="CF74" s="1">
        <f t="shared" si="91"/>
        <v>142.36125886794287</v>
      </c>
      <c r="CG74" s="1">
        <f t="shared" si="91"/>
        <v>119.43682863517266</v>
      </c>
      <c r="CH74" s="1">
        <f t="shared" si="91"/>
        <v>79.040955154197334</v>
      </c>
      <c r="CI74" s="1">
        <f t="shared" si="91"/>
        <v>98.755600406086415</v>
      </c>
      <c r="CJ74" s="1">
        <f t="shared" si="91"/>
        <v>114.84100013982017</v>
      </c>
      <c r="CK74" s="1">
        <f t="shared" si="91"/>
        <v>188.57486762676521</v>
      </c>
      <c r="CN74" s="3">
        <f>AVERAGE(O74:AR74)</f>
        <v>100.00000000000001</v>
      </c>
      <c r="CO74" s="3">
        <f>AVERAGE(AS74:BH74)</f>
        <v>206.80088390669738</v>
      </c>
      <c r="CP74" s="3">
        <f>AVERAGE(BI74:CK74)</f>
        <v>162.88275249962629</v>
      </c>
    </row>
    <row r="75" spans="1:100" s="1" customFormat="1" x14ac:dyDescent="0.25">
      <c r="A75" s="1" t="s">
        <v>56</v>
      </c>
      <c r="B75" s="1" t="s">
        <v>41</v>
      </c>
      <c r="C75" s="1" t="s">
        <v>37</v>
      </c>
      <c r="D75" s="1" t="s">
        <v>15</v>
      </c>
      <c r="E75" s="1" t="s">
        <v>16</v>
      </c>
      <c r="F75" s="1" t="s">
        <v>38</v>
      </c>
      <c r="G75" s="1">
        <v>70.099999999999994</v>
      </c>
      <c r="H75" s="1">
        <v>1870.1</v>
      </c>
      <c r="I75" s="1">
        <v>1870.1</v>
      </c>
      <c r="J75" s="1">
        <v>4570.1000000000004</v>
      </c>
      <c r="K75" s="1">
        <v>1453.7170000000001</v>
      </c>
      <c r="L75" s="1">
        <v>2290.2510000000002</v>
      </c>
      <c r="M75" s="1">
        <v>5.0299999999999997E-2</v>
      </c>
      <c r="N75" s="1">
        <v>135.80096</v>
      </c>
      <c r="O75" s="1">
        <f t="shared" ref="O75:AT75" si="92">(O65/$CN65)*100</f>
        <v>6.2669685685771634</v>
      </c>
      <c r="P75" s="1">
        <f t="shared" si="92"/>
        <v>13.75233092103471</v>
      </c>
      <c r="Q75" s="1">
        <f t="shared" si="92"/>
        <v>14.327889908711269</v>
      </c>
      <c r="R75" s="1">
        <f t="shared" si="92"/>
        <v>14.607930620893805</v>
      </c>
      <c r="S75" s="1">
        <f t="shared" si="92"/>
        <v>20.548838522375608</v>
      </c>
      <c r="T75" s="1">
        <f t="shared" si="92"/>
        <v>27.890569087302541</v>
      </c>
      <c r="U75" s="1">
        <f t="shared" si="92"/>
        <v>34.156918553347246</v>
      </c>
      <c r="V75" s="1">
        <f t="shared" si="92"/>
        <v>60.293363798681078</v>
      </c>
      <c r="W75" s="1">
        <f t="shared" si="92"/>
        <v>65.427993835389728</v>
      </c>
      <c r="X75" s="1">
        <f t="shared" si="92"/>
        <v>65.967438508672814</v>
      </c>
      <c r="Y75" s="1">
        <f t="shared" si="92"/>
        <v>86.998970638856036</v>
      </c>
      <c r="Z75" s="1">
        <f t="shared" si="92"/>
        <v>136.16396641657678</v>
      </c>
      <c r="AA75" s="1">
        <f t="shared" si="92"/>
        <v>139.83091071633467</v>
      </c>
      <c r="AB75" s="1">
        <f t="shared" si="92"/>
        <v>164.41278950266258</v>
      </c>
      <c r="AC75" s="1">
        <f t="shared" si="92"/>
        <v>199.67253603383108</v>
      </c>
      <c r="AD75" s="1">
        <f t="shared" si="92"/>
        <v>105.30624525870647</v>
      </c>
      <c r="AE75" s="1">
        <f t="shared" si="92"/>
        <v>102.25633981629991</v>
      </c>
      <c r="AF75" s="1">
        <f t="shared" si="92"/>
        <v>78.600432051020675</v>
      </c>
      <c r="AG75" s="1">
        <f t="shared" si="92"/>
        <v>42.775857642738224</v>
      </c>
      <c r="AH75" s="1">
        <f t="shared" si="92"/>
        <v>113.96748968781549</v>
      </c>
      <c r="AI75" s="1">
        <f t="shared" si="92"/>
        <v>240.53908146646407</v>
      </c>
      <c r="AJ75" s="1">
        <f t="shared" si="92"/>
        <v>269.89258983796856</v>
      </c>
      <c r="AK75" s="1">
        <f t="shared" si="92"/>
        <v>229.036981883409</v>
      </c>
      <c r="AL75" s="1">
        <f t="shared" si="92"/>
        <v>183.13218004162022</v>
      </c>
      <c r="AM75" s="1">
        <f t="shared" si="92"/>
        <v>206.18487557277305</v>
      </c>
      <c r="AN75" s="1">
        <f t="shared" si="92"/>
        <v>90.4440698644826</v>
      </c>
      <c r="AO75" s="1">
        <f t="shared" si="92"/>
        <v>69.48167085042401</v>
      </c>
      <c r="AP75" s="1">
        <f t="shared" si="92"/>
        <v>64.666704087975305</v>
      </c>
      <c r="AQ75" s="1">
        <f t="shared" si="92"/>
        <v>44.946843856563035</v>
      </c>
      <c r="AR75" s="1">
        <f t="shared" si="92"/>
        <v>108.44922244849275</v>
      </c>
      <c r="AS75" s="1">
        <f t="shared" si="92"/>
        <v>156.41130200564456</v>
      </c>
      <c r="AT75" s="1">
        <f t="shared" si="92"/>
        <v>153.93509824331721</v>
      </c>
      <c r="AU75" s="1">
        <f t="shared" ref="AU75:BZ75" si="93">(AU65/$CN65)*100</f>
        <v>258.08052625366201</v>
      </c>
      <c r="AV75" s="1">
        <f t="shared" si="93"/>
        <v>213.90714782765178</v>
      </c>
      <c r="AW75" s="1">
        <f t="shared" si="93"/>
        <v>338.08900383100655</v>
      </c>
      <c r="AX75" s="1">
        <f t="shared" si="93"/>
        <v>310.68236655657654</v>
      </c>
      <c r="AY75" s="1">
        <f t="shared" si="93"/>
        <v>521.27628399801574</v>
      </c>
      <c r="AZ75" s="1">
        <f t="shared" si="93"/>
        <v>236.02891951749626</v>
      </c>
      <c r="BA75" s="1">
        <f t="shared" si="93"/>
        <v>290.09679461727501</v>
      </c>
      <c r="BB75" s="1">
        <f t="shared" si="93"/>
        <v>194.85695016884995</v>
      </c>
      <c r="BC75" s="1">
        <f t="shared" si="93"/>
        <v>91.112494232028084</v>
      </c>
      <c r="BD75" s="1">
        <f t="shared" si="93"/>
        <v>141.65354857189558</v>
      </c>
      <c r="BE75" s="1">
        <f t="shared" si="93"/>
        <v>110.60576293656017</v>
      </c>
      <c r="BF75" s="1">
        <f t="shared" si="93"/>
        <v>140.13716010239133</v>
      </c>
      <c r="BG75" s="1">
        <f t="shared" si="93"/>
        <v>69.213599453869037</v>
      </c>
      <c r="BH75" s="1">
        <f t="shared" si="93"/>
        <v>185.64387901580858</v>
      </c>
      <c r="BI75" s="1">
        <f t="shared" si="93"/>
        <v>150.42251684165259</v>
      </c>
      <c r="BJ75" s="1">
        <f t="shared" si="93"/>
        <v>248.92193612347717</v>
      </c>
      <c r="BK75" s="1">
        <f t="shared" si="93"/>
        <v>112.65292864389306</v>
      </c>
      <c r="BL75" s="1">
        <f t="shared" si="93"/>
        <v>92.953086061030305</v>
      </c>
      <c r="BM75" s="1">
        <f t="shared" si="93"/>
        <v>76.347517935400376</v>
      </c>
      <c r="BN75" s="1">
        <f t="shared" si="93"/>
        <v>104.49501457367363</v>
      </c>
      <c r="BO75" s="1">
        <f t="shared" si="93"/>
        <v>107.70423573443311</v>
      </c>
      <c r="BP75" s="1">
        <f t="shared" si="93"/>
        <v>94.619297343389775</v>
      </c>
      <c r="BQ75" s="1">
        <f t="shared" si="93"/>
        <v>67.169735626709254</v>
      </c>
      <c r="BR75" s="1">
        <f t="shared" si="93"/>
        <v>22.403256974602765</v>
      </c>
      <c r="BS75" s="1">
        <f t="shared" si="93"/>
        <v>13.197821419461778</v>
      </c>
      <c r="BT75" s="1">
        <f t="shared" si="93"/>
        <v>8.9394278336942037</v>
      </c>
      <c r="BU75" s="1">
        <f t="shared" si="93"/>
        <v>11.62819013216601</v>
      </c>
      <c r="BV75" s="1">
        <f t="shared" si="93"/>
        <v>9.2960308923909007</v>
      </c>
      <c r="BW75" s="1">
        <f t="shared" si="93"/>
        <v>6.1406716519554161</v>
      </c>
      <c r="BX75" s="1">
        <f t="shared" si="93"/>
        <v>3.8130524974183428</v>
      </c>
      <c r="BY75" s="1">
        <f t="shared" si="93"/>
        <v>14.356162257693589</v>
      </c>
      <c r="BZ75" s="1">
        <f t="shared" si="93"/>
        <v>15.073289357792563</v>
      </c>
      <c r="CA75" s="1">
        <f t="shared" ref="CA75:CK75" si="94">(CA65/$CN65)*100</f>
        <v>21.864637771362965</v>
      </c>
      <c r="CB75" s="1">
        <f t="shared" si="94"/>
        <v>19.110869706982903</v>
      </c>
      <c r="CC75" s="1">
        <f t="shared" si="94"/>
        <v>8.9229184328286149</v>
      </c>
      <c r="CD75" s="1">
        <f t="shared" si="94"/>
        <v>15.37706233371938</v>
      </c>
      <c r="CE75" s="1">
        <f t="shared" si="94"/>
        <v>6.9770791733082618</v>
      </c>
      <c r="CF75" s="1">
        <f t="shared" si="94"/>
        <v>12.810263234142102</v>
      </c>
      <c r="CG75" s="1">
        <f t="shared" si="94"/>
        <v>9.229993288928549</v>
      </c>
      <c r="CH75" s="1">
        <f t="shared" si="94"/>
        <v>11.824445634955687</v>
      </c>
      <c r="CI75" s="1">
        <f t="shared" si="94"/>
        <v>16.730420469675948</v>
      </c>
      <c r="CJ75" s="1">
        <f t="shared" si="94"/>
        <v>19.637106859573514</v>
      </c>
      <c r="CK75" s="1">
        <f t="shared" si="94"/>
        <v>11.985412293395168</v>
      </c>
      <c r="CN75" s="3">
        <f t="shared" ref="CN75:CN78" si="95">AVERAGE(O75:AR75)</f>
        <v>100.00000000000001</v>
      </c>
      <c r="CO75" s="3">
        <f t="shared" ref="CO75:CO78" si="96">AVERAGE(AS75:BH75)</f>
        <v>213.23317733325297</v>
      </c>
      <c r="CP75" s="3">
        <f t="shared" ref="CP75:CP78" si="97">AVERAGE(BI75:CK75)</f>
        <v>45.331185555162371</v>
      </c>
    </row>
    <row r="76" spans="1:100" s="1" customFormat="1" x14ac:dyDescent="0.25">
      <c r="A76" s="1" t="s">
        <v>57</v>
      </c>
      <c r="B76" s="1" t="s">
        <v>42</v>
      </c>
      <c r="C76" s="1" t="s">
        <v>37</v>
      </c>
      <c r="D76" s="1" t="s">
        <v>15</v>
      </c>
      <c r="E76" s="1" t="s">
        <v>16</v>
      </c>
      <c r="F76" s="1" t="s">
        <v>38</v>
      </c>
      <c r="G76" s="1">
        <v>67.2</v>
      </c>
      <c r="H76" s="1">
        <v>1867.2</v>
      </c>
      <c r="I76" s="1">
        <v>1867.2</v>
      </c>
      <c r="J76" s="1">
        <v>4567.2</v>
      </c>
      <c r="K76" s="1">
        <v>29.782</v>
      </c>
      <c r="L76" s="1">
        <v>46.622999999999998</v>
      </c>
      <c r="M76" s="1">
        <v>4.3630000000000002E-2</v>
      </c>
      <c r="N76" s="1">
        <v>117.80696</v>
      </c>
      <c r="O76" s="1">
        <f t="shared" ref="O76:AT76" si="98">(O66/$CN66)*100</f>
        <v>36.606126539945407</v>
      </c>
      <c r="P76" s="1">
        <f t="shared" si="98"/>
        <v>44.27185639599891</v>
      </c>
      <c r="Q76" s="1">
        <f t="shared" si="98"/>
        <v>53.106081210399601</v>
      </c>
      <c r="R76" s="1">
        <f t="shared" si="98"/>
        <v>32.838737622515687</v>
      </c>
      <c r="S76" s="1">
        <f t="shared" si="98"/>
        <v>36.827737652735379</v>
      </c>
      <c r="T76" s="1">
        <f t="shared" si="98"/>
        <v>41.753548296112733</v>
      </c>
      <c r="U76" s="1">
        <f t="shared" si="98"/>
        <v>32.838737622515687</v>
      </c>
      <c r="V76" s="1">
        <f t="shared" si="98"/>
        <v>51.95773271685151</v>
      </c>
      <c r="W76" s="1">
        <f t="shared" si="98"/>
        <v>30.098818409839534</v>
      </c>
      <c r="X76" s="1">
        <f t="shared" si="98"/>
        <v>42.680285676870852</v>
      </c>
      <c r="Y76" s="1">
        <f t="shared" si="98"/>
        <v>67.389924752953974</v>
      </c>
      <c r="Z76" s="1">
        <f t="shared" si="98"/>
        <v>68.981495472082031</v>
      </c>
      <c r="AA76" s="1">
        <f t="shared" si="98"/>
        <v>50.869823617700682</v>
      </c>
      <c r="AB76" s="1">
        <f t="shared" si="98"/>
        <v>63.803854018716066</v>
      </c>
      <c r="AC76" s="1">
        <f t="shared" si="98"/>
        <v>197.53608735507137</v>
      </c>
      <c r="AD76" s="1">
        <f t="shared" si="98"/>
        <v>93.056520906993839</v>
      </c>
      <c r="AE76" s="1">
        <f t="shared" si="98"/>
        <v>126.28811459309178</v>
      </c>
      <c r="AF76" s="1">
        <f t="shared" si="98"/>
        <v>85.461303677737149</v>
      </c>
      <c r="AG76" s="1">
        <f t="shared" si="98"/>
        <v>123.51797568321699</v>
      </c>
      <c r="AH76" s="1">
        <f t="shared" si="98"/>
        <v>127.2853646006467</v>
      </c>
      <c r="AI76" s="1">
        <f t="shared" si="98"/>
        <v>99.483243177903361</v>
      </c>
      <c r="AJ76" s="1">
        <f t="shared" si="98"/>
        <v>252.01212817180902</v>
      </c>
      <c r="AK76" s="1">
        <f t="shared" si="98"/>
        <v>83.486950127426383</v>
      </c>
      <c r="AL76" s="1">
        <f t="shared" si="98"/>
        <v>244.3161786185569</v>
      </c>
      <c r="AM76" s="1">
        <f t="shared" si="98"/>
        <v>183.71561250289605</v>
      </c>
      <c r="AN76" s="1">
        <f t="shared" si="98"/>
        <v>132.87600858239398</v>
      </c>
      <c r="AO76" s="1">
        <f t="shared" si="98"/>
        <v>76.808397046528256</v>
      </c>
      <c r="AP76" s="1">
        <f t="shared" si="98"/>
        <v>195.59195350195924</v>
      </c>
      <c r="AQ76" s="1">
        <f t="shared" si="98"/>
        <v>226.1239209049792</v>
      </c>
      <c r="AR76" s="1">
        <f t="shared" si="98"/>
        <v>98.41548054355161</v>
      </c>
      <c r="AS76" s="1">
        <f t="shared" si="98"/>
        <v>194.61484995920338</v>
      </c>
      <c r="AT76" s="1">
        <f t="shared" si="98"/>
        <v>224.22007998146526</v>
      </c>
      <c r="AU76" s="1">
        <f t="shared" ref="AU76:BZ76" si="99">(AU66/$CN66)*100</f>
        <v>91.424657258267601</v>
      </c>
      <c r="AV76" s="1">
        <f t="shared" si="99"/>
        <v>246.57258267605494</v>
      </c>
      <c r="AW76" s="1">
        <f t="shared" si="99"/>
        <v>165.74496590210833</v>
      </c>
      <c r="AX76" s="1">
        <f t="shared" si="99"/>
        <v>82.429260725474194</v>
      </c>
      <c r="AY76" s="1">
        <f t="shared" si="99"/>
        <v>91.344071399071254</v>
      </c>
      <c r="AZ76" s="1">
        <f t="shared" si="99"/>
        <v>79.095020801224905</v>
      </c>
      <c r="BA76" s="1">
        <f t="shared" si="99"/>
        <v>96.562005782035399</v>
      </c>
      <c r="BB76" s="1">
        <f t="shared" si="99"/>
        <v>120.77805647054083</v>
      </c>
      <c r="BC76" s="1">
        <f t="shared" si="99"/>
        <v>104.86234927926021</v>
      </c>
      <c r="BD76" s="1">
        <f t="shared" si="99"/>
        <v>81.965892035095152</v>
      </c>
      <c r="BE76" s="1">
        <f t="shared" si="99"/>
        <v>77.33220513130459</v>
      </c>
      <c r="BF76" s="1">
        <f t="shared" si="99"/>
        <v>87.979611777623319</v>
      </c>
      <c r="BG76" s="1">
        <f t="shared" si="99"/>
        <v>106.49421292798644</v>
      </c>
      <c r="BH76" s="1">
        <f t="shared" si="99"/>
        <v>112.32661448732284</v>
      </c>
      <c r="BI76" s="1">
        <f t="shared" si="99"/>
        <v>73.625255608272127</v>
      </c>
      <c r="BJ76" s="1">
        <f t="shared" si="99"/>
        <v>43.476071036434881</v>
      </c>
      <c r="BK76" s="1">
        <f t="shared" si="99"/>
        <v>59.512657016510026</v>
      </c>
      <c r="BL76" s="1">
        <f t="shared" si="99"/>
        <v>41.703182134115011</v>
      </c>
      <c r="BM76" s="1">
        <f t="shared" si="99"/>
        <v>42.922043254459922</v>
      </c>
      <c r="BN76" s="1">
        <f t="shared" si="99"/>
        <v>46.880823587480982</v>
      </c>
      <c r="BO76" s="1">
        <f t="shared" si="99"/>
        <v>61.053861573640368</v>
      </c>
      <c r="BP76" s="1">
        <f t="shared" si="99"/>
        <v>67.490657076949418</v>
      </c>
      <c r="BQ76" s="1">
        <f t="shared" si="99"/>
        <v>47.75719480624138</v>
      </c>
      <c r="BR76" s="1">
        <f t="shared" si="99"/>
        <v>70.452187402415561</v>
      </c>
      <c r="BS76" s="1">
        <f t="shared" si="99"/>
        <v>66.432967674997229</v>
      </c>
      <c r="BT76" s="1">
        <f t="shared" si="99"/>
        <v>78.208576350064973</v>
      </c>
      <c r="BU76" s="1">
        <f t="shared" si="99"/>
        <v>71.117020740785506</v>
      </c>
      <c r="BV76" s="1">
        <f t="shared" si="99"/>
        <v>71.247972761979597</v>
      </c>
      <c r="BW76" s="1">
        <f t="shared" si="99"/>
        <v>148.91259456246914</v>
      </c>
      <c r="BX76" s="1">
        <f t="shared" si="99"/>
        <v>115.39895036918398</v>
      </c>
      <c r="BY76" s="1">
        <f t="shared" si="99"/>
        <v>109.78815992263758</v>
      </c>
      <c r="BZ76" s="1">
        <f t="shared" si="99"/>
        <v>117.74601351827789</v>
      </c>
      <c r="CA76" s="1">
        <f t="shared" ref="CA76:CK76" si="100">(CA66/$CN66)*100</f>
        <v>120.33483424496087</v>
      </c>
      <c r="CB76" s="1">
        <f t="shared" si="100"/>
        <v>122.58116507005934</v>
      </c>
      <c r="CC76" s="1">
        <f t="shared" si="100"/>
        <v>128.85678885497566</v>
      </c>
      <c r="CD76" s="1">
        <f t="shared" si="100"/>
        <v>122.90350850684474</v>
      </c>
      <c r="CE76" s="1">
        <f t="shared" si="100"/>
        <v>158.56275120123297</v>
      </c>
      <c r="CF76" s="1">
        <f t="shared" si="100"/>
        <v>129.6324277497406</v>
      </c>
      <c r="CG76" s="1">
        <f t="shared" si="100"/>
        <v>120.93922818893354</v>
      </c>
      <c r="CH76" s="1">
        <f t="shared" si="100"/>
        <v>110.4227735638089</v>
      </c>
      <c r="CI76" s="1">
        <f t="shared" si="100"/>
        <v>107.82387960472637</v>
      </c>
      <c r="CJ76" s="1">
        <f t="shared" si="100"/>
        <v>127.15441257945261</v>
      </c>
      <c r="CK76" s="1">
        <f t="shared" si="100"/>
        <v>149.71845315443272</v>
      </c>
      <c r="CN76" s="3">
        <f t="shared" si="95"/>
        <v>99.999999999999972</v>
      </c>
      <c r="CO76" s="3">
        <f t="shared" si="96"/>
        <v>122.73415228712742</v>
      </c>
      <c r="CP76" s="3">
        <f t="shared" si="97"/>
        <v>94.229531452278735</v>
      </c>
    </row>
    <row r="77" spans="1:100" s="1" customFormat="1" x14ac:dyDescent="0.25">
      <c r="A77" s="1" t="s">
        <v>58</v>
      </c>
      <c r="B77" s="1" t="s">
        <v>43</v>
      </c>
      <c r="C77" s="1" t="s">
        <v>37</v>
      </c>
      <c r="D77" s="1" t="s">
        <v>15</v>
      </c>
      <c r="E77" s="1" t="s">
        <v>16</v>
      </c>
      <c r="F77" s="1" t="s">
        <v>38</v>
      </c>
      <c r="G77" s="1">
        <v>30.1</v>
      </c>
      <c r="H77" s="1">
        <v>1830.1</v>
      </c>
      <c r="I77" s="1">
        <v>1830.1</v>
      </c>
      <c r="J77" s="1">
        <v>4530.1000000000004</v>
      </c>
      <c r="K77" s="1">
        <v>241.36</v>
      </c>
      <c r="L77" s="1">
        <v>258.15699999999998</v>
      </c>
      <c r="M77" s="1">
        <v>-0.28693999999999997</v>
      </c>
      <c r="N77" s="1">
        <v>-774.73641999999995</v>
      </c>
      <c r="O77" s="1">
        <f>(O67/$CN67)*100</f>
        <v>16.531281410470477</v>
      </c>
      <c r="P77" s="1">
        <f t="shared" ref="P77:CA77" si="101">(P67/$CN67)*100</f>
        <v>41.862673526665084</v>
      </c>
      <c r="Q77" s="1">
        <f t="shared" si="101"/>
        <v>72.578540159412924</v>
      </c>
      <c r="R77" s="1">
        <f t="shared" si="101"/>
        <v>52.742245420337866</v>
      </c>
      <c r="S77" s="1">
        <f t="shared" si="101"/>
        <v>46.148377158492316</v>
      </c>
      <c r="T77" s="1">
        <f t="shared" si="101"/>
        <v>35.236488474092297</v>
      </c>
      <c r="U77" s="1">
        <f t="shared" si="101"/>
        <v>55.436968585593505</v>
      </c>
      <c r="V77" s="1">
        <f t="shared" si="101"/>
        <v>63.339666871892106</v>
      </c>
      <c r="W77" s="1">
        <f t="shared" si="101"/>
        <v>24.584377068999665</v>
      </c>
      <c r="X77" s="1">
        <f t="shared" si="101"/>
        <v>93.502419201808422</v>
      </c>
      <c r="Y77" s="1">
        <f t="shared" si="101"/>
        <v>92.386246968229287</v>
      </c>
      <c r="Z77" s="1">
        <f t="shared" si="101"/>
        <v>78.35205911818251</v>
      </c>
      <c r="AA77" s="1">
        <f t="shared" si="101"/>
        <v>69.957151250038336</v>
      </c>
      <c r="AB77" s="1">
        <f t="shared" si="101"/>
        <v>80.951074864745948</v>
      </c>
      <c r="AC77" s="1">
        <f t="shared" si="101"/>
        <v>61.143368055929592</v>
      </c>
      <c r="AD77" s="1">
        <f t="shared" si="101"/>
        <v>86.297017823124406</v>
      </c>
      <c r="AE77" s="1">
        <f t="shared" si="101"/>
        <v>66.374959293273221</v>
      </c>
      <c r="AF77" s="1">
        <f t="shared" si="101"/>
        <v>153.00384569809654</v>
      </c>
      <c r="AG77" s="1">
        <f t="shared" si="101"/>
        <v>172.34793085532601</v>
      </c>
      <c r="AH77" s="1">
        <f t="shared" si="101"/>
        <v>357.71082769930138</v>
      </c>
      <c r="AI77" s="1">
        <f t="shared" si="101"/>
        <v>280.70985902421523</v>
      </c>
      <c r="AJ77" s="1">
        <f t="shared" si="101"/>
        <v>61.932643521767851</v>
      </c>
      <c r="AK77" s="1">
        <f t="shared" si="101"/>
        <v>71.055922134764344</v>
      </c>
      <c r="AL77" s="1">
        <f t="shared" si="101"/>
        <v>129.47349318820059</v>
      </c>
      <c r="AM77" s="1">
        <f t="shared" si="101"/>
        <v>124.593657788388</v>
      </c>
      <c r="AN77" s="1">
        <f t="shared" si="101"/>
        <v>84.284676123609231</v>
      </c>
      <c r="AO77" s="1">
        <f t="shared" si="101"/>
        <v>108.08474954072868</v>
      </c>
      <c r="AP77" s="1">
        <f t="shared" si="101"/>
        <v>98.857062834613444</v>
      </c>
      <c r="AQ77" s="1">
        <f t="shared" si="101"/>
        <v>185.60402982094013</v>
      </c>
      <c r="AR77" s="1">
        <f t="shared" si="101"/>
        <v>134.91638651876073</v>
      </c>
      <c r="AS77" s="1">
        <f t="shared" si="101"/>
        <v>49.812604045565024</v>
      </c>
      <c r="AT77" s="1">
        <f t="shared" si="101"/>
        <v>100.03165388219951</v>
      </c>
      <c r="AU77" s="1">
        <f t="shared" si="101"/>
        <v>89.502594872568281</v>
      </c>
      <c r="AV77" s="1">
        <f t="shared" si="101"/>
        <v>84.525809100573994</v>
      </c>
      <c r="AW77" s="1">
        <f t="shared" si="101"/>
        <v>86.36040845108937</v>
      </c>
      <c r="AX77" s="1">
        <f t="shared" si="101"/>
        <v>118.38759101526925</v>
      </c>
      <c r="AY77" s="1">
        <f t="shared" si="101"/>
        <v>60.966868660419316</v>
      </c>
      <c r="AZ77" s="1">
        <f t="shared" si="101"/>
        <v>78.800765327895277</v>
      </c>
      <c r="BA77" s="1">
        <f t="shared" si="101"/>
        <v>90.74430540858782</v>
      </c>
      <c r="BB77" s="1">
        <f t="shared" si="101"/>
        <v>81.548935493199807</v>
      </c>
      <c r="BC77" s="1">
        <f t="shared" si="101"/>
        <v>122.59374562376793</v>
      </c>
      <c r="BD77" s="1">
        <f t="shared" si="101"/>
        <v>81.447013307060061</v>
      </c>
      <c r="BE77" s="1">
        <f t="shared" si="101"/>
        <v>106.0562494458499</v>
      </c>
      <c r="BF77" s="1">
        <f t="shared" si="101"/>
        <v>107.59253995888312</v>
      </c>
      <c r="BG77" s="1">
        <f t="shared" si="101"/>
        <v>72.081358763609302</v>
      </c>
      <c r="BH77" s="1">
        <f t="shared" si="101"/>
        <v>57.955192355338859</v>
      </c>
      <c r="BI77" s="1">
        <f t="shared" si="101"/>
        <v>57.147272587157971</v>
      </c>
      <c r="BJ77" s="1">
        <f t="shared" si="101"/>
        <v>55.537647818243755</v>
      </c>
      <c r="BK77" s="1">
        <f t="shared" si="101"/>
        <v>68.095206922753761</v>
      </c>
      <c r="BL77" s="1">
        <f t="shared" si="101"/>
        <v>55.522732376369632</v>
      </c>
      <c r="BM77" s="1">
        <f t="shared" si="101"/>
        <v>66.070435688343494</v>
      </c>
      <c r="BN77" s="1">
        <f t="shared" si="101"/>
        <v>61.912756265935698</v>
      </c>
      <c r="BO77" s="1">
        <f t="shared" si="101"/>
        <v>68.24684724847387</v>
      </c>
      <c r="BP77" s="1">
        <f t="shared" si="101"/>
        <v>61.117266032649894</v>
      </c>
      <c r="BQ77" s="1">
        <f t="shared" si="101"/>
        <v>51.263130767822084</v>
      </c>
      <c r="BR77" s="1">
        <f t="shared" si="101"/>
        <v>84.814174310140103</v>
      </c>
      <c r="BS77" s="1">
        <f t="shared" si="101"/>
        <v>68.766401807088656</v>
      </c>
      <c r="BT77" s="1">
        <f t="shared" si="101"/>
        <v>100.34860702202431</v>
      </c>
      <c r="BU77" s="1">
        <f t="shared" si="101"/>
        <v>47.360256810763644</v>
      </c>
      <c r="BV77" s="1">
        <f t="shared" si="101"/>
        <v>66.387388828168312</v>
      </c>
      <c r="BW77" s="1">
        <f t="shared" si="101"/>
        <v>60.822686055636254</v>
      </c>
      <c r="BX77" s="1">
        <f t="shared" si="101"/>
        <v>67.554522154817306</v>
      </c>
      <c r="BY77" s="1">
        <f t="shared" si="101"/>
        <v>47.485795113204063</v>
      </c>
      <c r="BZ77" s="1">
        <f t="shared" si="101"/>
        <v>64.491884756666991</v>
      </c>
      <c r="CA77" s="1">
        <f t="shared" si="101"/>
        <v>111.91304628841658</v>
      </c>
      <c r="CB77" s="1">
        <f t="shared" ref="CB77:CK77" si="102">(CB67/$CN67)*100</f>
        <v>67.731021550327611</v>
      </c>
      <c r="CC77" s="1">
        <f t="shared" si="102"/>
        <v>65.872806083511563</v>
      </c>
      <c r="CD77" s="1">
        <f t="shared" si="102"/>
        <v>40.110109106457308</v>
      </c>
      <c r="CE77" s="1">
        <f t="shared" si="102"/>
        <v>54.022487514532202</v>
      </c>
      <c r="CF77" s="1">
        <f t="shared" si="102"/>
        <v>65.33585017604365</v>
      </c>
      <c r="CG77" s="1">
        <f t="shared" si="102"/>
        <v>59.103681379645224</v>
      </c>
      <c r="CH77" s="1">
        <f t="shared" si="102"/>
        <v>28.754486026302555</v>
      </c>
      <c r="CI77" s="1">
        <f t="shared" si="102"/>
        <v>46.689061926428757</v>
      </c>
      <c r="CJ77" s="1">
        <f t="shared" si="102"/>
        <v>86.663689102529588</v>
      </c>
      <c r="CK77" s="1">
        <f t="shared" si="102"/>
        <v>41.220066572588898</v>
      </c>
      <c r="CN77" s="3">
        <f t="shared" si="95"/>
        <v>100</v>
      </c>
      <c r="CO77" s="3">
        <f t="shared" si="96"/>
        <v>86.775477231992326</v>
      </c>
      <c r="CP77" s="3">
        <f t="shared" si="97"/>
        <v>62.771079941139433</v>
      </c>
    </row>
    <row r="78" spans="1:100" s="1" customFormat="1" x14ac:dyDescent="0.25">
      <c r="A78" s="1" t="s">
        <v>53</v>
      </c>
      <c r="B78" s="1" t="s">
        <v>44</v>
      </c>
      <c r="C78" s="1" t="s">
        <v>24</v>
      </c>
      <c r="D78" s="1" t="s">
        <v>15</v>
      </c>
      <c r="E78" s="1" t="s">
        <v>16</v>
      </c>
      <c r="F78" s="1" t="s">
        <v>25</v>
      </c>
      <c r="G78" s="1">
        <v>2.6</v>
      </c>
      <c r="H78" s="1">
        <v>1802.6</v>
      </c>
      <c r="I78" s="1">
        <v>1802.6</v>
      </c>
      <c r="J78" s="1">
        <v>4502.6000000000004</v>
      </c>
      <c r="K78" s="1">
        <v>50.109000000000002</v>
      </c>
      <c r="L78" s="1">
        <v>187.06700000000001</v>
      </c>
      <c r="M78" s="1">
        <v>1.48882</v>
      </c>
      <c r="N78" s="1">
        <v>4019.8062399999999</v>
      </c>
      <c r="O78" s="1">
        <f>(O68/$CN68)*100</f>
        <v>20.547330104353136</v>
      </c>
      <c r="P78" s="1">
        <f t="shared" ref="P78:CA78" si="103">(P68/$CN68)*100</f>
        <v>28.186722066228022</v>
      </c>
      <c r="Q78" s="1">
        <f t="shared" si="103"/>
        <v>56.343509210975341</v>
      </c>
      <c r="R78" s="1">
        <f t="shared" si="103"/>
        <v>20.505421214280155</v>
      </c>
      <c r="S78" s="1">
        <f t="shared" si="103"/>
        <v>36.017697525579386</v>
      </c>
      <c r="T78" s="1">
        <f t="shared" si="103"/>
        <v>32.168066623161245</v>
      </c>
      <c r="U78" s="1">
        <f t="shared" si="103"/>
        <v>55.625071095438514</v>
      </c>
      <c r="V78" s="1">
        <f t="shared" si="103"/>
        <v>62.061079213789213</v>
      </c>
      <c r="W78" s="1">
        <f t="shared" si="103"/>
        <v>100.98845110729275</v>
      </c>
      <c r="X78" s="1">
        <f t="shared" si="103"/>
        <v>101.79669398727167</v>
      </c>
      <c r="Y78" s="1">
        <f t="shared" si="103"/>
        <v>120.78740817462837</v>
      </c>
      <c r="Z78" s="1">
        <f t="shared" si="103"/>
        <v>144.7952152021505</v>
      </c>
      <c r="AA78" s="1">
        <f t="shared" si="103"/>
        <v>143.3343910338923</v>
      </c>
      <c r="AB78" s="1">
        <f t="shared" si="103"/>
        <v>136.2697495644469</v>
      </c>
      <c r="AC78" s="1">
        <f t="shared" si="103"/>
        <v>124.60111717126965</v>
      </c>
      <c r="AD78" s="1">
        <f t="shared" si="103"/>
        <v>162.67235031042512</v>
      </c>
      <c r="AE78" s="1">
        <f t="shared" si="103"/>
        <v>236.14462159265756</v>
      </c>
      <c r="AF78" s="1">
        <f t="shared" si="103"/>
        <v>63.929018314184958</v>
      </c>
      <c r="AG78" s="1">
        <f t="shared" si="103"/>
        <v>73.825503355704697</v>
      </c>
      <c r="AH78" s="1">
        <f t="shared" si="103"/>
        <v>83.69205347574372</v>
      </c>
      <c r="AI78" s="1">
        <f t="shared" si="103"/>
        <v>85.440252890216669</v>
      </c>
      <c r="AJ78" s="1">
        <f t="shared" si="103"/>
        <v>91.211705751695817</v>
      </c>
      <c r="AK78" s="1">
        <f t="shared" si="103"/>
        <v>129.89959827335375</v>
      </c>
      <c r="AL78" s="1">
        <f t="shared" si="103"/>
        <v>123.26003268893426</v>
      </c>
      <c r="AM78" s="1">
        <f t="shared" si="103"/>
        <v>130.90541163510528</v>
      </c>
      <c r="AN78" s="1">
        <f t="shared" si="103"/>
        <v>150.89595219991739</v>
      </c>
      <c r="AO78" s="1">
        <f t="shared" si="103"/>
        <v>126.32536864855804</v>
      </c>
      <c r="AP78" s="1">
        <f t="shared" si="103"/>
        <v>124.08024953750545</v>
      </c>
      <c r="AQ78" s="1">
        <f t="shared" si="103"/>
        <v>120.92510881343958</v>
      </c>
      <c r="AR78" s="1">
        <f t="shared" si="103"/>
        <v>112.7648492178005</v>
      </c>
      <c r="AS78" s="1">
        <f t="shared" si="103"/>
        <v>119.63192020547328</v>
      </c>
      <c r="AT78" s="1">
        <f t="shared" si="103"/>
        <v>108.54402528902165</v>
      </c>
      <c r="AU78" s="1">
        <f t="shared" si="103"/>
        <v>124.78072670015385</v>
      </c>
      <c r="AV78" s="1">
        <f t="shared" si="103"/>
        <v>140.80788366092116</v>
      </c>
      <c r="AW78" s="1">
        <f t="shared" si="103"/>
        <v>162.88189476079003</v>
      </c>
      <c r="AX78" s="1">
        <f t="shared" si="103"/>
        <v>133.15053074615787</v>
      </c>
      <c r="AY78" s="1">
        <f t="shared" si="103"/>
        <v>124.36762478372019</v>
      </c>
      <c r="AZ78" s="1">
        <f t="shared" si="103"/>
        <v>58.947847379796329</v>
      </c>
      <c r="BA78" s="1">
        <f t="shared" si="103"/>
        <v>42.232187224972911</v>
      </c>
      <c r="BB78" s="1">
        <f t="shared" si="103"/>
        <v>55.451448550850444</v>
      </c>
      <c r="BC78" s="1">
        <f t="shared" si="103"/>
        <v>49.883553155440076</v>
      </c>
      <c r="BD78" s="1">
        <f t="shared" si="103"/>
        <v>51.386286213771257</v>
      </c>
      <c r="BE78" s="1">
        <f t="shared" si="103"/>
        <v>44.219866011291451</v>
      </c>
      <c r="BF78" s="1">
        <f t="shared" si="103"/>
        <v>51.344377323698275</v>
      </c>
      <c r="BG78" s="1">
        <f t="shared" si="103"/>
        <v>41.962772931646597</v>
      </c>
      <c r="BH78" s="1">
        <f t="shared" si="103"/>
        <v>36.48468230067833</v>
      </c>
      <c r="BI78" s="1">
        <f t="shared" si="103"/>
        <v>39.705679852001744</v>
      </c>
      <c r="BJ78" s="1">
        <f t="shared" si="103"/>
        <v>48.350885175628186</v>
      </c>
      <c r="BK78" s="1">
        <f t="shared" si="103"/>
        <v>53.745158026450504</v>
      </c>
      <c r="BL78" s="1">
        <f t="shared" si="103"/>
        <v>62.821426219399022</v>
      </c>
      <c r="BM78" s="1">
        <f t="shared" si="103"/>
        <v>70.855959144819153</v>
      </c>
      <c r="BN78" s="1">
        <f t="shared" si="103"/>
        <v>82.758083925545861</v>
      </c>
      <c r="BO78" s="1">
        <f t="shared" si="103"/>
        <v>88.176304713552739</v>
      </c>
      <c r="BP78" s="1">
        <f t="shared" si="103"/>
        <v>93.390968035490843</v>
      </c>
      <c r="BQ78" s="1">
        <f t="shared" si="103"/>
        <v>102.37144447970113</v>
      </c>
      <c r="BR78" s="1">
        <f t="shared" si="103"/>
        <v>145.34003077309927</v>
      </c>
      <c r="BS78" s="1">
        <f t="shared" si="103"/>
        <v>418.5261242059762</v>
      </c>
      <c r="BT78" s="1">
        <f t="shared" si="103"/>
        <v>373.67163785929387</v>
      </c>
      <c r="BU78" s="1">
        <f t="shared" si="103"/>
        <v>607.15205144016909</v>
      </c>
      <c r="BV78" s="1">
        <f t="shared" si="103"/>
        <v>707.2783768088176</v>
      </c>
      <c r="BW78" s="1">
        <f t="shared" si="103"/>
        <v>647.49833861185778</v>
      </c>
      <c r="BX78" s="1">
        <f t="shared" si="103"/>
        <v>387.20820935286685</v>
      </c>
      <c r="BY78" s="1">
        <f t="shared" si="103"/>
        <v>435.12803165917296</v>
      </c>
      <c r="BZ78" s="1">
        <f t="shared" si="103"/>
        <v>660.42423770722451</v>
      </c>
      <c r="CA78" s="1">
        <f t="shared" si="103"/>
        <v>753.74934891545774</v>
      </c>
      <c r="CB78" s="1">
        <f t="shared" ref="CB78:CK78" si="104">(CB68/$CN68)*100</f>
        <v>533.72767603230568</v>
      </c>
      <c r="CC78" s="1">
        <f t="shared" si="104"/>
        <v>472.1096336564309</v>
      </c>
      <c r="CD78" s="1">
        <f t="shared" si="104"/>
        <v>472.58859240012214</v>
      </c>
      <c r="CE78" s="1">
        <f t="shared" si="104"/>
        <v>474.61219309221747</v>
      </c>
      <c r="CF78" s="1">
        <f t="shared" si="104"/>
        <v>408.31232899676104</v>
      </c>
      <c r="CG78" s="1">
        <f t="shared" si="104"/>
        <v>644.12766645313093</v>
      </c>
      <c r="CH78" s="1">
        <f t="shared" si="104"/>
        <v>333.74443958833496</v>
      </c>
      <c r="CI78" s="1">
        <f t="shared" si="104"/>
        <v>412.65887959575878</v>
      </c>
      <c r="CJ78" s="1">
        <f t="shared" si="104"/>
        <v>264.40318747043926</v>
      </c>
      <c r="CK78" s="1">
        <f t="shared" si="104"/>
        <v>59.17535278304964</v>
      </c>
      <c r="CN78" s="3">
        <f t="shared" si="95"/>
        <v>100</v>
      </c>
      <c r="CO78" s="3">
        <f t="shared" si="96"/>
        <v>84.129851702398994</v>
      </c>
      <c r="CP78" s="3">
        <f t="shared" si="97"/>
        <v>339.77973265431302</v>
      </c>
    </row>
    <row r="79" spans="1:100" s="1" customFormat="1" x14ac:dyDescent="0.25">
      <c r="CN79" s="3"/>
      <c r="CO79" s="3"/>
      <c r="CP79" s="3"/>
    </row>
    <row r="80" spans="1:100" s="1" customFormat="1" x14ac:dyDescent="0.25">
      <c r="N80" s="1" t="s">
        <v>45</v>
      </c>
      <c r="O80" s="1">
        <f>AVERAGE(O74:O78)</f>
        <v>31.918899292291748</v>
      </c>
      <c r="P80" s="1">
        <f t="shared" ref="P80:CA80" si="105">AVERAGE(P74:P78)</f>
        <v>43.170051937645319</v>
      </c>
      <c r="Q80" s="1">
        <f t="shared" si="105"/>
        <v>61.517202505165621</v>
      </c>
      <c r="R80" s="1">
        <f t="shared" si="105"/>
        <v>48.04447011730413</v>
      </c>
      <c r="S80" s="1">
        <f t="shared" si="105"/>
        <v>47.061463052071431</v>
      </c>
      <c r="T80" s="1">
        <f t="shared" si="105"/>
        <v>43.09026362432455</v>
      </c>
      <c r="U80" s="1">
        <f t="shared" si="105"/>
        <v>51.835543256559866</v>
      </c>
      <c r="V80" s="1">
        <f t="shared" si="105"/>
        <v>64.604236128770594</v>
      </c>
      <c r="W80" s="1">
        <f t="shared" si="105"/>
        <v>59.532061436280358</v>
      </c>
      <c r="X80" s="1">
        <f t="shared" si="105"/>
        <v>78.953832480365577</v>
      </c>
      <c r="Y80" s="1">
        <f t="shared" si="105"/>
        <v>87.584499261750935</v>
      </c>
      <c r="Z80" s="1">
        <f t="shared" si="105"/>
        <v>101.85701894644951</v>
      </c>
      <c r="AA80" s="1">
        <f t="shared" si="105"/>
        <v>93.265551987970056</v>
      </c>
      <c r="AB80" s="1">
        <f t="shared" si="105"/>
        <v>106.22336840850002</v>
      </c>
      <c r="AC80" s="1">
        <f t="shared" si="105"/>
        <v>130.99088434199149</v>
      </c>
      <c r="AD80" s="1">
        <f t="shared" si="105"/>
        <v>101.21861686939421</v>
      </c>
      <c r="AE80" s="1">
        <f t="shared" si="105"/>
        <v>124.72378294312315</v>
      </c>
      <c r="AF80" s="1">
        <f t="shared" si="105"/>
        <v>93.130535722355717</v>
      </c>
      <c r="AG80" s="1">
        <f t="shared" si="105"/>
        <v>107.68297064144826</v>
      </c>
      <c r="AH80" s="1">
        <f t="shared" si="105"/>
        <v>184.05055474147315</v>
      </c>
      <c r="AI80" s="1">
        <f t="shared" si="105"/>
        <v>157.00985099620397</v>
      </c>
      <c r="AJ80" s="1">
        <f t="shared" si="105"/>
        <v>178.94009789952563</v>
      </c>
      <c r="AK80" s="1">
        <f t="shared" si="105"/>
        <v>119.78799550698261</v>
      </c>
      <c r="AL80" s="1">
        <f t="shared" si="105"/>
        <v>165.62840594142654</v>
      </c>
      <c r="AM80" s="1">
        <f t="shared" si="105"/>
        <v>142.8126847418977</v>
      </c>
      <c r="AN80" s="1">
        <f t="shared" si="105"/>
        <v>117.93283860691808</v>
      </c>
      <c r="AO80" s="1">
        <f t="shared" si="105"/>
        <v>90.755501329055306</v>
      </c>
      <c r="AP80" s="1">
        <f t="shared" si="105"/>
        <v>118.20311309123922</v>
      </c>
      <c r="AQ80" s="1">
        <f t="shared" si="105"/>
        <v>131.83881932061857</v>
      </c>
      <c r="AR80" s="1">
        <f t="shared" si="105"/>
        <v>116.63488487089664</v>
      </c>
      <c r="AS80" s="1">
        <f t="shared" si="105"/>
        <v>121.63488066710595</v>
      </c>
      <c r="AT80" s="1">
        <f t="shared" si="105"/>
        <v>137.17753618494004</v>
      </c>
      <c r="AU80" s="1">
        <f t="shared" si="105"/>
        <v>146.41667352098816</v>
      </c>
      <c r="AV80" s="1">
        <f t="shared" si="105"/>
        <v>177.1646299772712</v>
      </c>
      <c r="AW80" s="1">
        <f t="shared" si="105"/>
        <v>167.28789907491654</v>
      </c>
      <c r="AX80" s="1">
        <f t="shared" si="105"/>
        <v>152.1790060224867</v>
      </c>
      <c r="AY80" s="1">
        <f t="shared" si="105"/>
        <v>189.97085511569844</v>
      </c>
      <c r="AZ80" s="1">
        <f t="shared" si="105"/>
        <v>150.21085655688049</v>
      </c>
      <c r="BA80" s="1">
        <f t="shared" si="105"/>
        <v>301.82489260962598</v>
      </c>
      <c r="BB80" s="1">
        <f t="shared" si="105"/>
        <v>178.73780538399359</v>
      </c>
      <c r="BC80" s="1">
        <f t="shared" si="105"/>
        <v>103.59978850721868</v>
      </c>
      <c r="BD80" s="1">
        <f t="shared" si="105"/>
        <v>89.841646221884105</v>
      </c>
      <c r="BE80" s="1">
        <f t="shared" si="105"/>
        <v>91.369693182991711</v>
      </c>
      <c r="BF80" s="1">
        <f t="shared" si="105"/>
        <v>102.2099742927586</v>
      </c>
      <c r="BG80" s="1">
        <f t="shared" si="105"/>
        <v>73.919069095305787</v>
      </c>
      <c r="BH80" s="1">
        <f t="shared" si="105"/>
        <v>100.21012946263514</v>
      </c>
      <c r="BI80" s="1">
        <f t="shared" si="105"/>
        <v>88.705820218094829</v>
      </c>
      <c r="BJ80" s="1">
        <f t="shared" si="105"/>
        <v>118.89450506170567</v>
      </c>
      <c r="BK80" s="1">
        <f t="shared" si="105"/>
        <v>93.120357036819627</v>
      </c>
      <c r="BL80" s="1">
        <f t="shared" si="105"/>
        <v>73.575580352012466</v>
      </c>
      <c r="BM80" s="1">
        <f t="shared" si="105"/>
        <v>79.959471817624888</v>
      </c>
      <c r="BN80" s="1">
        <f t="shared" si="105"/>
        <v>90.738178141818494</v>
      </c>
      <c r="BO80" s="1">
        <f t="shared" si="105"/>
        <v>109.68508843466282</v>
      </c>
      <c r="BP80" s="1">
        <f t="shared" si="105"/>
        <v>119.25778847248216</v>
      </c>
      <c r="BQ80" s="1">
        <f t="shared" si="105"/>
        <v>82.881222149851851</v>
      </c>
      <c r="BR80" s="1">
        <f t="shared" si="105"/>
        <v>103.08652231622948</v>
      </c>
      <c r="BS80" s="1">
        <f t="shared" si="105"/>
        <v>147.10929021835335</v>
      </c>
      <c r="BT80" s="1">
        <f t="shared" si="105"/>
        <v>126.33117134836262</v>
      </c>
      <c r="BU80" s="1">
        <f t="shared" si="105"/>
        <v>162.0706154195172</v>
      </c>
      <c r="BV80" s="1">
        <f t="shared" si="105"/>
        <v>185.94618068307659</v>
      </c>
      <c r="BW80" s="1">
        <f t="shared" si="105"/>
        <v>197.375612597437</v>
      </c>
      <c r="BX80" s="1">
        <f t="shared" si="105"/>
        <v>134.3381604289039</v>
      </c>
      <c r="BY80" s="1">
        <f t="shared" si="105"/>
        <v>152.25310519738795</v>
      </c>
      <c r="BZ80" s="1">
        <f t="shared" si="105"/>
        <v>197.72507007683754</v>
      </c>
      <c r="CA80" s="1">
        <f t="shared" si="105"/>
        <v>230.04097773469539</v>
      </c>
      <c r="CB80" s="1">
        <f t="shared" ref="CB80:CK80" si="106">AVERAGE(CB74:CB78)</f>
        <v>329.72037912055487</v>
      </c>
      <c r="CC80" s="1">
        <f t="shared" si="106"/>
        <v>162.15109807427888</v>
      </c>
      <c r="CD80" s="1">
        <f t="shared" si="106"/>
        <v>145.46421802621092</v>
      </c>
      <c r="CE80" s="1">
        <f t="shared" si="106"/>
        <v>154.3148197631439</v>
      </c>
      <c r="CF80" s="1">
        <f t="shared" si="106"/>
        <v>151.69042580492606</v>
      </c>
      <c r="CG80" s="1">
        <f t="shared" si="106"/>
        <v>190.56747958916219</v>
      </c>
      <c r="CH80" s="1">
        <f t="shared" si="106"/>
        <v>112.7574199935199</v>
      </c>
      <c r="CI80" s="1">
        <f t="shared" si="106"/>
        <v>136.53156840053526</v>
      </c>
      <c r="CJ80" s="1">
        <f t="shared" si="106"/>
        <v>122.53987923036303</v>
      </c>
      <c r="CK80" s="1">
        <f t="shared" si="106"/>
        <v>90.134830486046326</v>
      </c>
      <c r="CM80" s="1" t="s">
        <v>45</v>
      </c>
      <c r="CN80" s="3">
        <f>AVERAGE(CN74:CN79)</f>
        <v>100</v>
      </c>
      <c r="CO80" s="3">
        <f>AVERAGE(CO74:CO79)</f>
        <v>142.73470849229381</v>
      </c>
      <c r="CP80" s="3">
        <f>AVERAGE(CP74:CP79)</f>
        <v>140.99885642050396</v>
      </c>
    </row>
    <row r="81" spans="14:94" s="1" customFormat="1" x14ac:dyDescent="0.25">
      <c r="N81" s="1" t="s">
        <v>46</v>
      </c>
      <c r="O81" s="1">
        <f>STDEV(O74:O78)/SQRT(COUNT(O74:O78))</f>
        <v>12.89118448364599</v>
      </c>
      <c r="P81" s="1">
        <f t="shared" ref="P81:CA81" si="107">STDEV(P74:P78)/SQRT(COUNT(P74:P78))</f>
        <v>12.414863420303282</v>
      </c>
      <c r="Q81" s="1">
        <f t="shared" si="107"/>
        <v>15.68129446304498</v>
      </c>
      <c r="R81" s="1">
        <f t="shared" si="107"/>
        <v>19.025748437008478</v>
      </c>
      <c r="S81" s="1">
        <f t="shared" si="107"/>
        <v>12.849997469855994</v>
      </c>
      <c r="T81" s="1">
        <f t="shared" si="107"/>
        <v>9.1125134211655574</v>
      </c>
      <c r="U81" s="1">
        <f t="shared" si="107"/>
        <v>8.8270147400431949</v>
      </c>
      <c r="V81" s="1">
        <f t="shared" si="107"/>
        <v>5.5577599299853775</v>
      </c>
      <c r="W81" s="1">
        <f t="shared" si="107"/>
        <v>14.371889403215617</v>
      </c>
      <c r="X81" s="1">
        <f t="shared" si="107"/>
        <v>10.859869793977138</v>
      </c>
      <c r="Y81" s="1">
        <f t="shared" si="107"/>
        <v>9.5664488383163704</v>
      </c>
      <c r="Z81" s="1">
        <f t="shared" si="107"/>
        <v>15.951916150150254</v>
      </c>
      <c r="AA81" s="1">
        <f t="shared" si="107"/>
        <v>19.965682750161854</v>
      </c>
      <c r="AB81" s="1">
        <f t="shared" si="107"/>
        <v>18.906286616292881</v>
      </c>
      <c r="AC81" s="1">
        <f t="shared" si="107"/>
        <v>29.618159543629464</v>
      </c>
      <c r="AD81" s="1">
        <f t="shared" si="107"/>
        <v>17.154004576523306</v>
      </c>
      <c r="AE81" s="1">
        <f t="shared" si="107"/>
        <v>29.462908881096698</v>
      </c>
      <c r="AF81" s="1">
        <f t="shared" si="107"/>
        <v>15.458436894374692</v>
      </c>
      <c r="AG81" s="1">
        <f t="shared" si="107"/>
        <v>22.50018003829998</v>
      </c>
      <c r="AH81" s="1">
        <f t="shared" si="107"/>
        <v>50.61169227293307</v>
      </c>
      <c r="AI81" s="1">
        <f t="shared" si="107"/>
        <v>42.90402841716854</v>
      </c>
      <c r="AJ81" s="1">
        <f t="shared" si="107"/>
        <v>42.811391296127184</v>
      </c>
      <c r="AK81" s="1">
        <f t="shared" si="107"/>
        <v>29.076228803811475</v>
      </c>
      <c r="AL81" s="1">
        <f t="shared" si="107"/>
        <v>22.262717582976833</v>
      </c>
      <c r="AM81" s="1">
        <f t="shared" si="107"/>
        <v>24.14627037010758</v>
      </c>
      <c r="AN81" s="1">
        <f t="shared" si="107"/>
        <v>12.986043411235721</v>
      </c>
      <c r="AO81" s="1">
        <f t="shared" si="107"/>
        <v>11.236400582810024</v>
      </c>
      <c r="AP81" s="1">
        <f t="shared" si="107"/>
        <v>21.646948445577497</v>
      </c>
      <c r="AQ81" s="1">
        <f t="shared" si="107"/>
        <v>33.14681370152929</v>
      </c>
      <c r="AR81" s="1">
        <f t="shared" si="107"/>
        <v>6.6782808448874693</v>
      </c>
      <c r="AS81" s="1">
        <f t="shared" si="107"/>
        <v>25.34684383682173</v>
      </c>
      <c r="AT81" s="1">
        <f t="shared" si="107"/>
        <v>23.981752882008742</v>
      </c>
      <c r="AU81" s="1">
        <f t="shared" si="107"/>
        <v>31.367913189169307</v>
      </c>
      <c r="AV81" s="1">
        <f t="shared" si="107"/>
        <v>28.803766327189454</v>
      </c>
      <c r="AW81" s="1">
        <f t="shared" si="107"/>
        <v>46.253335550739045</v>
      </c>
      <c r="AX81" s="1">
        <f t="shared" si="107"/>
        <v>40.486737000013761</v>
      </c>
      <c r="AY81" s="1">
        <f t="shared" si="107"/>
        <v>84.227601082810494</v>
      </c>
      <c r="AZ81" s="1">
        <f t="shared" si="107"/>
        <v>48.859962809454117</v>
      </c>
      <c r="BA81" s="1">
        <f t="shared" si="107"/>
        <v>177.07285878885895</v>
      </c>
      <c r="BB81" s="1">
        <f t="shared" si="107"/>
        <v>69.668485217636004</v>
      </c>
      <c r="BC81" s="1">
        <f t="shared" si="107"/>
        <v>16.60550934632537</v>
      </c>
      <c r="BD81" s="1">
        <f t="shared" si="107"/>
        <v>14.670166658136106</v>
      </c>
      <c r="BE81" s="1">
        <f t="shared" si="107"/>
        <v>13.691679709043864</v>
      </c>
      <c r="BF81" s="1">
        <f t="shared" si="107"/>
        <v>15.381635914795485</v>
      </c>
      <c r="BG81" s="1">
        <f t="shared" si="107"/>
        <v>10.351234702388371</v>
      </c>
      <c r="BH81" s="1">
        <f t="shared" si="107"/>
        <v>25.848805119212017</v>
      </c>
      <c r="BI81" s="1">
        <f t="shared" si="107"/>
        <v>20.717226600085748</v>
      </c>
      <c r="BJ81" s="1">
        <f t="shared" si="107"/>
        <v>43.515919788677593</v>
      </c>
      <c r="BK81" s="1">
        <f t="shared" si="107"/>
        <v>22.18790646314315</v>
      </c>
      <c r="BL81" s="1">
        <f t="shared" si="107"/>
        <v>13.30176895335341</v>
      </c>
      <c r="BM81" s="1">
        <f t="shared" si="107"/>
        <v>16.898064986725274</v>
      </c>
      <c r="BN81" s="1">
        <f t="shared" si="107"/>
        <v>19.343890975539527</v>
      </c>
      <c r="BO81" s="1">
        <f t="shared" si="107"/>
        <v>29.533325092930053</v>
      </c>
      <c r="BP81" s="1">
        <f t="shared" si="107"/>
        <v>40.66240484527647</v>
      </c>
      <c r="BQ81" s="1">
        <f t="shared" si="107"/>
        <v>18.472287572614256</v>
      </c>
      <c r="BR81" s="1">
        <f t="shared" si="107"/>
        <v>29.727955090281942</v>
      </c>
      <c r="BS81" s="1">
        <f t="shared" si="107"/>
        <v>72.356237461299528</v>
      </c>
      <c r="BT81" s="1">
        <f t="shared" si="107"/>
        <v>63.666124910013309</v>
      </c>
      <c r="BU81" s="1">
        <f t="shared" si="107"/>
        <v>111.82083697172989</v>
      </c>
      <c r="BV81" s="1">
        <f t="shared" si="107"/>
        <v>130.88854202260117</v>
      </c>
      <c r="BW81" s="1">
        <f t="shared" si="107"/>
        <v>115.24618991423617</v>
      </c>
      <c r="BX81" s="1">
        <f t="shared" si="107"/>
        <v>66.007571964451117</v>
      </c>
      <c r="BY81" s="1">
        <f t="shared" si="107"/>
        <v>74.772432578407873</v>
      </c>
      <c r="BZ81" s="1">
        <f t="shared" si="107"/>
        <v>117.48762924150302</v>
      </c>
      <c r="CA81" s="1">
        <f t="shared" si="107"/>
        <v>132.53083116928681</v>
      </c>
      <c r="CB81" s="1">
        <f t="shared" ref="CB81:CK81" si="108">STDEV(CB74:CB78)/SQRT(COUNT(CB74:CB78))</f>
        <v>170.45648385955511</v>
      </c>
      <c r="CC81" s="1">
        <f t="shared" si="108"/>
        <v>80.829676788146301</v>
      </c>
      <c r="CD81" s="1">
        <f t="shared" si="108"/>
        <v>83.761388623050706</v>
      </c>
      <c r="CE81" s="1">
        <f t="shared" si="108"/>
        <v>83.753019914400184</v>
      </c>
      <c r="CF81" s="1">
        <f t="shared" si="108"/>
        <v>68.254377925328697</v>
      </c>
      <c r="CG81" s="1">
        <f t="shared" si="108"/>
        <v>115.28020649348913</v>
      </c>
      <c r="CH81" s="1">
        <f t="shared" si="108"/>
        <v>57.974766766490511</v>
      </c>
      <c r="CI81" s="1">
        <f t="shared" si="108"/>
        <v>71.03570868124001</v>
      </c>
      <c r="CJ81" s="1">
        <f t="shared" si="108"/>
        <v>40.051121371181679</v>
      </c>
      <c r="CK81" s="1">
        <f t="shared" si="108"/>
        <v>33.689110966866032</v>
      </c>
      <c r="CN81" s="3"/>
      <c r="CO81" s="3"/>
      <c r="CP8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U88"/>
  <sheetViews>
    <sheetView topLeftCell="AT52" zoomScale="55" zoomScaleNormal="55" workbookViewId="0">
      <selection activeCell="AT22" sqref="A22:XFD22"/>
    </sheetView>
  </sheetViews>
  <sheetFormatPr defaultRowHeight="15" x14ac:dyDescent="0.25"/>
  <cols>
    <col min="1" max="1" width="13.42578125" bestFit="1" customWidth="1"/>
    <col min="5" max="14" width="3.42578125" customWidth="1"/>
  </cols>
  <sheetData>
    <row r="3" spans="1:99" s="5" customFormat="1" x14ac:dyDescent="0.25">
      <c r="A3" s="5" t="s">
        <v>64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>
        <v>-1740</v>
      </c>
      <c r="P3" s="5">
        <v>-1680</v>
      </c>
      <c r="Q3" s="5">
        <v>-1620</v>
      </c>
      <c r="R3" s="5">
        <v>-1560</v>
      </c>
      <c r="S3" s="5">
        <v>-1500</v>
      </c>
      <c r="T3" s="5">
        <v>-1440</v>
      </c>
      <c r="U3" s="5">
        <v>-1380</v>
      </c>
      <c r="V3" s="5">
        <v>-1320</v>
      </c>
      <c r="W3" s="5">
        <v>-1260</v>
      </c>
      <c r="X3" s="5">
        <v>-1200</v>
      </c>
      <c r="Y3" s="5">
        <v>-1140</v>
      </c>
      <c r="Z3" s="5">
        <v>-1080</v>
      </c>
      <c r="AA3" s="5">
        <v>-1020</v>
      </c>
      <c r="AB3" s="5">
        <v>-960</v>
      </c>
      <c r="AC3" s="5">
        <v>-900</v>
      </c>
      <c r="AD3" s="5">
        <v>-840</v>
      </c>
      <c r="AE3" s="5">
        <v>-780</v>
      </c>
      <c r="AF3" s="5">
        <v>-720</v>
      </c>
      <c r="AG3" s="5">
        <v>-660</v>
      </c>
      <c r="AH3" s="5">
        <v>-600</v>
      </c>
      <c r="AI3" s="5">
        <v>-540</v>
      </c>
      <c r="AJ3" s="5">
        <v>-480</v>
      </c>
      <c r="AK3" s="5">
        <v>-420</v>
      </c>
      <c r="AL3" s="5">
        <v>-360</v>
      </c>
      <c r="AM3" s="5">
        <v>-300</v>
      </c>
      <c r="AN3" s="5">
        <v>-240</v>
      </c>
      <c r="AO3" s="5">
        <v>-180</v>
      </c>
      <c r="AP3" s="5">
        <v>-120</v>
      </c>
      <c r="AQ3" s="5">
        <v>-60</v>
      </c>
      <c r="AR3" s="5">
        <v>0</v>
      </c>
      <c r="AS3" s="5">
        <v>60</v>
      </c>
      <c r="AT3" s="5">
        <v>120</v>
      </c>
      <c r="AU3" s="5">
        <v>180</v>
      </c>
      <c r="AV3" s="5">
        <v>240</v>
      </c>
      <c r="AW3" s="5">
        <v>300</v>
      </c>
      <c r="AX3" s="5">
        <v>360</v>
      </c>
      <c r="AY3" s="5">
        <v>420</v>
      </c>
      <c r="AZ3" s="5">
        <v>480</v>
      </c>
      <c r="BA3" s="5">
        <v>540</v>
      </c>
      <c r="BB3" s="5">
        <v>600</v>
      </c>
      <c r="BC3" s="5">
        <v>660</v>
      </c>
      <c r="BD3" s="5">
        <v>720</v>
      </c>
      <c r="BE3" s="5">
        <v>780</v>
      </c>
      <c r="BF3" s="5">
        <v>840</v>
      </c>
      <c r="BG3" s="5">
        <v>900</v>
      </c>
      <c r="BH3" s="5">
        <v>960</v>
      </c>
      <c r="BI3" s="5">
        <v>1020</v>
      </c>
      <c r="BJ3" s="5">
        <v>1080</v>
      </c>
      <c r="BK3" s="5">
        <v>1140</v>
      </c>
      <c r="BL3" s="5">
        <v>1200</v>
      </c>
      <c r="BM3" s="5">
        <v>1260</v>
      </c>
      <c r="BN3" s="5">
        <v>1320</v>
      </c>
      <c r="BO3" s="5">
        <v>1380</v>
      </c>
      <c r="BP3" s="5">
        <v>1440</v>
      </c>
      <c r="BQ3" s="5">
        <v>1500</v>
      </c>
      <c r="BR3" s="5">
        <v>1560</v>
      </c>
      <c r="BS3" s="5">
        <v>1620</v>
      </c>
      <c r="BT3" s="5">
        <v>1680</v>
      </c>
      <c r="BU3" s="5">
        <v>1740</v>
      </c>
      <c r="BV3" s="5">
        <v>1800</v>
      </c>
      <c r="BW3" s="5">
        <v>1860</v>
      </c>
      <c r="BX3" s="5">
        <v>1920</v>
      </c>
      <c r="BY3" s="5">
        <v>1980</v>
      </c>
      <c r="BZ3" s="5">
        <v>2040</v>
      </c>
      <c r="CA3" s="5">
        <v>2100</v>
      </c>
      <c r="CB3" s="5">
        <v>2160</v>
      </c>
      <c r="CC3" s="5">
        <v>2220</v>
      </c>
      <c r="CD3" s="5">
        <v>2280</v>
      </c>
      <c r="CE3" s="5">
        <v>2340</v>
      </c>
      <c r="CF3" s="5">
        <v>2400</v>
      </c>
      <c r="CG3" s="5">
        <v>2460</v>
      </c>
      <c r="CH3" s="5">
        <v>2520</v>
      </c>
      <c r="CI3" s="5">
        <v>2580</v>
      </c>
      <c r="CJ3" s="5">
        <v>2640</v>
      </c>
      <c r="CK3" s="5">
        <v>2700</v>
      </c>
      <c r="CN3" s="6" t="s">
        <v>47</v>
      </c>
      <c r="CO3" s="6" t="s">
        <v>48</v>
      </c>
      <c r="CP3" s="6" t="s">
        <v>49</v>
      </c>
      <c r="CR3" s="6" t="s">
        <v>50</v>
      </c>
      <c r="CS3" s="6" t="s">
        <v>47</v>
      </c>
      <c r="CT3" s="6" t="s">
        <v>48</v>
      </c>
      <c r="CU3" s="6" t="s">
        <v>49</v>
      </c>
    </row>
    <row r="4" spans="1:99" x14ac:dyDescent="0.25">
      <c r="A4" t="s">
        <v>55</v>
      </c>
      <c r="B4" t="s">
        <v>13</v>
      </c>
      <c r="C4" t="s">
        <v>20</v>
      </c>
      <c r="D4" t="s">
        <v>15</v>
      </c>
      <c r="E4" t="s">
        <v>16</v>
      </c>
      <c r="F4" t="s">
        <v>21</v>
      </c>
      <c r="G4">
        <v>14.8</v>
      </c>
      <c r="H4">
        <v>1814.8</v>
      </c>
      <c r="I4">
        <v>1814.8</v>
      </c>
      <c r="J4">
        <v>4514.8</v>
      </c>
      <c r="K4">
        <v>371.24400000000003</v>
      </c>
      <c r="L4">
        <v>579.19799999999998</v>
      </c>
      <c r="M4">
        <v>4.0099999999999997E-2</v>
      </c>
      <c r="N4">
        <v>108.27452</v>
      </c>
      <c r="O4">
        <v>8.1067</v>
      </c>
      <c r="P4">
        <v>27.107500000000002</v>
      </c>
      <c r="Q4">
        <v>19.550699999999999</v>
      </c>
      <c r="R4">
        <v>15.4869</v>
      </c>
      <c r="S4">
        <v>15.936999999999999</v>
      </c>
      <c r="T4">
        <v>30.179600000000001</v>
      </c>
      <c r="U4">
        <v>27.036899999999999</v>
      </c>
      <c r="V4">
        <v>12.044</v>
      </c>
      <c r="W4">
        <v>19.852799999999998</v>
      </c>
      <c r="X4">
        <v>19.421600000000002</v>
      </c>
      <c r="Y4">
        <v>8.9992999999999999</v>
      </c>
      <c r="Z4">
        <v>7.3517000000000001</v>
      </c>
      <c r="AA4">
        <v>13.566000000000001</v>
      </c>
      <c r="AB4">
        <v>12.658899999999999</v>
      </c>
      <c r="AC4">
        <v>9.4245000000000001</v>
      </c>
      <c r="AD4">
        <v>12.7592</v>
      </c>
      <c r="AE4">
        <v>5.5838999999999999</v>
      </c>
      <c r="AF4">
        <v>6.9221000000000004</v>
      </c>
      <c r="AG4">
        <v>10.822100000000001</v>
      </c>
      <c r="AH4">
        <v>13.958600000000001</v>
      </c>
      <c r="AI4">
        <v>12.1343</v>
      </c>
      <c r="AJ4">
        <v>5.3714000000000004</v>
      </c>
      <c r="AK4">
        <v>4.7024999999999997</v>
      </c>
      <c r="AL4">
        <v>3.7073</v>
      </c>
      <c r="AM4">
        <v>7.4329999999999998</v>
      </c>
      <c r="AN4">
        <v>5.4288999999999996</v>
      </c>
      <c r="AO4">
        <v>4.3676000000000004</v>
      </c>
      <c r="AP4">
        <v>6.2535999999999996</v>
      </c>
      <c r="AQ4">
        <v>17.858699999999999</v>
      </c>
      <c r="AR4">
        <v>7.2168999999999999</v>
      </c>
      <c r="AS4">
        <v>23.0655</v>
      </c>
      <c r="AT4">
        <v>65.438500000000005</v>
      </c>
      <c r="AU4">
        <v>24.102900000000002</v>
      </c>
      <c r="AV4">
        <v>13.4457</v>
      </c>
      <c r="AW4">
        <v>12.7563</v>
      </c>
      <c r="AX4">
        <v>7.3151000000000002</v>
      </c>
      <c r="AY4">
        <v>4.9962</v>
      </c>
      <c r="AZ4">
        <v>7.5049000000000001</v>
      </c>
      <c r="BA4">
        <v>8.0595999999999997</v>
      </c>
      <c r="BB4">
        <v>7.2256999999999998</v>
      </c>
      <c r="BC4">
        <v>3.7690999999999999</v>
      </c>
      <c r="BD4">
        <v>3.6139999999999999</v>
      </c>
      <c r="BE4">
        <v>11.104100000000001</v>
      </c>
      <c r="BF4">
        <v>5.8137999999999996</v>
      </c>
      <c r="BG4">
        <v>14.151199999999999</v>
      </c>
      <c r="BH4">
        <v>7.4050000000000002</v>
      </c>
      <c r="BI4">
        <v>4.6367000000000003</v>
      </c>
      <c r="BJ4">
        <v>5.0598999999999998</v>
      </c>
      <c r="BK4">
        <v>2.4432</v>
      </c>
      <c r="BL4">
        <v>15.844799999999999</v>
      </c>
      <c r="BM4">
        <v>5.4432</v>
      </c>
      <c r="BN4">
        <v>3.9519000000000002</v>
      </c>
      <c r="BO4">
        <v>6.7942999999999998</v>
      </c>
      <c r="BP4">
        <v>4.3521000000000001</v>
      </c>
      <c r="BQ4">
        <v>5.6703000000000001</v>
      </c>
      <c r="BR4">
        <v>17.604099999999999</v>
      </c>
      <c r="BS4">
        <v>28.650700000000001</v>
      </c>
      <c r="BT4">
        <v>19.967099999999999</v>
      </c>
      <c r="BU4">
        <v>6.1032000000000002</v>
      </c>
      <c r="BV4">
        <v>14.1821</v>
      </c>
      <c r="BW4">
        <v>2.4992000000000001</v>
      </c>
      <c r="BX4">
        <v>2.4394</v>
      </c>
      <c r="BY4">
        <v>14.8028</v>
      </c>
      <c r="BZ4">
        <v>15.4</v>
      </c>
      <c r="CA4">
        <v>7.9766000000000004</v>
      </c>
      <c r="CB4">
        <v>6.7416</v>
      </c>
      <c r="CC4">
        <v>13.14</v>
      </c>
      <c r="CD4">
        <v>10.9391</v>
      </c>
      <c r="CE4">
        <v>13.0745</v>
      </c>
      <c r="CF4">
        <v>9.1867000000000001</v>
      </c>
      <c r="CG4">
        <v>13.4543</v>
      </c>
      <c r="CH4">
        <v>25.033899999999999</v>
      </c>
      <c r="CI4">
        <v>25.784099999999999</v>
      </c>
      <c r="CJ4">
        <v>14.7767</v>
      </c>
      <c r="CK4">
        <v>43.477499999999999</v>
      </c>
      <c r="CN4" s="2">
        <f>AVERAGE(O4:AR4)</f>
        <v>12.374806666666666</v>
      </c>
      <c r="CO4" s="2">
        <f>AVERAGE(AS4:BH4)</f>
        <v>13.735474999999997</v>
      </c>
      <c r="CP4" s="2">
        <f>AVERAGE(BI4:CK4)</f>
        <v>12.394137931034482</v>
      </c>
      <c r="CS4" s="2">
        <f t="shared" ref="CS4:CU8" si="0">(CN4/$CN4)*100</f>
        <v>100</v>
      </c>
      <c r="CT4" s="2">
        <f t="shared" si="0"/>
        <v>110.99547144440234</v>
      </c>
      <c r="CU4" s="2">
        <f t="shared" si="0"/>
        <v>100.15621467784128</v>
      </c>
    </row>
    <row r="5" spans="1:99" x14ac:dyDescent="0.25">
      <c r="A5" t="s">
        <v>56</v>
      </c>
      <c r="B5" t="s">
        <v>34</v>
      </c>
      <c r="C5" t="s">
        <v>20</v>
      </c>
      <c r="D5" t="s">
        <v>15</v>
      </c>
      <c r="E5" t="s">
        <v>16</v>
      </c>
      <c r="F5" t="s">
        <v>21</v>
      </c>
      <c r="G5">
        <v>2918.7</v>
      </c>
      <c r="H5">
        <v>4718.7</v>
      </c>
      <c r="I5">
        <v>4718.7</v>
      </c>
      <c r="J5">
        <v>7418.7</v>
      </c>
      <c r="K5">
        <v>98.738</v>
      </c>
      <c r="L5">
        <v>129.66399999999999</v>
      </c>
      <c r="M5">
        <v>-0.12452000000000001</v>
      </c>
      <c r="N5">
        <v>-336.20623999999998</v>
      </c>
      <c r="O5">
        <v>4.5088999999999997</v>
      </c>
      <c r="P5">
        <v>6.8028000000000004</v>
      </c>
      <c r="Q5">
        <v>2.5939000000000001</v>
      </c>
      <c r="R5">
        <v>2.0234999999999999</v>
      </c>
      <c r="S5">
        <v>3.7848999999999999</v>
      </c>
      <c r="T5">
        <v>4.0758000000000001</v>
      </c>
      <c r="U5">
        <v>4.6573000000000002</v>
      </c>
      <c r="V5">
        <v>3.8492000000000002</v>
      </c>
      <c r="W5">
        <v>4.0311000000000003</v>
      </c>
      <c r="X5">
        <v>3.9998999999999998</v>
      </c>
      <c r="Y5">
        <v>2.9979</v>
      </c>
      <c r="Z5">
        <v>2.2219000000000002</v>
      </c>
      <c r="AA5">
        <v>3.6730999999999998</v>
      </c>
      <c r="AB5">
        <v>3.0217000000000001</v>
      </c>
      <c r="AC5">
        <v>3.0556000000000001</v>
      </c>
      <c r="AD5">
        <v>3.5527000000000002</v>
      </c>
      <c r="AE5">
        <v>1.8914</v>
      </c>
      <c r="AF5">
        <v>1.9661</v>
      </c>
      <c r="AG5">
        <v>2.3506</v>
      </c>
      <c r="AH5">
        <v>2.7795000000000001</v>
      </c>
      <c r="AI5">
        <v>1.9656</v>
      </c>
      <c r="AJ5">
        <v>3.5304000000000002</v>
      </c>
      <c r="AK5">
        <v>2.5158</v>
      </c>
      <c r="AL5">
        <v>2.2926000000000002</v>
      </c>
      <c r="AM5">
        <v>2.5314000000000001</v>
      </c>
      <c r="AN5">
        <v>3.206</v>
      </c>
      <c r="AO5">
        <v>7.2523999999999997</v>
      </c>
      <c r="AP5">
        <v>2.9762</v>
      </c>
      <c r="AQ5">
        <v>2.5343</v>
      </c>
      <c r="AR5">
        <v>2.0952000000000002</v>
      </c>
      <c r="AS5">
        <v>1.9225000000000001</v>
      </c>
      <c r="AT5">
        <v>1.9866999999999999</v>
      </c>
      <c r="AU5">
        <v>2.4792999999999998</v>
      </c>
      <c r="AV5">
        <v>2.3065000000000002</v>
      </c>
      <c r="AW5">
        <v>1.8982000000000001</v>
      </c>
      <c r="AX5">
        <v>1.7262</v>
      </c>
      <c r="AY5">
        <v>2.2399</v>
      </c>
      <c r="AZ5">
        <v>1.9886999999999999</v>
      </c>
      <c r="BA5">
        <v>2.1004</v>
      </c>
      <c r="BB5">
        <v>1.7565999999999999</v>
      </c>
      <c r="BC5">
        <v>3.0030000000000001</v>
      </c>
      <c r="BD5">
        <v>1.6884999999999999</v>
      </c>
      <c r="BE5">
        <v>1.4338</v>
      </c>
      <c r="BF5">
        <v>1.7706</v>
      </c>
      <c r="BG5">
        <v>1.5749</v>
      </c>
      <c r="BH5">
        <v>2.3134000000000001</v>
      </c>
      <c r="BI5">
        <v>1.7252000000000001</v>
      </c>
      <c r="BJ5">
        <v>2.2063999999999999</v>
      </c>
      <c r="BK5">
        <v>1.8954</v>
      </c>
      <c r="BL5">
        <v>2.7351999999999999</v>
      </c>
      <c r="BM5">
        <v>3.2982</v>
      </c>
      <c r="BN5">
        <v>3.04</v>
      </c>
      <c r="BO5">
        <v>4.5365000000000002</v>
      </c>
      <c r="BP5">
        <v>2.5436999999999999</v>
      </c>
      <c r="BQ5">
        <v>2.6920000000000002</v>
      </c>
      <c r="BR5">
        <v>2.9903</v>
      </c>
      <c r="BS5">
        <v>2.3437000000000001</v>
      </c>
      <c r="BT5">
        <v>3.4464000000000001</v>
      </c>
      <c r="BU5">
        <v>2.2360000000000002</v>
      </c>
      <c r="BV5">
        <v>3.0733000000000001</v>
      </c>
      <c r="BW5">
        <v>2.2845</v>
      </c>
      <c r="BX5">
        <v>6.1391</v>
      </c>
      <c r="BY5">
        <v>2.3258999999999999</v>
      </c>
      <c r="BZ5">
        <v>2.4921000000000002</v>
      </c>
      <c r="CA5">
        <v>5.74</v>
      </c>
      <c r="CB5">
        <v>3.1505999999999998</v>
      </c>
      <c r="CC5">
        <v>5.0210999999999997</v>
      </c>
      <c r="CD5">
        <v>2.1926000000000001</v>
      </c>
      <c r="CE5">
        <v>1.5443</v>
      </c>
      <c r="CF5">
        <v>6.0246000000000004</v>
      </c>
      <c r="CG5">
        <v>4.5971000000000002</v>
      </c>
      <c r="CH5">
        <v>5.0175999999999998</v>
      </c>
      <c r="CI5">
        <v>2.3298000000000001</v>
      </c>
      <c r="CJ5">
        <v>7.1005000000000003</v>
      </c>
      <c r="CK5">
        <v>2.7524999999999999</v>
      </c>
      <c r="CN5" s="2">
        <f>AVERAGE(O5:AR5)</f>
        <v>3.2912566666666674</v>
      </c>
      <c r="CO5" s="2">
        <f>AVERAGE(AS5:BH5)</f>
        <v>2.0118250000000004</v>
      </c>
      <c r="CP5" s="2">
        <f>AVERAGE(BI5:CK5)</f>
        <v>3.3611931034482763</v>
      </c>
      <c r="CS5" s="2">
        <f t="shared" si="0"/>
        <v>100</v>
      </c>
      <c r="CT5" s="2">
        <f t="shared" si="0"/>
        <v>61.126347889407995</v>
      </c>
      <c r="CU5" s="2">
        <f t="shared" si="0"/>
        <v>102.12491591706943</v>
      </c>
    </row>
    <row r="6" spans="1:99" x14ac:dyDescent="0.25">
      <c r="A6" t="s">
        <v>57</v>
      </c>
      <c r="B6" t="s">
        <v>41</v>
      </c>
      <c r="C6" t="s">
        <v>20</v>
      </c>
      <c r="D6" t="s">
        <v>15</v>
      </c>
      <c r="E6" t="s">
        <v>16</v>
      </c>
      <c r="F6" t="s">
        <v>21</v>
      </c>
      <c r="G6">
        <v>70.099999999999994</v>
      </c>
      <c r="H6">
        <v>1870.1</v>
      </c>
      <c r="I6">
        <v>1870.1</v>
      </c>
      <c r="J6">
        <v>4570.1000000000004</v>
      </c>
      <c r="K6">
        <v>303.06299999999999</v>
      </c>
      <c r="L6">
        <v>446.39699999999999</v>
      </c>
      <c r="M6">
        <v>-1.8030000000000001E-2</v>
      </c>
      <c r="N6">
        <v>-48.685639999999999</v>
      </c>
      <c r="O6">
        <v>12.5946</v>
      </c>
      <c r="P6">
        <v>11.6304</v>
      </c>
      <c r="Q6">
        <v>9.4337</v>
      </c>
      <c r="R6">
        <v>9.6052999999999997</v>
      </c>
      <c r="S6">
        <v>10.1366</v>
      </c>
      <c r="T6">
        <v>7.8291000000000004</v>
      </c>
      <c r="U6">
        <v>7.6473000000000004</v>
      </c>
      <c r="V6">
        <v>11.808400000000001</v>
      </c>
      <c r="W6">
        <v>9.6419999999999995</v>
      </c>
      <c r="X6">
        <v>10.4574</v>
      </c>
      <c r="Y6">
        <v>8.7299000000000007</v>
      </c>
      <c r="Z6">
        <v>11.1158</v>
      </c>
      <c r="AA6">
        <v>10.150600000000001</v>
      </c>
      <c r="AB6">
        <v>5.4066000000000001</v>
      </c>
      <c r="AC6">
        <v>12.0945</v>
      </c>
      <c r="AD6">
        <v>13.0298</v>
      </c>
      <c r="AE6">
        <v>13.6121</v>
      </c>
      <c r="AF6">
        <v>10.801</v>
      </c>
      <c r="AG6">
        <v>7.9555999999999996</v>
      </c>
      <c r="AH6">
        <v>12.878</v>
      </c>
      <c r="AI6">
        <v>17.864799999999999</v>
      </c>
      <c r="AJ6">
        <v>5.4433999999999996</v>
      </c>
      <c r="AK6">
        <v>9.5981000000000005</v>
      </c>
      <c r="AL6">
        <v>9.4762000000000004</v>
      </c>
      <c r="AM6">
        <v>11.194800000000001</v>
      </c>
      <c r="AN6">
        <v>6.9665999999999997</v>
      </c>
      <c r="AO6">
        <v>10.069800000000001</v>
      </c>
      <c r="AP6">
        <v>8.7393000000000001</v>
      </c>
      <c r="AQ6">
        <v>8.8991000000000007</v>
      </c>
      <c r="AR6">
        <v>8.2515999999999998</v>
      </c>
      <c r="AS6">
        <v>6.5942999999999996</v>
      </c>
      <c r="AT6">
        <v>12.760899999999999</v>
      </c>
      <c r="AU6">
        <v>9.7086000000000006</v>
      </c>
      <c r="AV6">
        <v>7.3243</v>
      </c>
      <c r="AW6">
        <v>8.3571000000000009</v>
      </c>
      <c r="AX6">
        <v>8.1694999999999993</v>
      </c>
      <c r="AY6">
        <v>9.7934999999999999</v>
      </c>
      <c r="AZ6">
        <v>10.475300000000001</v>
      </c>
      <c r="BA6">
        <v>8.5487000000000002</v>
      </c>
      <c r="BB6">
        <v>9.8486999999999991</v>
      </c>
      <c r="BC6">
        <v>9.8171999999999997</v>
      </c>
      <c r="BD6">
        <v>8.3993000000000002</v>
      </c>
      <c r="BE6">
        <v>8.9039000000000001</v>
      </c>
      <c r="BF6">
        <v>12.649800000000001</v>
      </c>
      <c r="BG6">
        <v>12.014699999999999</v>
      </c>
      <c r="BH6">
        <v>7.8456000000000001</v>
      </c>
      <c r="BI6">
        <v>13.638199999999999</v>
      </c>
      <c r="BJ6">
        <v>8.8092000000000006</v>
      </c>
      <c r="BK6">
        <v>6.8259999999999996</v>
      </c>
      <c r="BL6">
        <v>9.5848999999999993</v>
      </c>
      <c r="BM6">
        <v>9.3172999999999995</v>
      </c>
      <c r="BN6">
        <v>6.8867000000000003</v>
      </c>
      <c r="BO6">
        <v>8.0207999999999995</v>
      </c>
      <c r="BP6">
        <v>11.71</v>
      </c>
      <c r="BQ6">
        <v>7.8407</v>
      </c>
      <c r="BR6">
        <v>10.750999999999999</v>
      </c>
      <c r="BS6">
        <v>27.6233</v>
      </c>
      <c r="BT6">
        <v>12.0723</v>
      </c>
      <c r="BU6">
        <v>11.651</v>
      </c>
      <c r="BV6">
        <v>10.1647</v>
      </c>
      <c r="BW6">
        <v>12.0688</v>
      </c>
      <c r="BX6">
        <v>14.3408</v>
      </c>
      <c r="BY6">
        <v>13.1135</v>
      </c>
      <c r="BZ6">
        <v>7.9958999999999998</v>
      </c>
      <c r="CA6">
        <v>12.513500000000001</v>
      </c>
      <c r="CB6">
        <v>10.358700000000001</v>
      </c>
      <c r="CC6">
        <v>10.012700000000001</v>
      </c>
      <c r="CD6">
        <v>8.5995000000000008</v>
      </c>
      <c r="CE6">
        <v>7.3813000000000004</v>
      </c>
      <c r="CF6">
        <v>8.6071000000000009</v>
      </c>
      <c r="CG6">
        <v>5.5780000000000003</v>
      </c>
      <c r="CH6">
        <v>7.2507000000000001</v>
      </c>
      <c r="CI6">
        <v>8.7185000000000006</v>
      </c>
      <c r="CJ6">
        <v>7.8262999999999998</v>
      </c>
      <c r="CK6">
        <v>5.9238999999999997</v>
      </c>
      <c r="CN6" s="2">
        <f>AVERAGE(O6:AR6)</f>
        <v>10.102079999999997</v>
      </c>
      <c r="CO6" s="2">
        <f>AVERAGE(AS6:BH6)</f>
        <v>9.4507124999999998</v>
      </c>
      <c r="CP6" s="2">
        <f>AVERAGE(BI6:CK6)</f>
        <v>10.178803448275863</v>
      </c>
      <c r="CS6" s="2">
        <f t="shared" si="0"/>
        <v>100</v>
      </c>
      <c r="CT6" s="2">
        <f t="shared" si="0"/>
        <v>93.552144706832678</v>
      </c>
      <c r="CU6" s="2">
        <f t="shared" si="0"/>
        <v>100.75948169363006</v>
      </c>
    </row>
    <row r="7" spans="1:99" x14ac:dyDescent="0.25">
      <c r="A7" t="s">
        <v>58</v>
      </c>
      <c r="B7" t="s">
        <v>42</v>
      </c>
      <c r="C7" t="s">
        <v>20</v>
      </c>
      <c r="D7" t="s">
        <v>15</v>
      </c>
      <c r="E7" t="s">
        <v>16</v>
      </c>
      <c r="F7" t="s">
        <v>21</v>
      </c>
      <c r="G7">
        <v>67.2</v>
      </c>
      <c r="H7">
        <v>1867.2</v>
      </c>
      <c r="I7">
        <v>1867.2</v>
      </c>
      <c r="J7">
        <v>4567.2</v>
      </c>
      <c r="K7">
        <v>58.064999999999998</v>
      </c>
      <c r="L7">
        <v>102.56399999999999</v>
      </c>
      <c r="M7">
        <v>0.17757000000000001</v>
      </c>
      <c r="N7">
        <v>479.4357</v>
      </c>
      <c r="O7">
        <v>1.2754000000000001</v>
      </c>
      <c r="P7">
        <v>1.2271000000000001</v>
      </c>
      <c r="Q7">
        <v>1.3429</v>
      </c>
      <c r="R7">
        <v>0.89049999999999996</v>
      </c>
      <c r="S7">
        <v>0.74709999999999999</v>
      </c>
      <c r="T7">
        <v>0.82250000000000001</v>
      </c>
      <c r="U7">
        <v>1.2233000000000001</v>
      </c>
      <c r="V7">
        <v>1.1617999999999999</v>
      </c>
      <c r="W7">
        <v>0.96799999999999997</v>
      </c>
      <c r="X7">
        <v>0.94079999999999997</v>
      </c>
      <c r="Y7">
        <v>1.4463999999999999</v>
      </c>
      <c r="Z7">
        <v>2.6922000000000001</v>
      </c>
      <c r="AA7">
        <v>0.65169999999999995</v>
      </c>
      <c r="AB7">
        <v>2.9249999999999998</v>
      </c>
      <c r="AC7">
        <v>3.2199</v>
      </c>
      <c r="AD7">
        <v>1.2603</v>
      </c>
      <c r="AE7">
        <v>1.9153</v>
      </c>
      <c r="AF7">
        <v>2.1244000000000001</v>
      </c>
      <c r="AG7">
        <v>1.8444</v>
      </c>
      <c r="AH7">
        <v>3.6739999999999999</v>
      </c>
      <c r="AI7">
        <v>2.5779000000000001</v>
      </c>
      <c r="AJ7">
        <v>2.0318000000000001</v>
      </c>
      <c r="AK7">
        <v>1.8337000000000001</v>
      </c>
      <c r="AL7">
        <v>2.3498999999999999</v>
      </c>
      <c r="AM7">
        <v>3.8515999999999999</v>
      </c>
      <c r="AN7">
        <v>2.2341000000000002</v>
      </c>
      <c r="AO7">
        <v>3.0659999999999998</v>
      </c>
      <c r="AP7">
        <v>3.1999</v>
      </c>
      <c r="AQ7">
        <v>2.0318000000000001</v>
      </c>
      <c r="AR7">
        <v>2.5354000000000001</v>
      </c>
      <c r="AS7">
        <v>2.6454</v>
      </c>
      <c r="AT7">
        <v>1.7079</v>
      </c>
      <c r="AU7">
        <v>2.6558999999999999</v>
      </c>
      <c r="AV7">
        <v>2.0022000000000002</v>
      </c>
      <c r="AW7">
        <v>2.2923</v>
      </c>
      <c r="AX7">
        <v>2.0495000000000001</v>
      </c>
      <c r="AY7">
        <v>1.2637</v>
      </c>
      <c r="AZ7">
        <v>1.8042</v>
      </c>
      <c r="BA7">
        <v>2.5472000000000001</v>
      </c>
      <c r="BB7">
        <v>1.145</v>
      </c>
      <c r="BC7">
        <v>1.4292</v>
      </c>
      <c r="BD7">
        <v>1.6952</v>
      </c>
      <c r="BE7">
        <v>2.3157999999999999</v>
      </c>
      <c r="BF7">
        <v>3.8441999999999998</v>
      </c>
      <c r="BG7">
        <v>3.1343999999999999</v>
      </c>
      <c r="BH7">
        <v>2.9510000000000001</v>
      </c>
      <c r="BI7">
        <v>1.9776</v>
      </c>
      <c r="BJ7">
        <v>2.3018000000000001</v>
      </c>
      <c r="BK7">
        <v>1.3857999999999999</v>
      </c>
      <c r="BL7">
        <v>1.3340000000000001</v>
      </c>
      <c r="BM7">
        <v>1.6623000000000001</v>
      </c>
      <c r="BN7">
        <v>2.5272000000000001</v>
      </c>
      <c r="BO7">
        <v>2.5367999999999999</v>
      </c>
      <c r="BP7">
        <v>2.1846999999999999</v>
      </c>
      <c r="BQ7">
        <v>1.7115</v>
      </c>
      <c r="BR7">
        <v>1.345</v>
      </c>
      <c r="BS7">
        <v>1.4971000000000001</v>
      </c>
      <c r="BT7">
        <v>1.7992999999999999</v>
      </c>
      <c r="BU7">
        <v>1.3264</v>
      </c>
      <c r="BV7">
        <v>1.5537000000000001</v>
      </c>
      <c r="BW7">
        <v>1.6775</v>
      </c>
      <c r="BX7">
        <v>1.2728999999999999</v>
      </c>
      <c r="BY7">
        <v>1.5707</v>
      </c>
      <c r="BZ7">
        <v>2.0834000000000001</v>
      </c>
      <c r="CA7">
        <v>2.7233000000000001</v>
      </c>
      <c r="CB7">
        <v>1.6008</v>
      </c>
      <c r="CC7">
        <v>2.0112999999999999</v>
      </c>
      <c r="CD7">
        <v>1.4912000000000001</v>
      </c>
      <c r="CE7">
        <v>2.3125</v>
      </c>
      <c r="CF7">
        <v>10.192</v>
      </c>
      <c r="CG7">
        <v>6.4781000000000004</v>
      </c>
      <c r="CH7">
        <v>1.6456999999999999</v>
      </c>
      <c r="CI7">
        <v>1.7639</v>
      </c>
      <c r="CJ7">
        <v>1.4432</v>
      </c>
      <c r="CK7">
        <v>3.6707000000000001</v>
      </c>
      <c r="CN7" s="2">
        <f>AVERAGE(O7:AR7)</f>
        <v>1.9355033333333331</v>
      </c>
      <c r="CO7" s="2">
        <f>AVERAGE(AS7:BH7)</f>
        <v>2.21769375</v>
      </c>
      <c r="CP7" s="2">
        <f>AVERAGE(BI7:CK7)</f>
        <v>2.31311724137931</v>
      </c>
      <c r="CS7" s="2">
        <f t="shared" si="0"/>
        <v>100</v>
      </c>
      <c r="CT7" s="2">
        <f t="shared" si="0"/>
        <v>114.57969158754571</v>
      </c>
      <c r="CU7" s="2">
        <f t="shared" si="0"/>
        <v>119.5098557332706</v>
      </c>
    </row>
    <row r="8" spans="1:99" x14ac:dyDescent="0.25">
      <c r="A8" t="s">
        <v>53</v>
      </c>
      <c r="B8" t="s">
        <v>43</v>
      </c>
      <c r="C8" t="s">
        <v>20</v>
      </c>
      <c r="D8" t="s">
        <v>15</v>
      </c>
      <c r="E8" t="s">
        <v>16</v>
      </c>
      <c r="F8" t="s">
        <v>21</v>
      </c>
      <c r="G8">
        <v>30.1</v>
      </c>
      <c r="H8">
        <v>1830.1</v>
      </c>
      <c r="I8">
        <v>1830.1</v>
      </c>
      <c r="J8">
        <v>4530.1000000000004</v>
      </c>
      <c r="K8">
        <v>216.839</v>
      </c>
      <c r="L8">
        <v>326.80700000000002</v>
      </c>
      <c r="M8">
        <v>4.7600000000000003E-3</v>
      </c>
      <c r="N8">
        <v>12.85779</v>
      </c>
      <c r="O8">
        <v>16.981999999999999</v>
      </c>
      <c r="P8">
        <v>13.6557</v>
      </c>
      <c r="Q8">
        <v>13.475099999999999</v>
      </c>
      <c r="R8">
        <v>13.0084</v>
      </c>
      <c r="S8">
        <v>14.112399999999999</v>
      </c>
      <c r="T8">
        <v>10.195</v>
      </c>
      <c r="U8">
        <v>8.5070999999999994</v>
      </c>
      <c r="V8">
        <v>7.9473000000000003</v>
      </c>
      <c r="W8">
        <v>5.2648000000000001</v>
      </c>
      <c r="X8">
        <v>7.7956000000000003</v>
      </c>
      <c r="Y8">
        <v>7.6538000000000004</v>
      </c>
      <c r="Z8">
        <v>5.3905000000000003</v>
      </c>
      <c r="AA8">
        <v>4.8160999999999996</v>
      </c>
      <c r="AB8">
        <v>6.3582000000000001</v>
      </c>
      <c r="AC8">
        <v>4.6521999999999997</v>
      </c>
      <c r="AD8">
        <v>4.2241999999999997</v>
      </c>
      <c r="AE8">
        <v>4.3251999999999997</v>
      </c>
      <c r="AF8">
        <v>3.5255000000000001</v>
      </c>
      <c r="AG8">
        <v>4.6837999999999997</v>
      </c>
      <c r="AH8">
        <v>4.7176999999999998</v>
      </c>
      <c r="AI8">
        <v>4.5216000000000003</v>
      </c>
      <c r="AJ8">
        <v>3.7873999999999999</v>
      </c>
      <c r="AK8">
        <v>6.3166000000000002</v>
      </c>
      <c r="AL8">
        <v>5.2393000000000001</v>
      </c>
      <c r="AM8">
        <v>3.177</v>
      </c>
      <c r="AN8">
        <v>6.6029</v>
      </c>
      <c r="AO8">
        <v>6.1022999999999996</v>
      </c>
      <c r="AP8">
        <v>7.6722000000000001</v>
      </c>
      <c r="AQ8">
        <v>6.7084000000000001</v>
      </c>
      <c r="AR8">
        <v>5.4203999999999999</v>
      </c>
      <c r="AS8">
        <v>4.6886999999999999</v>
      </c>
      <c r="AT8">
        <v>6.2817999999999996</v>
      </c>
      <c r="AU8">
        <v>6.1161000000000003</v>
      </c>
      <c r="AV8">
        <v>6.2946</v>
      </c>
      <c r="AW8">
        <v>3.0958000000000001</v>
      </c>
      <c r="AX8">
        <v>3.5857000000000001</v>
      </c>
      <c r="AY8">
        <v>3.1395</v>
      </c>
      <c r="AZ8">
        <v>4.7081999999999997</v>
      </c>
      <c r="BA8">
        <v>8.5502000000000002</v>
      </c>
      <c r="BB8">
        <v>5.3421000000000003</v>
      </c>
      <c r="BC8">
        <v>6.3569000000000004</v>
      </c>
      <c r="BD8">
        <v>6.3216999999999999</v>
      </c>
      <c r="BE8">
        <v>6.3507999999999996</v>
      </c>
      <c r="BF8">
        <v>7.6924000000000001</v>
      </c>
      <c r="BG8">
        <v>6.2152000000000003</v>
      </c>
      <c r="BH8">
        <v>10.465199999999999</v>
      </c>
      <c r="BI8">
        <v>6.1044</v>
      </c>
      <c r="BJ8">
        <v>5.5179</v>
      </c>
      <c r="BK8">
        <v>8.9710000000000001</v>
      </c>
      <c r="BL8">
        <v>11.0992</v>
      </c>
      <c r="BM8">
        <v>6.4745999999999997</v>
      </c>
      <c r="BN8">
        <v>8.2302999999999997</v>
      </c>
      <c r="BO8">
        <v>6.2888000000000002</v>
      </c>
      <c r="BP8">
        <v>7.3053999999999997</v>
      </c>
      <c r="BQ8">
        <v>6.0522</v>
      </c>
      <c r="BR8">
        <v>8.0579000000000001</v>
      </c>
      <c r="BS8">
        <v>7.7309999999999999</v>
      </c>
      <c r="BT8">
        <v>7.7765000000000004</v>
      </c>
      <c r="BU8">
        <v>8.5439000000000007</v>
      </c>
      <c r="BV8">
        <v>5.3956</v>
      </c>
      <c r="BW8">
        <v>6.5721999999999996</v>
      </c>
      <c r="BX8">
        <v>4.1189999999999998</v>
      </c>
      <c r="BY8">
        <v>9.4428999999999998</v>
      </c>
      <c r="BZ8">
        <v>5.8734999999999999</v>
      </c>
      <c r="CA8">
        <v>4.2484000000000002</v>
      </c>
      <c r="CB8">
        <v>7.3032000000000004</v>
      </c>
      <c r="CC8">
        <v>10.985300000000001</v>
      </c>
      <c r="CD8">
        <v>2.3565999999999998</v>
      </c>
      <c r="CE8">
        <v>11.071899999999999</v>
      </c>
      <c r="CF8">
        <v>11.7864</v>
      </c>
      <c r="CG8">
        <v>12.973800000000001</v>
      </c>
      <c r="CH8">
        <v>12.1303</v>
      </c>
      <c r="CI8">
        <v>9.8437999999999999</v>
      </c>
      <c r="CJ8">
        <v>10.3241</v>
      </c>
      <c r="CK8">
        <v>9.0219000000000005</v>
      </c>
      <c r="CN8" s="2">
        <f>AVERAGE(O8:AR8)</f>
        <v>7.2279566666666666</v>
      </c>
      <c r="CO8" s="2">
        <f>AVERAGE(AS8:BH8)</f>
        <v>5.9503062499999997</v>
      </c>
      <c r="CP8" s="2">
        <f>AVERAGE(BI8:CK8)</f>
        <v>7.9862758620689638</v>
      </c>
      <c r="CS8" s="2">
        <f t="shared" si="0"/>
        <v>100</v>
      </c>
      <c r="CT8" s="2">
        <f t="shared" si="0"/>
        <v>82.323490917442328</v>
      </c>
      <c r="CU8" s="2">
        <f t="shared" si="0"/>
        <v>110.49147401366494</v>
      </c>
    </row>
    <row r="9" spans="1:99" x14ac:dyDescent="0.25">
      <c r="CN9" s="2"/>
      <c r="CO9" s="2"/>
      <c r="CP9" s="2"/>
    </row>
    <row r="10" spans="1:99" x14ac:dyDescent="0.25">
      <c r="N10" t="s">
        <v>45</v>
      </c>
      <c r="O10">
        <f t="shared" ref="O10:AT10" si="1">AVERAGE(O4:O8)</f>
        <v>8.6935200000000012</v>
      </c>
      <c r="P10">
        <f>AVERAGE(P4:P8)</f>
        <v>12.084700000000002</v>
      </c>
      <c r="Q10">
        <f t="shared" si="1"/>
        <v>9.279259999999999</v>
      </c>
      <c r="R10">
        <f t="shared" si="1"/>
        <v>8.2029200000000007</v>
      </c>
      <c r="S10">
        <f t="shared" si="1"/>
        <v>8.9436</v>
      </c>
      <c r="T10">
        <f t="shared" si="1"/>
        <v>10.6204</v>
      </c>
      <c r="U10">
        <f t="shared" si="1"/>
        <v>9.8143799999999999</v>
      </c>
      <c r="V10">
        <f t="shared" si="1"/>
        <v>7.3621399999999992</v>
      </c>
      <c r="W10">
        <f t="shared" si="1"/>
        <v>7.9517399999999991</v>
      </c>
      <c r="X10">
        <f t="shared" si="1"/>
        <v>8.523060000000001</v>
      </c>
      <c r="Y10">
        <f t="shared" si="1"/>
        <v>5.9654600000000002</v>
      </c>
      <c r="Z10">
        <f t="shared" si="1"/>
        <v>5.7544199999999996</v>
      </c>
      <c r="AA10">
        <f t="shared" si="1"/>
        <v>6.5715000000000003</v>
      </c>
      <c r="AB10">
        <f t="shared" si="1"/>
        <v>6.0740800000000004</v>
      </c>
      <c r="AC10">
        <f t="shared" si="1"/>
        <v>6.4893400000000003</v>
      </c>
      <c r="AD10">
        <f t="shared" si="1"/>
        <v>6.9652399999999997</v>
      </c>
      <c r="AE10">
        <f t="shared" si="1"/>
        <v>5.4655799999999992</v>
      </c>
      <c r="AF10">
        <f t="shared" si="1"/>
        <v>5.0678200000000002</v>
      </c>
      <c r="AG10">
        <f t="shared" si="1"/>
        <v>5.5312999999999999</v>
      </c>
      <c r="AH10">
        <f t="shared" si="1"/>
        <v>7.601560000000001</v>
      </c>
      <c r="AI10">
        <f t="shared" si="1"/>
        <v>7.8128399999999996</v>
      </c>
      <c r="AJ10">
        <f t="shared" si="1"/>
        <v>4.0328800000000005</v>
      </c>
      <c r="AK10">
        <f t="shared" si="1"/>
        <v>4.9933400000000008</v>
      </c>
      <c r="AL10">
        <f t="shared" si="1"/>
        <v>4.6130599999999999</v>
      </c>
      <c r="AM10">
        <f t="shared" si="1"/>
        <v>5.6375599999999997</v>
      </c>
      <c r="AN10">
        <f t="shared" si="1"/>
        <v>4.8876999999999997</v>
      </c>
      <c r="AO10">
        <f t="shared" si="1"/>
        <v>6.1716199999999999</v>
      </c>
      <c r="AP10">
        <f t="shared" si="1"/>
        <v>5.7682399999999996</v>
      </c>
      <c r="AQ10">
        <f t="shared" si="1"/>
        <v>7.6064600000000002</v>
      </c>
      <c r="AR10">
        <f t="shared" si="1"/>
        <v>5.1039000000000003</v>
      </c>
      <c r="AS10">
        <f t="shared" si="1"/>
        <v>7.7832799999999995</v>
      </c>
      <c r="AT10">
        <f t="shared" si="1"/>
        <v>17.635160000000003</v>
      </c>
      <c r="AU10">
        <f t="shared" ref="AU10:BZ10" si="2">AVERAGE(AU4:AU8)</f>
        <v>9.0125600000000023</v>
      </c>
      <c r="AV10">
        <f t="shared" si="2"/>
        <v>6.274659999999999</v>
      </c>
      <c r="AW10">
        <f t="shared" si="2"/>
        <v>5.6799400000000002</v>
      </c>
      <c r="AX10">
        <f t="shared" si="2"/>
        <v>4.5692000000000004</v>
      </c>
      <c r="AY10">
        <f t="shared" si="2"/>
        <v>4.2865599999999997</v>
      </c>
      <c r="AZ10">
        <f t="shared" si="2"/>
        <v>5.2962600000000011</v>
      </c>
      <c r="BA10">
        <f t="shared" si="2"/>
        <v>5.96122</v>
      </c>
      <c r="BB10">
        <f t="shared" si="2"/>
        <v>5.0636200000000002</v>
      </c>
      <c r="BC10">
        <f t="shared" si="2"/>
        <v>4.8750800000000005</v>
      </c>
      <c r="BD10">
        <f t="shared" si="2"/>
        <v>4.3437399999999995</v>
      </c>
      <c r="BE10">
        <f t="shared" si="2"/>
        <v>6.0216799999999999</v>
      </c>
      <c r="BF10">
        <f t="shared" si="2"/>
        <v>6.3541600000000003</v>
      </c>
      <c r="BG10">
        <f t="shared" si="2"/>
        <v>7.4180800000000007</v>
      </c>
      <c r="BH10">
        <f t="shared" si="2"/>
        <v>6.19604</v>
      </c>
      <c r="BI10">
        <f t="shared" si="2"/>
        <v>5.6164199999999997</v>
      </c>
      <c r="BJ10">
        <f t="shared" si="2"/>
        <v>4.7790400000000002</v>
      </c>
      <c r="BK10">
        <f t="shared" si="2"/>
        <v>4.3042800000000003</v>
      </c>
      <c r="BL10">
        <f t="shared" si="2"/>
        <v>8.1196199999999994</v>
      </c>
      <c r="BM10">
        <f t="shared" si="2"/>
        <v>5.2391200000000007</v>
      </c>
      <c r="BN10">
        <f t="shared" si="2"/>
        <v>4.9272200000000002</v>
      </c>
      <c r="BO10">
        <f t="shared" si="2"/>
        <v>5.63544</v>
      </c>
      <c r="BP10">
        <f t="shared" si="2"/>
        <v>5.6191800000000001</v>
      </c>
      <c r="BQ10">
        <f t="shared" si="2"/>
        <v>4.7933400000000006</v>
      </c>
      <c r="BR10">
        <f t="shared" si="2"/>
        <v>8.1496600000000008</v>
      </c>
      <c r="BS10">
        <f t="shared" si="2"/>
        <v>13.56916</v>
      </c>
      <c r="BT10">
        <f t="shared" si="2"/>
        <v>9.012319999999999</v>
      </c>
      <c r="BU10">
        <f t="shared" si="2"/>
        <v>5.9721000000000002</v>
      </c>
      <c r="BV10">
        <f t="shared" si="2"/>
        <v>6.8738799999999998</v>
      </c>
      <c r="BW10">
        <f t="shared" si="2"/>
        <v>5.0204399999999989</v>
      </c>
      <c r="BX10">
        <f t="shared" si="2"/>
        <v>5.6622399999999997</v>
      </c>
      <c r="BY10">
        <f t="shared" si="2"/>
        <v>8.2511599999999987</v>
      </c>
      <c r="BZ10">
        <f t="shared" si="2"/>
        <v>6.7689799999999991</v>
      </c>
      <c r="CA10">
        <f t="shared" ref="CA10:CK10" si="3">AVERAGE(CA4:CA8)</f>
        <v>6.6403600000000012</v>
      </c>
      <c r="CB10">
        <f t="shared" si="3"/>
        <v>5.8309800000000003</v>
      </c>
      <c r="CC10">
        <f t="shared" si="3"/>
        <v>8.2340800000000005</v>
      </c>
      <c r="CD10">
        <f t="shared" si="3"/>
        <v>5.1158000000000001</v>
      </c>
      <c r="CE10">
        <f t="shared" si="3"/>
        <v>7.0769000000000002</v>
      </c>
      <c r="CF10">
        <f t="shared" si="3"/>
        <v>9.1593600000000013</v>
      </c>
      <c r="CG10">
        <f t="shared" si="3"/>
        <v>8.6162600000000005</v>
      </c>
      <c r="CH10">
        <f t="shared" si="3"/>
        <v>10.215639999999999</v>
      </c>
      <c r="CI10">
        <f t="shared" si="3"/>
        <v>9.6880199999999999</v>
      </c>
      <c r="CJ10">
        <f t="shared" si="3"/>
        <v>8.2941600000000015</v>
      </c>
      <c r="CK10">
        <f t="shared" si="3"/>
        <v>12.969299999999999</v>
      </c>
      <c r="CM10" t="s">
        <v>45</v>
      </c>
      <c r="CN10" s="2">
        <f>AVERAGE(CN4:CN8)</f>
        <v>6.986320666666666</v>
      </c>
      <c r="CO10" s="2">
        <f>AVERAGE(CO4:CO8)</f>
        <v>6.6732024999999995</v>
      </c>
      <c r="CP10" s="2">
        <f>AVERAGE(CP4:CP8)</f>
        <v>7.246705517241379</v>
      </c>
      <c r="CR10" t="s">
        <v>45</v>
      </c>
      <c r="CS10" s="2">
        <f>AVERAGE(CS4:CS8)</f>
        <v>100</v>
      </c>
      <c r="CT10" s="2">
        <f>AVERAGE(CT4:CT8)</f>
        <v>92.515429309126205</v>
      </c>
      <c r="CU10" s="2">
        <f>AVERAGE(CU4:CU8)</f>
        <v>106.60838840709528</v>
      </c>
    </row>
    <row r="11" spans="1:99" x14ac:dyDescent="0.25">
      <c r="N11" t="s">
        <v>46</v>
      </c>
      <c r="O11">
        <f t="shared" ref="O11:AT11" si="4">STDEV(O4:O8)/SQRT(COUNT(O4:O8))</f>
        <v>2.8000110041569468</v>
      </c>
      <c r="P11">
        <f t="shared" si="4"/>
        <v>4.3251872485477429</v>
      </c>
      <c r="Q11">
        <f t="shared" si="4"/>
        <v>3.397140364129807</v>
      </c>
      <c r="R11">
        <f t="shared" si="4"/>
        <v>2.9135235551476151</v>
      </c>
      <c r="S11">
        <f t="shared" si="4"/>
        <v>2.9226886931385621</v>
      </c>
      <c r="T11">
        <f t="shared" si="4"/>
        <v>5.1447315724923879</v>
      </c>
      <c r="U11">
        <f t="shared" si="4"/>
        <v>4.491227791862709</v>
      </c>
      <c r="V11">
        <f t="shared" si="4"/>
        <v>2.154256447501087</v>
      </c>
      <c r="W11">
        <f t="shared" si="4"/>
        <v>3.2852389331066925</v>
      </c>
      <c r="X11">
        <f t="shared" si="4"/>
        <v>3.1701631386412905</v>
      </c>
      <c r="Y11">
        <f t="shared" si="4"/>
        <v>1.564051170070851</v>
      </c>
      <c r="Z11">
        <f t="shared" si="4"/>
        <v>1.6322381190867961</v>
      </c>
      <c r="AA11">
        <f t="shared" si="4"/>
        <v>2.32657657105886</v>
      </c>
      <c r="AB11">
        <f t="shared" si="4"/>
        <v>1.7765111408037939</v>
      </c>
      <c r="AC11">
        <f t="shared" si="4"/>
        <v>1.8150464805618614</v>
      </c>
      <c r="AD11">
        <f t="shared" si="4"/>
        <v>2.4703636413694241</v>
      </c>
      <c r="AE11">
        <f t="shared" si="4"/>
        <v>2.1570756248680762</v>
      </c>
      <c r="AF11">
        <f t="shared" si="4"/>
        <v>1.6877625198469119</v>
      </c>
      <c r="AG11">
        <f t="shared" si="4"/>
        <v>1.7073098060984715</v>
      </c>
      <c r="AH11">
        <f t="shared" si="4"/>
        <v>2.4004938588965388</v>
      </c>
      <c r="AI11">
        <f t="shared" si="4"/>
        <v>3.0995482697644823</v>
      </c>
      <c r="AJ11">
        <f t="shared" si="4"/>
        <v>0.63632814679220351</v>
      </c>
      <c r="AK11">
        <f t="shared" si="4"/>
        <v>1.3993024864553054</v>
      </c>
      <c r="AL11">
        <f t="shared" si="4"/>
        <v>1.3298333762543335</v>
      </c>
      <c r="AM11">
        <f t="shared" si="4"/>
        <v>1.6278630131555918</v>
      </c>
      <c r="AN11">
        <f t="shared" si="4"/>
        <v>0.93344366568101034</v>
      </c>
      <c r="AO11">
        <f t="shared" si="4"/>
        <v>1.2097119848955782</v>
      </c>
      <c r="AP11">
        <f t="shared" si="4"/>
        <v>1.1636084661947088</v>
      </c>
      <c r="AQ11">
        <f t="shared" si="4"/>
        <v>2.8669626447862901</v>
      </c>
      <c r="AR11">
        <f t="shared" si="4"/>
        <v>1.2272413063452512</v>
      </c>
      <c r="AS11">
        <f t="shared" si="4"/>
        <v>3.906935500158661</v>
      </c>
      <c r="AT11">
        <f t="shared" si="4"/>
        <v>12.116865148362425</v>
      </c>
      <c r="AU11">
        <f t="shared" ref="AU11:BZ11" si="5">STDEV(AU4:AU8)/SQRT(COUNT(AU4:AU8))</f>
        <v>3.998017797058937</v>
      </c>
      <c r="AV11">
        <f t="shared" si="5"/>
        <v>2.0799779404118692</v>
      </c>
      <c r="AW11">
        <f t="shared" si="5"/>
        <v>2.1177523256037278</v>
      </c>
      <c r="AX11">
        <f t="shared" si="5"/>
        <v>1.339793570666765</v>
      </c>
      <c r="AY11">
        <f t="shared" si="5"/>
        <v>1.5078498511456633</v>
      </c>
      <c r="AZ11">
        <f t="shared" si="5"/>
        <v>1.6610357722216573</v>
      </c>
      <c r="BA11">
        <f t="shared" si="5"/>
        <v>1.4893376455324023</v>
      </c>
      <c r="BB11">
        <f t="shared" si="5"/>
        <v>1.6422712265031005</v>
      </c>
      <c r="BC11">
        <f t="shared" si="5"/>
        <v>1.4700732102177769</v>
      </c>
      <c r="BD11">
        <f t="shared" si="5"/>
        <v>1.3220717970670128</v>
      </c>
      <c r="BE11">
        <f t="shared" si="5"/>
        <v>1.8578037386656323</v>
      </c>
      <c r="BF11">
        <f t="shared" si="5"/>
        <v>1.8577793156346643</v>
      </c>
      <c r="BG11">
        <f t="shared" si="5"/>
        <v>2.4536035489459165</v>
      </c>
      <c r="BH11">
        <f t="shared" si="5"/>
        <v>1.5494117843878683</v>
      </c>
      <c r="BI11">
        <f t="shared" si="5"/>
        <v>2.1671356003720672</v>
      </c>
      <c r="BJ11">
        <f t="shared" si="5"/>
        <v>1.2170082302926308</v>
      </c>
      <c r="BK11">
        <f t="shared" si="5"/>
        <v>1.5152754608981169</v>
      </c>
      <c r="BL11">
        <f t="shared" si="5"/>
        <v>2.699444072471219</v>
      </c>
      <c r="BM11">
        <f t="shared" si="5"/>
        <v>1.3183403078871547</v>
      </c>
      <c r="BN11">
        <f t="shared" si="5"/>
        <v>1.1185446747448224</v>
      </c>
      <c r="BO11">
        <f t="shared" si="5"/>
        <v>0.95574622918429575</v>
      </c>
      <c r="BP11">
        <f t="shared" si="5"/>
        <v>1.7720207107706161</v>
      </c>
      <c r="BQ11">
        <f t="shared" si="5"/>
        <v>1.1303441487440893</v>
      </c>
      <c r="BR11">
        <f t="shared" si="5"/>
        <v>2.9076125836500291</v>
      </c>
      <c r="BS11">
        <f t="shared" si="5"/>
        <v>6.0448382813438446</v>
      </c>
      <c r="BT11">
        <f t="shared" si="5"/>
        <v>3.2703597392947463</v>
      </c>
      <c r="BU11">
        <f t="shared" si="5"/>
        <v>1.9290181357364169</v>
      </c>
      <c r="BV11">
        <f t="shared" si="5"/>
        <v>2.3363819376120856</v>
      </c>
      <c r="BW11">
        <f t="shared" si="5"/>
        <v>1.9634740188247977</v>
      </c>
      <c r="BX11">
        <f t="shared" si="5"/>
        <v>2.3192605732431186</v>
      </c>
      <c r="BY11">
        <f t="shared" si="5"/>
        <v>2.7177548921122385</v>
      </c>
      <c r="BZ11">
        <f t="shared" si="5"/>
        <v>2.4191742995079957</v>
      </c>
      <c r="CA11">
        <f t="shared" ref="CA11:CK11" si="6">STDEV(CA4:CA8)/SQRT(COUNT(CA4:CA8))</f>
        <v>1.7052095268910499</v>
      </c>
      <c r="CB11">
        <f t="shared" si="6"/>
        <v>1.5584570685135983</v>
      </c>
      <c r="CC11">
        <f t="shared" si="6"/>
        <v>2.04752268666308</v>
      </c>
      <c r="CD11">
        <f t="shared" si="6"/>
        <v>1.9409146892638014</v>
      </c>
      <c r="CE11">
        <f t="shared" si="6"/>
        <v>2.2949189554317595</v>
      </c>
      <c r="CF11">
        <f t="shared" si="6"/>
        <v>0.95131864724707216</v>
      </c>
      <c r="CG11">
        <f t="shared" si="6"/>
        <v>1.9019882361886473</v>
      </c>
      <c r="CH11">
        <f t="shared" si="6"/>
        <v>4.0773834317611088</v>
      </c>
      <c r="CI11">
        <f t="shared" si="6"/>
        <v>4.3415613962490482</v>
      </c>
      <c r="CJ11">
        <f t="shared" si="6"/>
        <v>2.1762737804789167</v>
      </c>
      <c r="CK11">
        <f t="shared" si="6"/>
        <v>7.7033007839496959</v>
      </c>
    </row>
    <row r="13" spans="1:99" s="7" customFormat="1" x14ac:dyDescent="0.25">
      <c r="A13" s="7" t="s">
        <v>64</v>
      </c>
      <c r="B13" s="7" t="s">
        <v>0</v>
      </c>
      <c r="C13" s="7" t="s">
        <v>1</v>
      </c>
      <c r="D13" s="7" t="s">
        <v>2</v>
      </c>
      <c r="E13" s="7" t="s">
        <v>3</v>
      </c>
      <c r="F13" s="7" t="s">
        <v>4</v>
      </c>
      <c r="G13" s="7" t="s">
        <v>5</v>
      </c>
      <c r="H13" s="7" t="s">
        <v>6</v>
      </c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>
        <v>-1740</v>
      </c>
      <c r="P13" s="7">
        <v>-1680</v>
      </c>
      <c r="Q13" s="7">
        <v>-1620</v>
      </c>
      <c r="R13" s="7">
        <v>-1560</v>
      </c>
      <c r="S13" s="7">
        <v>-1500</v>
      </c>
      <c r="T13" s="7">
        <v>-1440</v>
      </c>
      <c r="U13" s="7">
        <v>-1380</v>
      </c>
      <c r="V13" s="7">
        <v>-1320</v>
      </c>
      <c r="W13" s="7">
        <v>-1260</v>
      </c>
      <c r="X13" s="7">
        <v>-1200</v>
      </c>
      <c r="Y13" s="7">
        <v>-1140</v>
      </c>
      <c r="Z13" s="7">
        <v>-1080</v>
      </c>
      <c r="AA13" s="7">
        <v>-1020</v>
      </c>
      <c r="AB13" s="7">
        <v>-960</v>
      </c>
      <c r="AC13" s="7">
        <v>-900</v>
      </c>
      <c r="AD13" s="7">
        <v>-840</v>
      </c>
      <c r="AE13" s="7">
        <v>-780</v>
      </c>
      <c r="AF13" s="7">
        <v>-720</v>
      </c>
      <c r="AG13" s="7">
        <v>-660</v>
      </c>
      <c r="AH13" s="7">
        <v>-600</v>
      </c>
      <c r="AI13" s="7">
        <v>-540</v>
      </c>
      <c r="AJ13" s="7">
        <v>-480</v>
      </c>
      <c r="AK13" s="7">
        <v>-420</v>
      </c>
      <c r="AL13" s="7">
        <v>-360</v>
      </c>
      <c r="AM13" s="7">
        <v>-300</v>
      </c>
      <c r="AN13" s="7">
        <v>-240</v>
      </c>
      <c r="AO13" s="7">
        <v>-180</v>
      </c>
      <c r="AP13" s="7">
        <v>-120</v>
      </c>
      <c r="AQ13" s="7">
        <v>-60</v>
      </c>
      <c r="AR13" s="7">
        <v>0</v>
      </c>
      <c r="AS13" s="7">
        <v>60</v>
      </c>
      <c r="AT13" s="7">
        <v>120</v>
      </c>
      <c r="AU13" s="7">
        <v>180</v>
      </c>
      <c r="AV13" s="7">
        <v>240</v>
      </c>
      <c r="AW13" s="7">
        <v>300</v>
      </c>
      <c r="AX13" s="7">
        <v>360</v>
      </c>
      <c r="AY13" s="7">
        <v>420</v>
      </c>
      <c r="AZ13" s="7">
        <v>480</v>
      </c>
      <c r="BA13" s="7">
        <v>540</v>
      </c>
      <c r="BB13" s="7">
        <v>600</v>
      </c>
      <c r="BC13" s="7">
        <v>660</v>
      </c>
      <c r="BD13" s="7">
        <v>720</v>
      </c>
      <c r="BE13" s="7">
        <v>780</v>
      </c>
      <c r="BF13" s="7">
        <v>840</v>
      </c>
      <c r="BG13" s="7">
        <v>900</v>
      </c>
      <c r="BH13" s="7">
        <v>960</v>
      </c>
      <c r="BI13" s="7">
        <v>1020</v>
      </c>
      <c r="BJ13" s="7">
        <v>1080</v>
      </c>
      <c r="BK13" s="7">
        <v>1140</v>
      </c>
      <c r="BL13" s="7">
        <v>1200</v>
      </c>
      <c r="BM13" s="7">
        <v>1260</v>
      </c>
      <c r="BN13" s="7">
        <v>1320</v>
      </c>
      <c r="BO13" s="7">
        <v>1380</v>
      </c>
      <c r="BP13" s="7">
        <v>1440</v>
      </c>
      <c r="BQ13" s="7">
        <v>1500</v>
      </c>
      <c r="BR13" s="7">
        <v>1560</v>
      </c>
      <c r="BS13" s="7">
        <v>1620</v>
      </c>
      <c r="BT13" s="7">
        <v>1680</v>
      </c>
      <c r="BU13" s="7">
        <v>1740</v>
      </c>
      <c r="BV13" s="7">
        <v>1800</v>
      </c>
      <c r="BW13" s="7">
        <v>1860</v>
      </c>
      <c r="BX13" s="7">
        <v>1920</v>
      </c>
      <c r="BY13" s="7">
        <v>1980</v>
      </c>
      <c r="BZ13" s="7">
        <v>2040</v>
      </c>
      <c r="CA13" s="7">
        <v>2100</v>
      </c>
      <c r="CB13" s="7">
        <v>2160</v>
      </c>
      <c r="CC13" s="7">
        <v>2220</v>
      </c>
      <c r="CD13" s="7">
        <v>2280</v>
      </c>
      <c r="CE13" s="7">
        <v>2340</v>
      </c>
      <c r="CF13" s="7">
        <v>2400</v>
      </c>
      <c r="CG13" s="7">
        <v>2460</v>
      </c>
      <c r="CH13" s="7">
        <v>2520</v>
      </c>
      <c r="CI13" s="7">
        <v>2580</v>
      </c>
      <c r="CJ13" s="7">
        <v>2640</v>
      </c>
      <c r="CK13" s="7">
        <v>2700</v>
      </c>
      <c r="CN13" s="8" t="s">
        <v>47</v>
      </c>
      <c r="CO13" s="8" t="s">
        <v>48</v>
      </c>
      <c r="CP13" s="8" t="s">
        <v>49</v>
      </c>
      <c r="CR13" s="8"/>
      <c r="CS13" s="8"/>
      <c r="CT13" s="8"/>
      <c r="CU13" s="8"/>
    </row>
    <row r="14" spans="1:99" s="1" customFormat="1" x14ac:dyDescent="0.25">
      <c r="A14" s="1" t="s">
        <v>55</v>
      </c>
      <c r="B14" s="1" t="s">
        <v>13</v>
      </c>
      <c r="C14" s="1" t="s">
        <v>20</v>
      </c>
      <c r="D14" s="1" t="s">
        <v>15</v>
      </c>
      <c r="E14" s="1" t="s">
        <v>16</v>
      </c>
      <c r="F14" s="1" t="s">
        <v>21</v>
      </c>
      <c r="G14" s="1">
        <v>14.8</v>
      </c>
      <c r="H14" s="1">
        <v>1814.8</v>
      </c>
      <c r="I14" s="1">
        <v>1814.8</v>
      </c>
      <c r="J14" s="1">
        <v>4514.8</v>
      </c>
      <c r="K14" s="1">
        <v>371.24400000000003</v>
      </c>
      <c r="L14" s="1">
        <v>579.19799999999998</v>
      </c>
      <c r="M14" s="1">
        <v>4.0099999999999997E-2</v>
      </c>
      <c r="N14" s="1">
        <v>108.27452</v>
      </c>
      <c r="O14" s="1">
        <f t="shared" ref="O14:AT14" si="7">(O4/$CN4)*100</f>
        <v>65.509710320053486</v>
      </c>
      <c r="P14" s="1">
        <f>(P4/$CN4)*100</f>
        <v>219.05392730714718</v>
      </c>
      <c r="Q14" s="1">
        <f t="shared" si="7"/>
        <v>157.98792277428174</v>
      </c>
      <c r="R14" s="1">
        <f t="shared" si="7"/>
        <v>125.1486218505232</v>
      </c>
      <c r="S14" s="1">
        <f t="shared" si="7"/>
        <v>128.78585039173674</v>
      </c>
      <c r="T14" s="1">
        <f t="shared" si="7"/>
        <v>243.87936565742982</v>
      </c>
      <c r="U14" s="1">
        <f t="shared" si="7"/>
        <v>218.48341334356198</v>
      </c>
      <c r="V14" s="1">
        <f t="shared" si="7"/>
        <v>97.326773051269228</v>
      </c>
      <c r="W14" s="1">
        <f t="shared" si="7"/>
        <v>160.42917303489185</v>
      </c>
      <c r="X14" s="1">
        <f t="shared" si="7"/>
        <v>156.94467415248511</v>
      </c>
      <c r="Y14" s="1">
        <f t="shared" si="7"/>
        <v>72.722752301584777</v>
      </c>
      <c r="Z14" s="1">
        <f t="shared" si="7"/>
        <v>59.408604902110262</v>
      </c>
      <c r="AA14" s="1">
        <f t="shared" si="7"/>
        <v>109.62595509909652</v>
      </c>
      <c r="AB14" s="1">
        <f t="shared" si="7"/>
        <v>102.29573956980337</v>
      </c>
      <c r="AC14" s="1">
        <f t="shared" si="7"/>
        <v>76.158765578021161</v>
      </c>
      <c r="AD14" s="1">
        <f t="shared" si="7"/>
        <v>103.10625728294207</v>
      </c>
      <c r="AE14" s="1">
        <f t="shared" si="7"/>
        <v>45.123129196361859</v>
      </c>
      <c r="AF14" s="1">
        <f t="shared" si="7"/>
        <v>55.937035514628917</v>
      </c>
      <c r="AG14" s="1">
        <f t="shared" si="7"/>
        <v>87.452679395395279</v>
      </c>
      <c r="AH14" s="1">
        <f t="shared" si="7"/>
        <v>112.79852991642699</v>
      </c>
      <c r="AI14" s="1">
        <f t="shared" si="7"/>
        <v>98.056481421123891</v>
      </c>
      <c r="AJ14" s="1">
        <f t="shared" si="7"/>
        <v>43.405930651576512</v>
      </c>
      <c r="AK14" s="1">
        <f t="shared" si="7"/>
        <v>38.000593679308658</v>
      </c>
      <c r="AL14" s="1">
        <f t="shared" si="7"/>
        <v>29.958447835683362</v>
      </c>
      <c r="AM14" s="1">
        <f t="shared" si="7"/>
        <v>60.065584863009306</v>
      </c>
      <c r="AN14" s="1">
        <f t="shared" si="7"/>
        <v>43.8705843754596</v>
      </c>
      <c r="AO14" s="1">
        <f t="shared" si="7"/>
        <v>35.294288772726958</v>
      </c>
      <c r="AP14" s="1">
        <f t="shared" si="7"/>
        <v>50.534930916092421</v>
      </c>
      <c r="AQ14" s="1">
        <f t="shared" si="7"/>
        <v>144.31498189062617</v>
      </c>
      <c r="AR14" s="1">
        <f t="shared" si="7"/>
        <v>58.31929495464172</v>
      </c>
      <c r="AS14" s="1">
        <f t="shared" si="7"/>
        <v>186.39079075174777</v>
      </c>
      <c r="AT14" s="1">
        <f t="shared" si="7"/>
        <v>528.80422104911008</v>
      </c>
      <c r="AU14" s="1">
        <f t="shared" ref="AU14:BZ14" si="8">(AU4/$CN4)*100</f>
        <v>194.77395202403164</v>
      </c>
      <c r="AV14" s="1">
        <f t="shared" si="8"/>
        <v>108.65381869938979</v>
      </c>
      <c r="AW14" s="1">
        <f t="shared" si="8"/>
        <v>103.08282257338971</v>
      </c>
      <c r="AX14" s="1">
        <f t="shared" si="8"/>
        <v>59.11284270569076</v>
      </c>
      <c r="AY14" s="1">
        <f t="shared" si="8"/>
        <v>40.373964091560225</v>
      </c>
      <c r="AZ14" s="1">
        <f t="shared" si="8"/>
        <v>60.646604041221387</v>
      </c>
      <c r="BA14" s="1">
        <f t="shared" si="8"/>
        <v>65.129098313185764</v>
      </c>
      <c r="BB14" s="1">
        <f t="shared" si="8"/>
        <v>58.390407176731649</v>
      </c>
      <c r="BC14" s="1">
        <f t="shared" si="8"/>
        <v>30.457849577178582</v>
      </c>
      <c r="BD14" s="1">
        <f t="shared" si="8"/>
        <v>29.204496662843489</v>
      </c>
      <c r="BE14" s="1">
        <f t="shared" si="8"/>
        <v>89.731502876004527</v>
      </c>
      <c r="BF14" s="1">
        <f t="shared" si="8"/>
        <v>46.980935998461391</v>
      </c>
      <c r="BG14" s="1">
        <f t="shared" si="8"/>
        <v>114.35491786807712</v>
      </c>
      <c r="BH14" s="1">
        <f t="shared" si="8"/>
        <v>59.839318701814072</v>
      </c>
      <c r="BI14" s="1">
        <f t="shared" si="8"/>
        <v>37.468868200499841</v>
      </c>
      <c r="BJ14" s="1">
        <f t="shared" si="8"/>
        <v>40.888719608279402</v>
      </c>
      <c r="BK14" s="1">
        <f t="shared" si="8"/>
        <v>19.743338751150858</v>
      </c>
      <c r="BL14" s="1">
        <f t="shared" si="8"/>
        <v>128.04078824665811</v>
      </c>
      <c r="BM14" s="1">
        <f t="shared" si="8"/>
        <v>43.986141736355748</v>
      </c>
      <c r="BN14" s="1">
        <f t="shared" si="8"/>
        <v>31.935044372410399</v>
      </c>
      <c r="BO14" s="1">
        <f t="shared" si="8"/>
        <v>54.904292107459185</v>
      </c>
      <c r="BP14" s="1">
        <f t="shared" si="8"/>
        <v>35.169034290636731</v>
      </c>
      <c r="BQ14" s="1">
        <f t="shared" si="8"/>
        <v>45.821321922335756</v>
      </c>
      <c r="BR14" s="1">
        <f t="shared" si="8"/>
        <v>142.25757601061511</v>
      </c>
      <c r="BS14" s="1">
        <f t="shared" si="8"/>
        <v>231.52442516273655</v>
      </c>
      <c r="BT14" s="1">
        <f t="shared" si="8"/>
        <v>161.35282382862817</v>
      </c>
      <c r="BU14" s="1">
        <f t="shared" si="8"/>
        <v>49.319558393100827</v>
      </c>
      <c r="BV14" s="1">
        <f t="shared" si="8"/>
        <v>114.60461873882475</v>
      </c>
      <c r="BW14" s="1">
        <f t="shared" si="8"/>
        <v>20.195871073541351</v>
      </c>
      <c r="BX14" s="1">
        <f t="shared" si="8"/>
        <v>19.712631200702933</v>
      </c>
      <c r="BY14" s="1">
        <f t="shared" si="8"/>
        <v>119.62045467646362</v>
      </c>
      <c r="BZ14" s="1">
        <f t="shared" si="8"/>
        <v>124.44638865738509</v>
      </c>
      <c r="CA14" s="1">
        <f t="shared" ref="CA14:CK14" si="9">(CA4/$CN4)*100</f>
        <v>64.458380763928432</v>
      </c>
      <c r="CB14" s="1">
        <f t="shared" si="9"/>
        <v>54.478426868352429</v>
      </c>
      <c r="CC14" s="1">
        <f t="shared" si="9"/>
        <v>106.18347707519742</v>
      </c>
      <c r="CD14" s="1">
        <f t="shared" si="9"/>
        <v>88.398148711818266</v>
      </c>
      <c r="CE14" s="1">
        <f t="shared" si="9"/>
        <v>105.65417587668711</v>
      </c>
      <c r="CF14" s="1">
        <f t="shared" si="9"/>
        <v>74.237119394727245</v>
      </c>
      <c r="CG14" s="1">
        <f t="shared" si="9"/>
        <v>108.72331473461404</v>
      </c>
      <c r="CH14" s="1">
        <f t="shared" si="9"/>
        <v>202.29730188377351</v>
      </c>
      <c r="CI14" s="1">
        <f t="shared" si="9"/>
        <v>208.35961881694044</v>
      </c>
      <c r="CJ14" s="1">
        <f t="shared" si="9"/>
        <v>119.40954229049234</v>
      </c>
      <c r="CK14" s="1">
        <f t="shared" si="9"/>
        <v>351.33882226308179</v>
      </c>
      <c r="CN14" s="3">
        <f>AVERAGE(O14:AR14)</f>
        <v>99.999999999999986</v>
      </c>
      <c r="CO14" s="3">
        <f>AVERAGE(AS14:BH14)</f>
        <v>110.99547144440237</v>
      </c>
      <c r="CP14" s="3">
        <f>AVERAGE(BI14:CK14)</f>
        <v>100.15621467784131</v>
      </c>
      <c r="CS14" s="3"/>
      <c r="CT14" s="3"/>
      <c r="CU14" s="3"/>
    </row>
    <row r="15" spans="1:99" s="1" customFormat="1" x14ac:dyDescent="0.25">
      <c r="A15" s="1" t="s">
        <v>56</v>
      </c>
      <c r="B15" s="1" t="s">
        <v>34</v>
      </c>
      <c r="C15" s="1" t="s">
        <v>20</v>
      </c>
      <c r="D15" s="1" t="s">
        <v>15</v>
      </c>
      <c r="E15" s="1" t="s">
        <v>16</v>
      </c>
      <c r="F15" s="1" t="s">
        <v>21</v>
      </c>
      <c r="G15" s="1">
        <v>2918.7</v>
      </c>
      <c r="H15" s="1">
        <v>4718.7</v>
      </c>
      <c r="I15" s="1">
        <v>4718.7</v>
      </c>
      <c r="J15" s="1">
        <v>7418.7</v>
      </c>
      <c r="K15" s="1">
        <v>98.738</v>
      </c>
      <c r="L15" s="1">
        <v>129.66399999999999</v>
      </c>
      <c r="M15" s="1">
        <v>-0.12452000000000001</v>
      </c>
      <c r="N15" s="1">
        <v>-336.20623999999998</v>
      </c>
      <c r="O15" s="1">
        <f t="shared" ref="O15:AT15" si="10">(O5/$CN5)*100</f>
        <v>136.99630434980759</v>
      </c>
      <c r="P15" s="1">
        <f t="shared" si="10"/>
        <v>206.69308683511969</v>
      </c>
      <c r="Q15" s="1">
        <f t="shared" si="10"/>
        <v>78.811841880051887</v>
      </c>
      <c r="R15" s="1">
        <f t="shared" si="10"/>
        <v>61.481075617519934</v>
      </c>
      <c r="S15" s="1">
        <f t="shared" si="10"/>
        <v>114.99862767716888</v>
      </c>
      <c r="T15" s="1">
        <f t="shared" si="10"/>
        <v>123.83719693693492</v>
      </c>
      <c r="U15" s="1">
        <f t="shared" si="10"/>
        <v>141.50522039707224</v>
      </c>
      <c r="V15" s="1">
        <f t="shared" si="10"/>
        <v>116.95228874077479</v>
      </c>
      <c r="W15" s="1">
        <f t="shared" si="10"/>
        <v>122.47905308711869</v>
      </c>
      <c r="X15" s="1">
        <f t="shared" si="10"/>
        <v>121.53108691006574</v>
      </c>
      <c r="Y15" s="1">
        <f t="shared" si="10"/>
        <v>91.086788531634809</v>
      </c>
      <c r="Z15" s="1">
        <f t="shared" si="10"/>
        <v>67.509168230574531</v>
      </c>
      <c r="AA15" s="1">
        <f t="shared" si="10"/>
        <v>111.60174887606252</v>
      </c>
      <c r="AB15" s="1">
        <f t="shared" si="10"/>
        <v>91.80991657695084</v>
      </c>
      <c r="AC15" s="1">
        <f t="shared" si="10"/>
        <v>92.839918288556433</v>
      </c>
      <c r="AD15" s="1">
        <f t="shared" si="10"/>
        <v>107.94357170564028</v>
      </c>
      <c r="AE15" s="1">
        <f t="shared" si="10"/>
        <v>57.46741113070285</v>
      </c>
      <c r="AF15" s="1">
        <f t="shared" si="10"/>
        <v>59.737060919993056</v>
      </c>
      <c r="AG15" s="1">
        <f t="shared" si="10"/>
        <v>71.419528710917902</v>
      </c>
      <c r="AH15" s="1">
        <f t="shared" si="10"/>
        <v>84.451025292264234</v>
      </c>
      <c r="AI15" s="1">
        <f t="shared" si="10"/>
        <v>59.72186915433516</v>
      </c>
      <c r="AJ15" s="1">
        <f t="shared" si="10"/>
        <v>107.26601895729794</v>
      </c>
      <c r="AK15" s="1">
        <f t="shared" si="10"/>
        <v>76.438888084287953</v>
      </c>
      <c r="AL15" s="1">
        <f t="shared" si="10"/>
        <v>69.657283894601548</v>
      </c>
      <c r="AM15" s="1">
        <f t="shared" si="10"/>
        <v>76.91287117281442</v>
      </c>
      <c r="AN15" s="1">
        <f t="shared" si="10"/>
        <v>97.409601398452651</v>
      </c>
      <c r="AO15" s="1">
        <f t="shared" si="10"/>
        <v>220.35352251470303</v>
      </c>
      <c r="AP15" s="1">
        <f t="shared" si="10"/>
        <v>90.427465902081963</v>
      </c>
      <c r="AQ15" s="1">
        <f t="shared" si="10"/>
        <v>77.000983413630237</v>
      </c>
      <c r="AR15" s="1">
        <f t="shared" si="10"/>
        <v>63.659574812862765</v>
      </c>
      <c r="AS15" s="1">
        <f t="shared" si="10"/>
        <v>58.412338954624211</v>
      </c>
      <c r="AT15" s="1">
        <f t="shared" si="10"/>
        <v>60.362961665098524</v>
      </c>
      <c r="AU15" s="1">
        <f t="shared" ref="AU15:BZ15" si="11">(AU5/$CN5)*100</f>
        <v>75.329889191261273</v>
      </c>
      <c r="AV15" s="1">
        <f t="shared" si="11"/>
        <v>70.079614979891161</v>
      </c>
      <c r="AW15" s="1">
        <f t="shared" si="11"/>
        <v>57.674019143650291</v>
      </c>
      <c r="AX15" s="1">
        <f t="shared" si="11"/>
        <v>52.448051757332806</v>
      </c>
      <c r="AY15" s="1">
        <f t="shared" si="11"/>
        <v>68.056071794258926</v>
      </c>
      <c r="AZ15" s="1">
        <f t="shared" si="11"/>
        <v>60.423728727730122</v>
      </c>
      <c r="BA15" s="1">
        <f t="shared" si="11"/>
        <v>63.817569175704911</v>
      </c>
      <c r="BB15" s="1">
        <f t="shared" si="11"/>
        <v>53.371711109333098</v>
      </c>
      <c r="BC15" s="1">
        <f t="shared" si="11"/>
        <v>91.241744541345383</v>
      </c>
      <c r="BD15" s="1">
        <f t="shared" si="11"/>
        <v>51.302592626727161</v>
      </c>
      <c r="BE15" s="1">
        <f t="shared" si="11"/>
        <v>43.563907200593079</v>
      </c>
      <c r="BF15" s="1">
        <f t="shared" si="11"/>
        <v>53.797080547754291</v>
      </c>
      <c r="BG15" s="1">
        <f t="shared" si="11"/>
        <v>47.851023469252361</v>
      </c>
      <c r="BH15" s="1">
        <f t="shared" si="11"/>
        <v>70.289261345970161</v>
      </c>
      <c r="BI15" s="1">
        <f t="shared" si="11"/>
        <v>52.417668226017</v>
      </c>
      <c r="BJ15" s="1">
        <f t="shared" si="11"/>
        <v>67.038223495179636</v>
      </c>
      <c r="BK15" s="1">
        <f t="shared" si="11"/>
        <v>57.588945255966053</v>
      </c>
      <c r="BL15" s="1">
        <f t="shared" si="11"/>
        <v>83.105034854974321</v>
      </c>
      <c r="BM15" s="1">
        <f t="shared" si="11"/>
        <v>100.21096298576934</v>
      </c>
      <c r="BN15" s="1">
        <f t="shared" si="11"/>
        <v>92.365935200029952</v>
      </c>
      <c r="BO15" s="1">
        <f t="shared" si="11"/>
        <v>137.83488981412367</v>
      </c>
      <c r="BP15" s="1">
        <f t="shared" si="11"/>
        <v>77.286588607998752</v>
      </c>
      <c r="BQ15" s="1">
        <f t="shared" si="11"/>
        <v>81.7924663021318</v>
      </c>
      <c r="BR15" s="1">
        <f t="shared" si="11"/>
        <v>90.85587369363472</v>
      </c>
      <c r="BS15" s="1">
        <f t="shared" si="11"/>
        <v>71.209882344838888</v>
      </c>
      <c r="BT15" s="1">
        <f t="shared" si="11"/>
        <v>104.7138023267708</v>
      </c>
      <c r="BU15" s="1">
        <f t="shared" si="11"/>
        <v>67.937576022127303</v>
      </c>
      <c r="BV15" s="1">
        <f t="shared" si="11"/>
        <v>93.377706792846084</v>
      </c>
      <c r="BW15" s="1">
        <f t="shared" si="11"/>
        <v>69.411177290943556</v>
      </c>
      <c r="BX15" s="1">
        <f t="shared" si="11"/>
        <v>186.52753710082365</v>
      </c>
      <c r="BY15" s="1">
        <f t="shared" si="11"/>
        <v>70.669055487417651</v>
      </c>
      <c r="BZ15" s="1">
        <f t="shared" si="11"/>
        <v>75.718798392103508</v>
      </c>
      <c r="CA15" s="1">
        <f t="shared" ref="CA15:CK15" si="12">(CA5/$CN5)*100</f>
        <v>174.40146975268814</v>
      </c>
      <c r="CB15" s="1">
        <f t="shared" si="12"/>
        <v>95.726353763557356</v>
      </c>
      <c r="CC15" s="1">
        <f t="shared" si="12"/>
        <v>152.55874908976</v>
      </c>
      <c r="CD15" s="1">
        <f t="shared" si="12"/>
        <v>66.618930763021609</v>
      </c>
      <c r="CE15" s="1">
        <f t="shared" si="12"/>
        <v>46.921287410988903</v>
      </c>
      <c r="CF15" s="1">
        <f t="shared" si="12"/>
        <v>183.04862276516465</v>
      </c>
      <c r="CG15" s="1">
        <f t="shared" si="12"/>
        <v>139.6761318118611</v>
      </c>
      <c r="CH15" s="1">
        <f t="shared" si="12"/>
        <v>152.45240673015471</v>
      </c>
      <c r="CI15" s="1">
        <f t="shared" si="12"/>
        <v>70.787551259549275</v>
      </c>
      <c r="CJ15" s="1">
        <f t="shared" si="12"/>
        <v>215.73826410783315</v>
      </c>
      <c r="CK15" s="1">
        <f t="shared" si="12"/>
        <v>83.63066994673764</v>
      </c>
      <c r="CN15" s="3">
        <f>AVERAGE(O15:AR15)</f>
        <v>100</v>
      </c>
      <c r="CO15" s="3">
        <f>AVERAGE(AS15:BH15)</f>
        <v>61.126347889407988</v>
      </c>
      <c r="CP15" s="3">
        <f>AVERAGE(BI15:CK15)</f>
        <v>102.12491591706942</v>
      </c>
      <c r="CS15" s="3"/>
      <c r="CT15" s="3"/>
      <c r="CU15" s="3"/>
    </row>
    <row r="16" spans="1:99" s="1" customFormat="1" x14ac:dyDescent="0.25">
      <c r="A16" s="1" t="s">
        <v>57</v>
      </c>
      <c r="B16" s="1" t="s">
        <v>41</v>
      </c>
      <c r="C16" s="1" t="s">
        <v>20</v>
      </c>
      <c r="D16" s="1" t="s">
        <v>15</v>
      </c>
      <c r="E16" s="1" t="s">
        <v>16</v>
      </c>
      <c r="F16" s="1" t="s">
        <v>21</v>
      </c>
      <c r="G16" s="1">
        <v>70.099999999999994</v>
      </c>
      <c r="H16" s="1">
        <v>1870.1</v>
      </c>
      <c r="I16" s="1">
        <v>1870.1</v>
      </c>
      <c r="J16" s="1">
        <v>4570.1000000000004</v>
      </c>
      <c r="K16" s="1">
        <v>303.06299999999999</v>
      </c>
      <c r="L16" s="1">
        <v>446.39699999999999</v>
      </c>
      <c r="M16" s="1">
        <v>-1.8030000000000001E-2</v>
      </c>
      <c r="N16" s="1">
        <v>-48.685639999999999</v>
      </c>
      <c r="O16" s="1">
        <f t="shared" ref="O16:AT16" si="13">(O6/$CN6)*100</f>
        <v>124.67333460039916</v>
      </c>
      <c r="P16" s="1">
        <f t="shared" si="13"/>
        <v>115.12876556115179</v>
      </c>
      <c r="Q16" s="1">
        <f t="shared" si="13"/>
        <v>93.383738794386929</v>
      </c>
      <c r="R16" s="1">
        <f t="shared" si="13"/>
        <v>95.082398872311472</v>
      </c>
      <c r="S16" s="1">
        <f t="shared" si="13"/>
        <v>100.34171180588554</v>
      </c>
      <c r="T16" s="1">
        <f t="shared" si="13"/>
        <v>77.499881212581982</v>
      </c>
      <c r="U16" s="1">
        <f t="shared" si="13"/>
        <v>75.700251829326263</v>
      </c>
      <c r="V16" s="1">
        <f t="shared" si="13"/>
        <v>116.89077892869591</v>
      </c>
      <c r="W16" s="1">
        <f t="shared" si="13"/>
        <v>95.445690392473651</v>
      </c>
      <c r="X16" s="1">
        <f t="shared" si="13"/>
        <v>103.51729544806616</v>
      </c>
      <c r="Y16" s="1">
        <f t="shared" si="13"/>
        <v>86.416856726535556</v>
      </c>
      <c r="Z16" s="1">
        <f t="shared" si="13"/>
        <v>110.03476511767876</v>
      </c>
      <c r="AA16" s="1">
        <f t="shared" si="13"/>
        <v>100.48029712692835</v>
      </c>
      <c r="AB16" s="1">
        <f t="shared" si="13"/>
        <v>53.519671196426884</v>
      </c>
      <c r="AC16" s="1">
        <f t="shared" si="13"/>
        <v>119.72286895372046</v>
      </c>
      <c r="AD16" s="1">
        <f t="shared" si="13"/>
        <v>128.98135829452949</v>
      </c>
      <c r="AE16" s="1">
        <f t="shared" si="13"/>
        <v>134.74551775475945</v>
      </c>
      <c r="AF16" s="1">
        <f t="shared" si="13"/>
        <v>106.91857518451648</v>
      </c>
      <c r="AG16" s="1">
        <f t="shared" si="13"/>
        <v>78.75209857771867</v>
      </c>
      <c r="AH16" s="1">
        <f t="shared" si="13"/>
        <v>127.47869745636547</v>
      </c>
      <c r="AI16" s="1">
        <f t="shared" si="13"/>
        <v>176.84278881180907</v>
      </c>
      <c r="AJ16" s="1">
        <f t="shared" si="13"/>
        <v>53.883952611739375</v>
      </c>
      <c r="AK16" s="1">
        <f t="shared" si="13"/>
        <v>95.011126421489465</v>
      </c>
      <c r="AL16" s="1">
        <f t="shared" si="13"/>
        <v>93.804444233266835</v>
      </c>
      <c r="AM16" s="1">
        <f t="shared" si="13"/>
        <v>110.81678228642026</v>
      </c>
      <c r="AN16" s="1">
        <f t="shared" si="13"/>
        <v>68.96203554119549</v>
      </c>
      <c r="AO16" s="1">
        <f t="shared" si="13"/>
        <v>99.680461845481361</v>
      </c>
      <c r="AP16" s="1">
        <f t="shared" si="13"/>
        <v>86.509906870664281</v>
      </c>
      <c r="AQ16" s="1">
        <f t="shared" si="13"/>
        <v>88.091759320852773</v>
      </c>
      <c r="AR16" s="1">
        <f t="shared" si="13"/>
        <v>81.682188222623481</v>
      </c>
      <c r="AS16" s="1">
        <f t="shared" si="13"/>
        <v>65.276655896607451</v>
      </c>
      <c r="AT16" s="1">
        <f t="shared" si="13"/>
        <v>126.31953023535749</v>
      </c>
      <c r="AU16" s="1">
        <f t="shared" ref="AU16:BZ16" si="14">(AU6/$CN6)*100</f>
        <v>96.104960562577247</v>
      </c>
      <c r="AV16" s="1">
        <f t="shared" si="14"/>
        <v>72.502890493838919</v>
      </c>
      <c r="AW16" s="1">
        <f t="shared" si="14"/>
        <v>82.726527606195987</v>
      </c>
      <c r="AX16" s="1">
        <f t="shared" si="14"/>
        <v>80.86948430422251</v>
      </c>
      <c r="AY16" s="1">
        <f t="shared" si="14"/>
        <v>96.945381545186763</v>
      </c>
      <c r="AZ16" s="1">
        <f t="shared" si="14"/>
        <v>103.69448667997089</v>
      </c>
      <c r="BA16" s="1">
        <f t="shared" si="14"/>
        <v>84.623166714181664</v>
      </c>
      <c r="BB16" s="1">
        <f t="shared" si="14"/>
        <v>97.491803668155484</v>
      </c>
      <c r="BC16" s="1">
        <f t="shared" si="14"/>
        <v>97.179986695809205</v>
      </c>
      <c r="BD16" s="1">
        <f t="shared" si="14"/>
        <v>83.144263359624972</v>
      </c>
      <c r="BE16" s="1">
        <f t="shared" si="14"/>
        <v>88.13927428806744</v>
      </c>
      <c r="BF16" s="1">
        <f t="shared" si="14"/>
        <v>125.21975672336789</v>
      </c>
      <c r="BG16" s="1">
        <f t="shared" si="14"/>
        <v>118.93293262377651</v>
      </c>
      <c r="BH16" s="1">
        <f t="shared" si="14"/>
        <v>77.663213912382417</v>
      </c>
      <c r="BI16" s="1">
        <f t="shared" si="14"/>
        <v>135.00388038898922</v>
      </c>
      <c r="BJ16" s="1">
        <f t="shared" si="14"/>
        <v>87.201843580727953</v>
      </c>
      <c r="BK16" s="1">
        <f t="shared" si="14"/>
        <v>67.570242959865695</v>
      </c>
      <c r="BL16" s="1">
        <f t="shared" si="14"/>
        <v>94.880460261649105</v>
      </c>
      <c r="BM16" s="1">
        <f t="shared" si="14"/>
        <v>92.231500839431106</v>
      </c>
      <c r="BN16" s="1">
        <f t="shared" si="14"/>
        <v>68.171109316101266</v>
      </c>
      <c r="BO16" s="1">
        <f t="shared" si="14"/>
        <v>79.397510215717972</v>
      </c>
      <c r="BP16" s="1">
        <f t="shared" si="14"/>
        <v>115.91672210079513</v>
      </c>
      <c r="BQ16" s="1">
        <f t="shared" si="14"/>
        <v>77.614709050017439</v>
      </c>
      <c r="BR16" s="1">
        <f t="shared" si="14"/>
        <v>106.42362760936363</v>
      </c>
      <c r="BS16" s="1">
        <f t="shared" si="14"/>
        <v>273.44170705438887</v>
      </c>
      <c r="BT16" s="1">
        <f t="shared" si="14"/>
        <v>119.5031122303526</v>
      </c>
      <c r="BU16" s="1">
        <f t="shared" si="14"/>
        <v>115.33268396211476</v>
      </c>
      <c r="BV16" s="1">
        <f t="shared" si="14"/>
        <v>100.61987234312144</v>
      </c>
      <c r="BW16" s="1">
        <f t="shared" si="14"/>
        <v>119.46846590009189</v>
      </c>
      <c r="BX16" s="1">
        <f t="shared" si="14"/>
        <v>141.95888371503693</v>
      </c>
      <c r="BY16" s="1">
        <f t="shared" si="14"/>
        <v>129.80990053533534</v>
      </c>
      <c r="BZ16" s="1">
        <f t="shared" si="14"/>
        <v>79.151026323291845</v>
      </c>
      <c r="CA16" s="1">
        <f t="shared" ref="CA16:CK16" si="15">(CA6/$CN6)*100</f>
        <v>123.87052963350125</v>
      </c>
      <c r="CB16" s="1">
        <f t="shared" si="15"/>
        <v>102.54026893471446</v>
      </c>
      <c r="CC16" s="1">
        <f t="shared" si="15"/>
        <v>99.115231714656815</v>
      </c>
      <c r="CD16" s="1">
        <f t="shared" si="15"/>
        <v>85.126033450536951</v>
      </c>
      <c r="CE16" s="1">
        <f t="shared" si="15"/>
        <v>73.067130729513153</v>
      </c>
      <c r="CF16" s="1">
        <f t="shared" si="15"/>
        <v>85.201265481960192</v>
      </c>
      <c r="CG16" s="1">
        <f t="shared" si="15"/>
        <v>55.216351484050833</v>
      </c>
      <c r="CH16" s="1">
        <f t="shared" si="15"/>
        <v>71.774327663213938</v>
      </c>
      <c r="CI16" s="1">
        <f t="shared" si="15"/>
        <v>86.30400867940071</v>
      </c>
      <c r="CJ16" s="1">
        <f t="shared" si="15"/>
        <v>77.472164148373423</v>
      </c>
      <c r="CK16" s="1">
        <f t="shared" si="15"/>
        <v>58.640398808958174</v>
      </c>
      <c r="CN16" s="3">
        <f>AVERAGE(O16:AR16)</f>
        <v>100</v>
      </c>
      <c r="CO16" s="3">
        <f>AVERAGE(AS16:BH16)</f>
        <v>93.552144706832678</v>
      </c>
      <c r="CP16" s="3">
        <f>AVERAGE(BI16:CK16)</f>
        <v>100.75948169363006</v>
      </c>
      <c r="CS16" s="3"/>
      <c r="CT16" s="3"/>
      <c r="CU16" s="3"/>
    </row>
    <row r="17" spans="1:99" s="1" customFormat="1" x14ac:dyDescent="0.25">
      <c r="A17" s="1" t="s">
        <v>58</v>
      </c>
      <c r="B17" s="1" t="s">
        <v>42</v>
      </c>
      <c r="C17" s="1" t="s">
        <v>20</v>
      </c>
      <c r="D17" s="1" t="s">
        <v>15</v>
      </c>
      <c r="E17" s="1" t="s">
        <v>16</v>
      </c>
      <c r="F17" s="1" t="s">
        <v>21</v>
      </c>
      <c r="G17" s="1">
        <v>67.2</v>
      </c>
      <c r="H17" s="1">
        <v>1867.2</v>
      </c>
      <c r="I17" s="1">
        <v>1867.2</v>
      </c>
      <c r="J17" s="1">
        <v>4567.2</v>
      </c>
      <c r="K17" s="1">
        <v>58.064999999999998</v>
      </c>
      <c r="L17" s="1">
        <v>102.56399999999999</v>
      </c>
      <c r="M17" s="1">
        <v>0.17757000000000001</v>
      </c>
      <c r="N17" s="1">
        <v>479.4357</v>
      </c>
      <c r="O17" s="1">
        <f t="shared" ref="O17:AT17" si="16">(O7/$CN7)*100</f>
        <v>65.895004055792555</v>
      </c>
      <c r="P17" s="1">
        <f t="shared" si="16"/>
        <v>63.399529149179124</v>
      </c>
      <c r="Q17" s="1">
        <f t="shared" si="16"/>
        <v>69.382468987395185</v>
      </c>
      <c r="R17" s="1">
        <f t="shared" si="16"/>
        <v>46.00870402358732</v>
      </c>
      <c r="S17" s="1">
        <f t="shared" si="16"/>
        <v>38.599778524449285</v>
      </c>
      <c r="T17" s="1">
        <f t="shared" si="16"/>
        <v>42.495406018417263</v>
      </c>
      <c r="U17" s="1">
        <f t="shared" si="16"/>
        <v>63.203197790066682</v>
      </c>
      <c r="V17" s="1">
        <f t="shared" si="16"/>
        <v>60.02572974127316</v>
      </c>
      <c r="W17" s="1">
        <f t="shared" si="16"/>
        <v>50.012830426538493</v>
      </c>
      <c r="X17" s="1">
        <f t="shared" si="16"/>
        <v>48.607511224470471</v>
      </c>
      <c r="Y17" s="1">
        <f t="shared" si="16"/>
        <v>74.729915215852543</v>
      </c>
      <c r="Z17" s="1">
        <f t="shared" si="16"/>
        <v>139.09560131645344</v>
      </c>
      <c r="AA17" s="1">
        <f t="shared" si="16"/>
        <v>33.67082808778423</v>
      </c>
      <c r="AB17" s="1">
        <f t="shared" si="16"/>
        <v>151.12348036944741</v>
      </c>
      <c r="AC17" s="1">
        <f t="shared" si="16"/>
        <v>166.35982715951582</v>
      </c>
      <c r="AD17" s="1">
        <f t="shared" si="16"/>
        <v>65.114845234056261</v>
      </c>
      <c r="AE17" s="1">
        <f t="shared" si="16"/>
        <v>98.956171607385514</v>
      </c>
      <c r="AF17" s="1">
        <f t="shared" si="16"/>
        <v>109.75956297328344</v>
      </c>
      <c r="AG17" s="1">
        <f t="shared" si="16"/>
        <v>95.293041775524372</v>
      </c>
      <c r="AH17" s="1">
        <f t="shared" si="16"/>
        <v>189.82142457345293</v>
      </c>
      <c r="AI17" s="1">
        <f t="shared" si="16"/>
        <v>133.19016069893965</v>
      </c>
      <c r="AJ17" s="1">
        <f t="shared" si="16"/>
        <v>104.97527774859599</v>
      </c>
      <c r="AK17" s="1">
        <f t="shared" si="16"/>
        <v>94.740214001181442</v>
      </c>
      <c r="AL17" s="1">
        <f t="shared" si="16"/>
        <v>121.41027915219298</v>
      </c>
      <c r="AM17" s="1">
        <f t="shared" si="16"/>
        <v>198.99733230460293</v>
      </c>
      <c r="AN17" s="1">
        <f t="shared" si="16"/>
        <v>115.42733931397693</v>
      </c>
      <c r="AO17" s="1">
        <f t="shared" si="16"/>
        <v>158.40840711546181</v>
      </c>
      <c r="AP17" s="1">
        <f t="shared" si="16"/>
        <v>165.32650421681871</v>
      </c>
      <c r="AQ17" s="1">
        <f t="shared" si="16"/>
        <v>104.97527774859599</v>
      </c>
      <c r="AR17" s="1">
        <f t="shared" si="16"/>
        <v>130.99434944570839</v>
      </c>
      <c r="AS17" s="1">
        <f t="shared" si="16"/>
        <v>136.67762563054228</v>
      </c>
      <c r="AT17" s="1">
        <f t="shared" si="16"/>
        <v>88.240612691616832</v>
      </c>
      <c r="AU17" s="1">
        <f t="shared" ref="AU17:BZ17" si="17">(AU7/$CN7)*100</f>
        <v>137.22012017545825</v>
      </c>
      <c r="AV17" s="1">
        <f t="shared" si="17"/>
        <v>103.44595979340431</v>
      </c>
      <c r="AW17" s="1">
        <f t="shared" si="17"/>
        <v>118.43430907722541</v>
      </c>
      <c r="AX17" s="1">
        <f t="shared" si="17"/>
        <v>105.8897685528829</v>
      </c>
      <c r="AY17" s="1">
        <f t="shared" si="17"/>
        <v>65.290510134314772</v>
      </c>
      <c r="AZ17" s="1">
        <f t="shared" si="17"/>
        <v>93.216062660703258</v>
      </c>
      <c r="BA17" s="1">
        <f t="shared" si="17"/>
        <v>131.60400998189965</v>
      </c>
      <c r="BB17" s="1">
        <f t="shared" si="17"/>
        <v>59.157738469407619</v>
      </c>
      <c r="BC17" s="1">
        <f t="shared" si="17"/>
        <v>73.84125748513307</v>
      </c>
      <c r="BD17" s="1">
        <f t="shared" si="17"/>
        <v>87.584452623004196</v>
      </c>
      <c r="BE17" s="1">
        <f t="shared" si="17"/>
        <v>119.64846353489446</v>
      </c>
      <c r="BF17" s="1">
        <f t="shared" si="17"/>
        <v>198.61500281580504</v>
      </c>
      <c r="BG17" s="1">
        <f t="shared" si="17"/>
        <v>161.94237157948578</v>
      </c>
      <c r="BH17" s="1">
        <f t="shared" si="17"/>
        <v>152.46680019495363</v>
      </c>
      <c r="BI17" s="1">
        <f t="shared" si="17"/>
        <v>102.1749725738869</v>
      </c>
      <c r="BJ17" s="1">
        <f t="shared" si="17"/>
        <v>118.92513747500652</v>
      </c>
      <c r="BK17" s="1">
        <f t="shared" si="17"/>
        <v>71.598946699480422</v>
      </c>
      <c r="BL17" s="1">
        <f t="shared" si="17"/>
        <v>68.922640277894999</v>
      </c>
      <c r="BM17" s="1">
        <f t="shared" si="17"/>
        <v>85.884636382267516</v>
      </c>
      <c r="BN17" s="1">
        <f t="shared" si="17"/>
        <v>130.57068703920257</v>
      </c>
      <c r="BO17" s="1">
        <f t="shared" si="17"/>
        <v>131.06668205169717</v>
      </c>
      <c r="BP17" s="1">
        <f t="shared" si="17"/>
        <v>112.87503164551514</v>
      </c>
      <c r="BQ17" s="1">
        <f t="shared" si="17"/>
        <v>88.426610821302305</v>
      </c>
      <c r="BR17" s="1">
        <f t="shared" si="17"/>
        <v>69.490967896378379</v>
      </c>
      <c r="BS17" s="1">
        <f t="shared" si="17"/>
        <v>77.349388875589653</v>
      </c>
      <c r="BT17" s="1">
        <f t="shared" si="17"/>
        <v>92.962898539742469</v>
      </c>
      <c r="BU17" s="1">
        <f t="shared" si="17"/>
        <v>68.529977559670101</v>
      </c>
      <c r="BV17" s="1">
        <f t="shared" si="17"/>
        <v>80.273692803422378</v>
      </c>
      <c r="BW17" s="1">
        <f t="shared" si="17"/>
        <v>86.669961818717283</v>
      </c>
      <c r="BX17" s="1">
        <f t="shared" si="17"/>
        <v>65.765838687955409</v>
      </c>
      <c r="BY17" s="1">
        <f t="shared" si="17"/>
        <v>81.152017304714889</v>
      </c>
      <c r="BZ17" s="1">
        <f t="shared" si="17"/>
        <v>107.64125094075445</v>
      </c>
      <c r="CA17" s="1">
        <f t="shared" ref="CA17:CK17" si="18">(CA7/$CN7)*100</f>
        <v>140.70241849234739</v>
      </c>
      <c r="CB17" s="1">
        <f t="shared" si="18"/>
        <v>82.707168333473987</v>
      </c>
      <c r="CC17" s="1">
        <f t="shared" si="18"/>
        <v>103.91612173233146</v>
      </c>
      <c r="CD17" s="1">
        <f t="shared" si="18"/>
        <v>77.044558607494025</v>
      </c>
      <c r="CE17" s="1">
        <f t="shared" si="18"/>
        <v>119.47796524934947</v>
      </c>
      <c r="CF17" s="1">
        <f t="shared" si="18"/>
        <v>526.58137159843011</v>
      </c>
      <c r="CG17" s="1">
        <f t="shared" si="18"/>
        <v>334.69846775429653</v>
      </c>
      <c r="CH17" s="1">
        <f t="shared" si="18"/>
        <v>85.026978339828915</v>
      </c>
      <c r="CI17" s="1">
        <f t="shared" si="18"/>
        <v>91.133916931168642</v>
      </c>
      <c r="CJ17" s="1">
        <f t="shared" si="18"/>
        <v>74.564583545021037</v>
      </c>
      <c r="CK17" s="1">
        <f t="shared" si="18"/>
        <v>189.65092628790791</v>
      </c>
      <c r="CN17" s="3">
        <f>AVERAGE(O17:AR17)</f>
        <v>100.00000000000001</v>
      </c>
      <c r="CO17" s="3">
        <f>AVERAGE(AS17:BH17)</f>
        <v>114.57969158754574</v>
      </c>
      <c r="CP17" s="3">
        <f>AVERAGE(BI17:CK17)</f>
        <v>119.50985573327061</v>
      </c>
      <c r="CS17" s="3"/>
      <c r="CT17" s="3"/>
      <c r="CU17" s="3"/>
    </row>
    <row r="18" spans="1:99" s="1" customFormat="1" x14ac:dyDescent="0.25">
      <c r="A18" s="1" t="s">
        <v>53</v>
      </c>
      <c r="B18" s="1" t="s">
        <v>43</v>
      </c>
      <c r="C18" s="1" t="s">
        <v>20</v>
      </c>
      <c r="D18" s="1" t="s">
        <v>15</v>
      </c>
      <c r="E18" s="1" t="s">
        <v>16</v>
      </c>
      <c r="F18" s="1" t="s">
        <v>21</v>
      </c>
      <c r="G18" s="1">
        <v>30.1</v>
      </c>
      <c r="H18" s="1">
        <v>1830.1</v>
      </c>
      <c r="I18" s="1">
        <v>1830.1</v>
      </c>
      <c r="J18" s="1">
        <v>4530.1000000000004</v>
      </c>
      <c r="K18" s="1">
        <v>216.839</v>
      </c>
      <c r="L18" s="1">
        <v>326.80700000000002</v>
      </c>
      <c r="M18" s="1">
        <v>4.7600000000000003E-3</v>
      </c>
      <c r="N18" s="1">
        <v>12.85779</v>
      </c>
      <c r="O18" s="1">
        <f t="shared" ref="O18:AT18" si="19">(O8/$CN8)*100</f>
        <v>234.94883524020386</v>
      </c>
      <c r="P18" s="1">
        <f t="shared" si="19"/>
        <v>188.92891351958852</v>
      </c>
      <c r="Q18" s="1">
        <f t="shared" si="19"/>
        <v>186.43028204836131</v>
      </c>
      <c r="R18" s="1">
        <f t="shared" si="19"/>
        <v>179.97340880571596</v>
      </c>
      <c r="S18" s="1">
        <f t="shared" si="19"/>
        <v>195.24743507501196</v>
      </c>
      <c r="T18" s="1">
        <f t="shared" si="19"/>
        <v>141.04954512271104</v>
      </c>
      <c r="U18" s="1">
        <f t="shared" si="19"/>
        <v>117.69716383652917</v>
      </c>
      <c r="V18" s="1">
        <f t="shared" si="19"/>
        <v>109.9522363858481</v>
      </c>
      <c r="W18" s="1">
        <f t="shared" si="19"/>
        <v>72.839396288577646</v>
      </c>
      <c r="X18" s="1">
        <f t="shared" si="19"/>
        <v>107.85344129069212</v>
      </c>
      <c r="Y18" s="1">
        <f t="shared" si="19"/>
        <v>105.89161436588581</v>
      </c>
      <c r="Z18" s="1">
        <f t="shared" si="19"/>
        <v>74.578476996956738</v>
      </c>
      <c r="AA18" s="1">
        <f t="shared" si="19"/>
        <v>66.631556082931681</v>
      </c>
      <c r="AB18" s="1">
        <f t="shared" si="19"/>
        <v>87.966769769418477</v>
      </c>
      <c r="AC18" s="1">
        <f t="shared" si="19"/>
        <v>64.363971929365007</v>
      </c>
      <c r="AD18" s="1">
        <f t="shared" si="19"/>
        <v>58.442519716268357</v>
      </c>
      <c r="AE18" s="1">
        <f t="shared" si="19"/>
        <v>59.839871757209387</v>
      </c>
      <c r="AF18" s="1">
        <f t="shared" si="19"/>
        <v>48.775887330075307</v>
      </c>
      <c r="AG18" s="1">
        <f t="shared" si="19"/>
        <v>64.801163260986158</v>
      </c>
      <c r="AH18" s="1">
        <f t="shared" si="19"/>
        <v>65.270175480668343</v>
      </c>
      <c r="AI18" s="1">
        <f t="shared" si="19"/>
        <v>62.557098894247197</v>
      </c>
      <c r="AJ18" s="1">
        <f t="shared" si="19"/>
        <v>52.399318018416452</v>
      </c>
      <c r="AK18" s="1">
        <f t="shared" si="19"/>
        <v>87.391226750575441</v>
      </c>
      <c r="AL18" s="1">
        <f t="shared" si="19"/>
        <v>72.486599486161836</v>
      </c>
      <c r="AM18" s="1">
        <f t="shared" si="19"/>
        <v>43.954331030392638</v>
      </c>
      <c r="AN18" s="1">
        <f t="shared" si="19"/>
        <v>91.352235555737977</v>
      </c>
      <c r="AO18" s="1">
        <f t="shared" si="19"/>
        <v>84.426350093410434</v>
      </c>
      <c r="AP18" s="1">
        <f t="shared" si="19"/>
        <v>106.14618147037407</v>
      </c>
      <c r="AQ18" s="1">
        <f t="shared" si="19"/>
        <v>92.811845855928851</v>
      </c>
      <c r="AR18" s="1">
        <f t="shared" si="19"/>
        <v>74.992148541750154</v>
      </c>
      <c r="AS18" s="1">
        <f t="shared" si="19"/>
        <v>64.868955587724884</v>
      </c>
      <c r="AT18" s="1">
        <f t="shared" si="19"/>
        <v>86.909762879043257</v>
      </c>
      <c r="AU18" s="1">
        <f t="shared" ref="AU18:BZ18" si="20">(AU8/$CN8)*100</f>
        <v>84.617275421776654</v>
      </c>
      <c r="AV18" s="1">
        <f t="shared" si="20"/>
        <v>87.086853038687281</v>
      </c>
      <c r="AW18" s="1">
        <f t="shared" si="20"/>
        <v>42.830915330150937</v>
      </c>
      <c r="AX18" s="1">
        <f t="shared" si="20"/>
        <v>49.608764487151049</v>
      </c>
      <c r="AY18" s="1">
        <f t="shared" si="20"/>
        <v>43.435512203310573</v>
      </c>
      <c r="AZ18" s="1">
        <f t="shared" si="20"/>
        <v>65.138741377807548</v>
      </c>
      <c r="BA18" s="1">
        <f t="shared" si="20"/>
        <v>118.29345960845549</v>
      </c>
      <c r="BB18" s="1">
        <f t="shared" si="20"/>
        <v>73.908854830802809</v>
      </c>
      <c r="BC18" s="1">
        <f t="shared" si="20"/>
        <v>87.948784050079638</v>
      </c>
      <c r="BD18" s="1">
        <f t="shared" si="20"/>
        <v>87.461786111058586</v>
      </c>
      <c r="BE18" s="1">
        <f t="shared" si="20"/>
        <v>87.864389520874269</v>
      </c>
      <c r="BF18" s="1">
        <f t="shared" si="20"/>
        <v>106.42565187856228</v>
      </c>
      <c r="BG18" s="1">
        <f t="shared" si="20"/>
        <v>85.988340642145516</v>
      </c>
      <c r="BH18" s="1">
        <f t="shared" si="20"/>
        <v>144.78780771144633</v>
      </c>
      <c r="BI18" s="1">
        <f t="shared" si="20"/>
        <v>84.455403947727049</v>
      </c>
      <c r="BJ18" s="1">
        <f t="shared" si="20"/>
        <v>76.341077492163535</v>
      </c>
      <c r="BK18" s="1">
        <f t="shared" si="20"/>
        <v>124.11529860675239</v>
      </c>
      <c r="BL18" s="1">
        <f t="shared" si="20"/>
        <v>153.55930468131379</v>
      </c>
      <c r="BM18" s="1">
        <f t="shared" si="20"/>
        <v>89.577183408681194</v>
      </c>
      <c r="BN18" s="1">
        <f t="shared" si="20"/>
        <v>113.86758913422743</v>
      </c>
      <c r="BO18" s="1">
        <f t="shared" si="20"/>
        <v>87.006609060098597</v>
      </c>
      <c r="BP18" s="1">
        <f t="shared" si="20"/>
        <v>101.07144158307536</v>
      </c>
      <c r="BQ18" s="1">
        <f t="shared" si="20"/>
        <v>83.7332081404288</v>
      </c>
      <c r="BR18" s="1">
        <f t="shared" si="20"/>
        <v>111.48240604652213</v>
      </c>
      <c r="BS18" s="1">
        <f t="shared" si="20"/>
        <v>106.95968939123874</v>
      </c>
      <c r="BT18" s="1">
        <f t="shared" si="20"/>
        <v>107.58918956809833</v>
      </c>
      <c r="BU18" s="1">
        <f t="shared" si="20"/>
        <v>118.20629804550573</v>
      </c>
      <c r="BV18" s="1">
        <f t="shared" si="20"/>
        <v>74.649036357439897</v>
      </c>
      <c r="BW18" s="1">
        <f t="shared" si="20"/>
        <v>90.927495875966784</v>
      </c>
      <c r="BX18" s="1">
        <f t="shared" si="20"/>
        <v>56.987059966694133</v>
      </c>
      <c r="BY18" s="1">
        <f t="shared" si="20"/>
        <v>130.64411472675312</v>
      </c>
      <c r="BZ18" s="1">
        <f t="shared" si="20"/>
        <v>81.26086348977374</v>
      </c>
      <c r="CA18" s="1">
        <f t="shared" ref="CA18:CK18" si="21">(CA8/$CN8)*100</f>
        <v>58.777330799345314</v>
      </c>
      <c r="CB18" s="1">
        <f t="shared" si="21"/>
        <v>101.04100421188653</v>
      </c>
      <c r="CC18" s="1">
        <f t="shared" si="21"/>
        <v>151.98347896385656</v>
      </c>
      <c r="CD18" s="1">
        <f t="shared" si="21"/>
        <v>32.603958610709249</v>
      </c>
      <c r="CE18" s="1">
        <f t="shared" si="21"/>
        <v>153.18160457519804</v>
      </c>
      <c r="CF18" s="1">
        <f t="shared" si="21"/>
        <v>163.06683262720171</v>
      </c>
      <c r="CG18" s="1">
        <f t="shared" si="21"/>
        <v>179.49471196792825</v>
      </c>
      <c r="CH18" s="1">
        <f t="shared" si="21"/>
        <v>167.82474715076231</v>
      </c>
      <c r="CI18" s="1">
        <f t="shared" si="21"/>
        <v>136.19063386747845</v>
      </c>
      <c r="CJ18" s="1">
        <f t="shared" si="21"/>
        <v>142.83566540474555</v>
      </c>
      <c r="CK18" s="1">
        <f t="shared" si="21"/>
        <v>124.81950869471179</v>
      </c>
      <c r="CN18" s="3">
        <f>AVERAGE(O18:AR18)</f>
        <v>100</v>
      </c>
      <c r="CO18" s="3">
        <f>AVERAGE(AS18:BH18)</f>
        <v>82.323490917442314</v>
      </c>
      <c r="CP18" s="3">
        <f>AVERAGE(BI18:CK18)</f>
        <v>110.49147401366498</v>
      </c>
      <c r="CS18" s="3"/>
      <c r="CT18" s="3"/>
      <c r="CU18" s="3"/>
    </row>
    <row r="19" spans="1:99" s="1" customFormat="1" x14ac:dyDescent="0.25">
      <c r="CN19" s="3"/>
      <c r="CO19" s="3"/>
      <c r="CP19" s="3"/>
    </row>
    <row r="20" spans="1:99" s="1" customFormat="1" x14ac:dyDescent="0.25">
      <c r="N20" s="1" t="s">
        <v>45</v>
      </c>
      <c r="O20" s="1">
        <f t="shared" ref="O20:AT20" si="22">AVERAGE(O14:O18)</f>
        <v>125.60463771325132</v>
      </c>
      <c r="P20" s="1">
        <f>AVERAGE(P14:P18)</f>
        <v>158.64084447443724</v>
      </c>
      <c r="Q20" s="1">
        <f t="shared" si="22"/>
        <v>117.19925089689541</v>
      </c>
      <c r="R20" s="1">
        <f t="shared" si="22"/>
        <v>101.53884183393157</v>
      </c>
      <c r="S20" s="1">
        <f t="shared" si="22"/>
        <v>115.5946806948505</v>
      </c>
      <c r="T20" s="1">
        <f t="shared" si="22"/>
        <v>125.75227898961501</v>
      </c>
      <c r="U20" s="1">
        <f t="shared" si="22"/>
        <v>123.31784943931125</v>
      </c>
      <c r="V20" s="1">
        <f t="shared" si="22"/>
        <v>100.22956136957222</v>
      </c>
      <c r="W20" s="1">
        <f t="shared" si="22"/>
        <v>100.24122864592006</v>
      </c>
      <c r="X20" s="1">
        <f t="shared" si="22"/>
        <v>107.69080180515593</v>
      </c>
      <c r="Y20" s="1">
        <f t="shared" si="22"/>
        <v>86.169585428298689</v>
      </c>
      <c r="Z20" s="1">
        <f t="shared" si="22"/>
        <v>90.125323312754745</v>
      </c>
      <c r="AA20" s="1">
        <f t="shared" si="22"/>
        <v>84.402077054560664</v>
      </c>
      <c r="AB20" s="1">
        <f t="shared" si="22"/>
        <v>97.343115496409396</v>
      </c>
      <c r="AC20" s="1">
        <f t="shared" si="22"/>
        <v>103.88907038183579</v>
      </c>
      <c r="AD20" s="1">
        <f t="shared" si="22"/>
        <v>92.717710446687292</v>
      </c>
      <c r="AE20" s="1">
        <f t="shared" si="22"/>
        <v>79.226420289283809</v>
      </c>
      <c r="AF20" s="1">
        <f t="shared" si="22"/>
        <v>76.22562438449944</v>
      </c>
      <c r="AG20" s="1">
        <f t="shared" si="22"/>
        <v>79.543702344108468</v>
      </c>
      <c r="AH20" s="1">
        <f t="shared" si="22"/>
        <v>115.9639705438356</v>
      </c>
      <c r="AI20" s="1">
        <f t="shared" si="22"/>
        <v>106.073679796091</v>
      </c>
      <c r="AJ20" s="1">
        <f t="shared" si="22"/>
        <v>72.386099597525259</v>
      </c>
      <c r="AK20" s="1">
        <f t="shared" si="22"/>
        <v>78.316409787368599</v>
      </c>
      <c r="AL20" s="1">
        <f t="shared" si="22"/>
        <v>77.463410920381307</v>
      </c>
      <c r="AM20" s="1">
        <f t="shared" si="22"/>
        <v>98.149380331447929</v>
      </c>
      <c r="AN20" s="1">
        <f t="shared" si="22"/>
        <v>83.404359236964538</v>
      </c>
      <c r="AO20" s="1">
        <f t="shared" si="22"/>
        <v>119.63260606835672</v>
      </c>
      <c r="AP20" s="1">
        <f t="shared" si="22"/>
        <v>99.788997875206292</v>
      </c>
      <c r="AQ20" s="1">
        <f t="shared" si="22"/>
        <v>101.43896964592679</v>
      </c>
      <c r="AR20" s="1">
        <f t="shared" si="22"/>
        <v>81.929511195517307</v>
      </c>
      <c r="AS20" s="1">
        <f t="shared" si="22"/>
        <v>102.32527336424931</v>
      </c>
      <c r="AT20" s="1">
        <f t="shared" si="22"/>
        <v>178.12741770404523</v>
      </c>
      <c r="AU20" s="1">
        <f t="shared" ref="AU20:BZ20" si="23">AVERAGE(AU14:AU18)</f>
        <v>117.60923947502101</v>
      </c>
      <c r="AV20" s="1">
        <f t="shared" si="23"/>
        <v>88.353827401042309</v>
      </c>
      <c r="AW20" s="1">
        <f t="shared" si="23"/>
        <v>80.949718746122471</v>
      </c>
      <c r="AX20" s="1">
        <f t="shared" si="23"/>
        <v>69.585782361456012</v>
      </c>
      <c r="AY20" s="1">
        <f t="shared" si="23"/>
        <v>62.820287953726258</v>
      </c>
      <c r="AZ20" s="1">
        <f t="shared" si="23"/>
        <v>76.623924697486643</v>
      </c>
      <c r="BA20" s="1">
        <f t="shared" si="23"/>
        <v>92.693460758685504</v>
      </c>
      <c r="BB20" s="1">
        <f t="shared" si="23"/>
        <v>68.464103050886123</v>
      </c>
      <c r="BC20" s="1">
        <f t="shared" si="23"/>
        <v>76.133924469909175</v>
      </c>
      <c r="BD20" s="1">
        <f t="shared" si="23"/>
        <v>67.73951827665168</v>
      </c>
      <c r="BE20" s="1">
        <f t="shared" si="23"/>
        <v>85.789507484086755</v>
      </c>
      <c r="BF20" s="1">
        <f t="shared" si="23"/>
        <v>106.20768559279017</v>
      </c>
      <c r="BG20" s="1">
        <f t="shared" si="23"/>
        <v>105.81391723654747</v>
      </c>
      <c r="BH20" s="1">
        <f t="shared" si="23"/>
        <v>101.00928037331332</v>
      </c>
      <c r="BI20" s="1">
        <f t="shared" si="23"/>
        <v>82.304158667424005</v>
      </c>
      <c r="BJ20" s="1">
        <f t="shared" si="23"/>
        <v>78.079000330271413</v>
      </c>
      <c r="BK20" s="1">
        <f t="shared" si="23"/>
        <v>68.123354454643078</v>
      </c>
      <c r="BL20" s="1">
        <f t="shared" si="23"/>
        <v>105.70164566449807</v>
      </c>
      <c r="BM20" s="1">
        <f t="shared" si="23"/>
        <v>82.378085070500987</v>
      </c>
      <c r="BN20" s="1">
        <f t="shared" si="23"/>
        <v>87.382073012394329</v>
      </c>
      <c r="BO20" s="1">
        <f t="shared" si="23"/>
        <v>98.041996649819311</v>
      </c>
      <c r="BP20" s="1">
        <f t="shared" si="23"/>
        <v>88.463763645604217</v>
      </c>
      <c r="BQ20" s="1">
        <f t="shared" si="23"/>
        <v>75.477663247243214</v>
      </c>
      <c r="BR20" s="1">
        <f t="shared" si="23"/>
        <v>104.1020902513028</v>
      </c>
      <c r="BS20" s="1">
        <f t="shared" si="23"/>
        <v>152.09701856575853</v>
      </c>
      <c r="BT20" s="1">
        <f t="shared" si="23"/>
        <v>117.22436529871848</v>
      </c>
      <c r="BU20" s="1">
        <f t="shared" si="23"/>
        <v>83.86521879650374</v>
      </c>
      <c r="BV20" s="1">
        <f t="shared" si="23"/>
        <v>92.70498540713092</v>
      </c>
      <c r="BW20" s="1">
        <f t="shared" si="23"/>
        <v>77.334594391852164</v>
      </c>
      <c r="BX20" s="1">
        <f t="shared" si="23"/>
        <v>94.19039013424262</v>
      </c>
      <c r="BY20" s="1">
        <f t="shared" si="23"/>
        <v>106.37910854613692</v>
      </c>
      <c r="BZ20" s="1">
        <f t="shared" si="23"/>
        <v>93.643665560661731</v>
      </c>
      <c r="CA20" s="1">
        <f t="shared" ref="CA20:CK20" si="24">AVERAGE(CA14:CA18)</f>
        <v>112.44202588836211</v>
      </c>
      <c r="CB20" s="1">
        <f t="shared" si="24"/>
        <v>87.298644422396961</v>
      </c>
      <c r="CC20" s="1">
        <f t="shared" si="24"/>
        <v>122.75141171516046</v>
      </c>
      <c r="CD20" s="1">
        <f t="shared" si="24"/>
        <v>69.958326028716016</v>
      </c>
      <c r="CE20" s="1">
        <f t="shared" si="24"/>
        <v>99.660432768347334</v>
      </c>
      <c r="CF20" s="1">
        <f t="shared" si="24"/>
        <v>206.42704237349676</v>
      </c>
      <c r="CG20" s="1">
        <f t="shared" si="24"/>
        <v>163.56179555055013</v>
      </c>
      <c r="CH20" s="1">
        <f t="shared" si="24"/>
        <v>135.87515235354667</v>
      </c>
      <c r="CI20" s="1">
        <f t="shared" si="24"/>
        <v>118.5551459109075</v>
      </c>
      <c r="CJ20" s="1">
        <f t="shared" si="24"/>
        <v>126.00404389929311</v>
      </c>
      <c r="CK20" s="1">
        <f t="shared" si="24"/>
        <v>161.61606520027948</v>
      </c>
      <c r="CM20" s="1" t="s">
        <v>45</v>
      </c>
      <c r="CN20" s="3">
        <f>AVERAGE(CN14:CN18)</f>
        <v>100</v>
      </c>
      <c r="CO20" s="3">
        <f>AVERAGE(CO14:CO18)</f>
        <v>92.515429309126219</v>
      </c>
      <c r="CP20" s="3">
        <f>AVERAGE(CP14:CP18)</f>
        <v>106.60838840709528</v>
      </c>
      <c r="CS20" s="3"/>
      <c r="CT20" s="3"/>
      <c r="CU20" s="3"/>
    </row>
    <row r="21" spans="1:99" s="1" customFormat="1" x14ac:dyDescent="0.25">
      <c r="N21" s="1" t="s">
        <v>46</v>
      </c>
      <c r="O21" s="1">
        <f t="shared" ref="O21:AT21" si="25">STDEV(O14:O18)/SQRT(COUNT(O14:O18))</f>
        <v>31.035005700789956</v>
      </c>
      <c r="P21" s="1">
        <f t="shared" si="25"/>
        <v>29.866649339996894</v>
      </c>
      <c r="Q21" s="1">
        <f t="shared" si="25"/>
        <v>23.220538158845724</v>
      </c>
      <c r="R21" s="1">
        <f t="shared" si="25"/>
        <v>23.915799697777569</v>
      </c>
      <c r="S21" s="1">
        <f t="shared" si="25"/>
        <v>25.17914964576411</v>
      </c>
      <c r="T21" s="1">
        <f t="shared" si="25"/>
        <v>34.243016283043659</v>
      </c>
      <c r="U21" s="1">
        <f t="shared" si="25"/>
        <v>27.658691280744854</v>
      </c>
      <c r="V21" s="1">
        <f t="shared" si="25"/>
        <v>10.66899819189608</v>
      </c>
      <c r="W21" s="1">
        <f t="shared" si="25"/>
        <v>19.253388113540524</v>
      </c>
      <c r="X21" s="1">
        <f t="shared" si="25"/>
        <v>17.501110344416457</v>
      </c>
      <c r="Y21" s="1">
        <f t="shared" si="25"/>
        <v>6.0203065975772052</v>
      </c>
      <c r="Z21" s="1">
        <f t="shared" si="25"/>
        <v>14.985302285456717</v>
      </c>
      <c r="AA21" s="1">
        <f t="shared" si="25"/>
        <v>15.039990639675722</v>
      </c>
      <c r="AB21" s="1">
        <f t="shared" si="25"/>
        <v>15.741477933913144</v>
      </c>
      <c r="AC21" s="1">
        <f t="shared" si="25"/>
        <v>18.174971256870602</v>
      </c>
      <c r="AD21" s="1">
        <f t="shared" si="25"/>
        <v>13.400574202681614</v>
      </c>
      <c r="AE21" s="1">
        <f t="shared" si="25"/>
        <v>16.558925806605611</v>
      </c>
      <c r="AF21" s="1">
        <f t="shared" si="25"/>
        <v>13.235501301233958</v>
      </c>
      <c r="AG21" s="1">
        <f t="shared" si="25"/>
        <v>5.4523614282543953</v>
      </c>
      <c r="AH21" s="1">
        <f t="shared" si="25"/>
        <v>21.401470793274633</v>
      </c>
      <c r="AI21" s="1">
        <f t="shared" si="25"/>
        <v>22.19237364543574</v>
      </c>
      <c r="AJ21" s="1">
        <f t="shared" si="25"/>
        <v>13.893009717510513</v>
      </c>
      <c r="AK21" s="1">
        <f t="shared" si="25"/>
        <v>10.6294339629808</v>
      </c>
      <c r="AL21" s="1">
        <f t="shared" si="25"/>
        <v>15.067817336943586</v>
      </c>
      <c r="AM21" s="1">
        <f t="shared" si="25"/>
        <v>27.540189411784194</v>
      </c>
      <c r="AN21" s="1">
        <f t="shared" si="25"/>
        <v>12.361809874623338</v>
      </c>
      <c r="AO21" s="1">
        <f t="shared" si="25"/>
        <v>31.936488566965789</v>
      </c>
      <c r="AP21" s="1">
        <f t="shared" si="25"/>
        <v>18.742350668396927</v>
      </c>
      <c r="AQ21" s="1">
        <f t="shared" si="25"/>
        <v>11.620345004439944</v>
      </c>
      <c r="AR21" s="1">
        <f t="shared" si="25"/>
        <v>12.935956493679482</v>
      </c>
      <c r="AS21" s="1">
        <f t="shared" si="25"/>
        <v>25.447020381528915</v>
      </c>
      <c r="AT21" s="1">
        <f t="shared" si="25"/>
        <v>88.296954359011181</v>
      </c>
      <c r="AU21" s="1">
        <f t="shared" ref="AU21:BZ21" si="26">STDEV(AU14:AU18)/SQRT(COUNT(AU14:AU18))</f>
        <v>21.997075565481207</v>
      </c>
      <c r="AV21" s="1">
        <f t="shared" si="26"/>
        <v>7.8315591402540017</v>
      </c>
      <c r="AW21" s="1">
        <f t="shared" si="26"/>
        <v>13.951571977548705</v>
      </c>
      <c r="AX21" s="1">
        <f t="shared" si="26"/>
        <v>10.601336852877585</v>
      </c>
      <c r="AY21" s="1">
        <f t="shared" si="26"/>
        <v>10.192262821599867</v>
      </c>
      <c r="AZ21" s="1">
        <f t="shared" si="26"/>
        <v>9.1042433209361349</v>
      </c>
      <c r="BA21" s="1">
        <f t="shared" si="26"/>
        <v>13.83497672506909</v>
      </c>
      <c r="BB21" s="1">
        <f t="shared" si="26"/>
        <v>8.0253373445498699</v>
      </c>
      <c r="BC21" s="1">
        <f t="shared" si="26"/>
        <v>12.046439326489615</v>
      </c>
      <c r="BD21" s="1">
        <f t="shared" si="26"/>
        <v>11.779677105957374</v>
      </c>
      <c r="BE21" s="1">
        <f t="shared" si="26"/>
        <v>12.154826389795696</v>
      </c>
      <c r="BF21" s="1">
        <f t="shared" si="26"/>
        <v>27.527529877403502</v>
      </c>
      <c r="BG21" s="1">
        <f t="shared" si="26"/>
        <v>18.905305055228126</v>
      </c>
      <c r="BH21" s="1">
        <f t="shared" si="26"/>
        <v>19.682682660604737</v>
      </c>
      <c r="BI21" s="1">
        <f t="shared" si="26"/>
        <v>17.435801319769464</v>
      </c>
      <c r="BJ21" s="1">
        <f t="shared" si="26"/>
        <v>12.766497753324904</v>
      </c>
      <c r="BK21" s="1">
        <f t="shared" si="26"/>
        <v>16.731830713263683</v>
      </c>
      <c r="BL21" s="1">
        <f t="shared" si="26"/>
        <v>15.443109998804577</v>
      </c>
      <c r="BM21" s="1">
        <f t="shared" si="26"/>
        <v>9.8822203198808491</v>
      </c>
      <c r="BN21" s="1">
        <f t="shared" si="26"/>
        <v>17.370969948804422</v>
      </c>
      <c r="BO21" s="1">
        <f t="shared" si="26"/>
        <v>15.818284355626954</v>
      </c>
      <c r="BP21" s="1">
        <f t="shared" si="26"/>
        <v>14.956246011485327</v>
      </c>
      <c r="BQ21" s="1">
        <f t="shared" si="26"/>
        <v>7.6150231382568156</v>
      </c>
      <c r="BR21" s="1">
        <f t="shared" si="26"/>
        <v>12.018926187957305</v>
      </c>
      <c r="BS21" s="1">
        <f t="shared" si="26"/>
        <v>41.95268869718219</v>
      </c>
      <c r="BT21" s="1">
        <f t="shared" si="26"/>
        <v>11.812034342856217</v>
      </c>
      <c r="BU21" s="1">
        <f t="shared" si="26"/>
        <v>13.877631586085649</v>
      </c>
      <c r="BV21" s="1">
        <f t="shared" si="26"/>
        <v>7.1527835882927144</v>
      </c>
      <c r="BW21" s="1">
        <f t="shared" si="26"/>
        <v>16.393281283845713</v>
      </c>
      <c r="BX21" s="1">
        <f t="shared" si="26"/>
        <v>30.452386741556946</v>
      </c>
      <c r="BY21" s="1">
        <f t="shared" si="26"/>
        <v>12.697912835362203</v>
      </c>
      <c r="BZ21" s="1">
        <f t="shared" si="26"/>
        <v>9.5640247512440979</v>
      </c>
      <c r="CA21" s="1">
        <f t="shared" ref="CA21:CK21" si="27">STDEV(CA14:CA18)/SQRT(COUNT(CA14:CA18))</f>
        <v>22.305338901690504</v>
      </c>
      <c r="CB21" s="1">
        <f t="shared" si="27"/>
        <v>8.917494569853412</v>
      </c>
      <c r="CC21" s="1">
        <f t="shared" si="27"/>
        <v>12.105628296340173</v>
      </c>
      <c r="CD21" s="1">
        <f t="shared" si="27"/>
        <v>10.066780585467079</v>
      </c>
      <c r="CE21" s="1">
        <f t="shared" si="27"/>
        <v>18.414391855307116</v>
      </c>
      <c r="CF21" s="1">
        <f t="shared" si="27"/>
        <v>82.79351349416892</v>
      </c>
      <c r="CG21" s="1">
        <f t="shared" si="27"/>
        <v>47.359337811534154</v>
      </c>
      <c r="CH21" s="1">
        <f t="shared" si="27"/>
        <v>24.901743357743989</v>
      </c>
      <c r="CI21" s="1">
        <f t="shared" si="27"/>
        <v>24.949605748045396</v>
      </c>
      <c r="CJ21" s="1">
        <f t="shared" si="27"/>
        <v>25.865404157003297</v>
      </c>
      <c r="CK21" s="1">
        <f t="shared" si="27"/>
        <v>52.354739181839584</v>
      </c>
    </row>
    <row r="22" spans="1:99" s="4" customFormat="1" x14ac:dyDescent="0.25"/>
    <row r="24" spans="1:99" s="5" customFormat="1" x14ac:dyDescent="0.25">
      <c r="A24" s="5" t="s">
        <v>63</v>
      </c>
      <c r="B24" s="5" t="s">
        <v>0</v>
      </c>
      <c r="C24" s="5" t="s">
        <v>1</v>
      </c>
      <c r="D24" s="5" t="s">
        <v>2</v>
      </c>
      <c r="E24" s="5" t="s">
        <v>3</v>
      </c>
      <c r="F24" s="5" t="s">
        <v>4</v>
      </c>
      <c r="G24" s="5" t="s">
        <v>5</v>
      </c>
      <c r="H24" s="5" t="s">
        <v>6</v>
      </c>
      <c r="I24" s="5" t="s">
        <v>7</v>
      </c>
      <c r="J24" s="5" t="s">
        <v>8</v>
      </c>
      <c r="K24" s="5" t="s">
        <v>9</v>
      </c>
      <c r="L24" s="5" t="s">
        <v>10</v>
      </c>
      <c r="M24" s="5" t="s">
        <v>11</v>
      </c>
      <c r="N24" s="5" t="s">
        <v>12</v>
      </c>
      <c r="O24" s="5">
        <v>-1740</v>
      </c>
      <c r="P24" s="5">
        <v>-1680</v>
      </c>
      <c r="Q24" s="5">
        <v>-1620</v>
      </c>
      <c r="R24" s="5">
        <v>-1560</v>
      </c>
      <c r="S24" s="5">
        <v>-1500</v>
      </c>
      <c r="T24" s="5">
        <v>-1440</v>
      </c>
      <c r="U24" s="5">
        <v>-1380</v>
      </c>
      <c r="V24" s="5">
        <v>-1320</v>
      </c>
      <c r="W24" s="5">
        <v>-1260</v>
      </c>
      <c r="X24" s="5">
        <v>-1200</v>
      </c>
      <c r="Y24" s="5">
        <v>-1140</v>
      </c>
      <c r="Z24" s="5">
        <v>-1080</v>
      </c>
      <c r="AA24" s="5">
        <v>-1020</v>
      </c>
      <c r="AB24" s="5">
        <v>-960</v>
      </c>
      <c r="AC24" s="5">
        <v>-900</v>
      </c>
      <c r="AD24" s="5">
        <v>-840</v>
      </c>
      <c r="AE24" s="5">
        <v>-780</v>
      </c>
      <c r="AF24" s="5">
        <v>-720</v>
      </c>
      <c r="AG24" s="5">
        <v>-660</v>
      </c>
      <c r="AH24" s="5">
        <v>-600</v>
      </c>
      <c r="AI24" s="5">
        <v>-540</v>
      </c>
      <c r="AJ24" s="5">
        <v>-480</v>
      </c>
      <c r="AK24" s="5">
        <v>-420</v>
      </c>
      <c r="AL24" s="5">
        <v>-360</v>
      </c>
      <c r="AM24" s="5">
        <v>-300</v>
      </c>
      <c r="AN24" s="5">
        <v>-240</v>
      </c>
      <c r="AO24" s="5">
        <v>-180</v>
      </c>
      <c r="AP24" s="5">
        <v>-120</v>
      </c>
      <c r="AQ24" s="5">
        <v>-60</v>
      </c>
      <c r="AR24" s="5">
        <v>0</v>
      </c>
      <c r="AS24" s="5">
        <v>60</v>
      </c>
      <c r="AT24" s="5">
        <v>120</v>
      </c>
      <c r="AU24" s="5">
        <v>180</v>
      </c>
      <c r="AV24" s="5">
        <v>240</v>
      </c>
      <c r="AW24" s="5">
        <v>300</v>
      </c>
      <c r="AX24" s="5">
        <v>360</v>
      </c>
      <c r="AY24" s="5">
        <v>420</v>
      </c>
      <c r="AZ24" s="5">
        <v>480</v>
      </c>
      <c r="BA24" s="5">
        <v>540</v>
      </c>
      <c r="BB24" s="5">
        <v>600</v>
      </c>
      <c r="BC24" s="5">
        <v>660</v>
      </c>
      <c r="BD24" s="5">
        <v>720</v>
      </c>
      <c r="BE24" s="5">
        <v>780</v>
      </c>
      <c r="BF24" s="5">
        <v>840</v>
      </c>
      <c r="BG24" s="5">
        <v>900</v>
      </c>
      <c r="BH24" s="5">
        <v>960</v>
      </c>
      <c r="BI24" s="5">
        <v>1020</v>
      </c>
      <c r="BJ24" s="5">
        <v>1080</v>
      </c>
      <c r="BK24" s="5">
        <v>1140</v>
      </c>
      <c r="BL24" s="5">
        <v>1200</v>
      </c>
      <c r="BM24" s="5">
        <v>1260</v>
      </c>
      <c r="BN24" s="5">
        <v>1320</v>
      </c>
      <c r="BO24" s="5">
        <v>1380</v>
      </c>
      <c r="BP24" s="5">
        <v>1440</v>
      </c>
      <c r="BQ24" s="5">
        <v>1500</v>
      </c>
      <c r="BR24" s="5">
        <v>1560</v>
      </c>
      <c r="BS24" s="5">
        <v>1620</v>
      </c>
      <c r="BT24" s="5">
        <v>1680</v>
      </c>
      <c r="BU24" s="5">
        <v>1740</v>
      </c>
      <c r="BV24" s="5">
        <v>1800</v>
      </c>
      <c r="BW24" s="5">
        <v>1860</v>
      </c>
      <c r="BX24" s="5">
        <v>1920</v>
      </c>
      <c r="BY24" s="5">
        <v>1980</v>
      </c>
      <c r="BZ24" s="5">
        <v>2040</v>
      </c>
      <c r="CA24" s="5">
        <v>2100</v>
      </c>
      <c r="CB24" s="5">
        <v>2160</v>
      </c>
      <c r="CC24" s="5">
        <v>2220</v>
      </c>
      <c r="CD24" s="5">
        <v>2280</v>
      </c>
      <c r="CE24" s="5">
        <v>2340</v>
      </c>
      <c r="CF24" s="5">
        <v>2400</v>
      </c>
      <c r="CG24" s="5">
        <v>2460</v>
      </c>
      <c r="CH24" s="5">
        <v>2520</v>
      </c>
      <c r="CI24" s="5">
        <v>2580</v>
      </c>
      <c r="CJ24" s="5">
        <v>2640</v>
      </c>
      <c r="CK24" s="5">
        <v>2700</v>
      </c>
      <c r="CN24" s="6" t="s">
        <v>47</v>
      </c>
      <c r="CO24" s="6" t="s">
        <v>48</v>
      </c>
      <c r="CP24" s="6" t="s">
        <v>49</v>
      </c>
      <c r="CR24" s="6" t="s">
        <v>50</v>
      </c>
      <c r="CS24" s="6" t="s">
        <v>47</v>
      </c>
      <c r="CT24" s="6" t="s">
        <v>48</v>
      </c>
      <c r="CU24" s="6" t="s">
        <v>49</v>
      </c>
    </row>
    <row r="25" spans="1:99" x14ac:dyDescent="0.25">
      <c r="A25" t="s">
        <v>55</v>
      </c>
      <c r="B25" t="s">
        <v>34</v>
      </c>
      <c r="C25" t="s">
        <v>39</v>
      </c>
      <c r="D25" t="s">
        <v>15</v>
      </c>
      <c r="E25" t="s">
        <v>16</v>
      </c>
      <c r="F25" t="s">
        <v>40</v>
      </c>
      <c r="G25">
        <v>2918.7</v>
      </c>
      <c r="H25">
        <v>4718.7</v>
      </c>
      <c r="I25">
        <v>4718.7</v>
      </c>
      <c r="J25">
        <v>7418.7</v>
      </c>
      <c r="K25">
        <v>187.78100000000001</v>
      </c>
      <c r="L25">
        <v>285.70800000000003</v>
      </c>
      <c r="M25">
        <v>1.4330000000000001E-2</v>
      </c>
      <c r="N25">
        <v>38.698680000000003</v>
      </c>
      <c r="O25">
        <v>6.7281000000000004</v>
      </c>
      <c r="P25">
        <v>7.1036999999999999</v>
      </c>
      <c r="Q25">
        <v>5.7268999999999997</v>
      </c>
      <c r="R25">
        <v>5.2633000000000001</v>
      </c>
      <c r="S25">
        <v>5.9970999999999997</v>
      </c>
      <c r="T25">
        <v>3.4565999999999999</v>
      </c>
      <c r="U25">
        <v>5.6672000000000002</v>
      </c>
      <c r="V25">
        <v>5.9991000000000003</v>
      </c>
      <c r="W25">
        <v>5.1063000000000001</v>
      </c>
      <c r="X25">
        <v>6.1849999999999996</v>
      </c>
      <c r="Y25">
        <v>6.2953999999999999</v>
      </c>
      <c r="Z25">
        <v>6.3532000000000002</v>
      </c>
      <c r="AA25">
        <v>10.077500000000001</v>
      </c>
      <c r="AB25">
        <v>6.9798</v>
      </c>
      <c r="AC25">
        <v>8.0107999999999997</v>
      </c>
      <c r="AD25">
        <v>6.2602000000000002</v>
      </c>
      <c r="AE25">
        <v>7.2984</v>
      </c>
      <c r="AF25">
        <v>7.6059999999999999</v>
      </c>
      <c r="AG25">
        <v>7.0495999999999999</v>
      </c>
      <c r="AH25">
        <v>6.4462999999999999</v>
      </c>
      <c r="AI25">
        <v>8.6486999999999998</v>
      </c>
      <c r="AJ25">
        <v>5.2625999999999999</v>
      </c>
      <c r="AK25">
        <v>5.4977999999999998</v>
      </c>
      <c r="AL25">
        <v>6.2866</v>
      </c>
      <c r="AM25">
        <v>4.6161000000000003</v>
      </c>
      <c r="AN25">
        <v>5.3998999999999997</v>
      </c>
      <c r="AO25">
        <v>6.7874999999999996</v>
      </c>
      <c r="AP25">
        <v>4.3673000000000002</v>
      </c>
      <c r="AQ25">
        <v>4.9157999999999999</v>
      </c>
      <c r="AR25">
        <v>6.3883000000000001</v>
      </c>
      <c r="AS25">
        <v>5.7811000000000003</v>
      </c>
      <c r="AT25">
        <v>6.0354999999999999</v>
      </c>
      <c r="AU25">
        <v>4.7573999999999996</v>
      </c>
      <c r="AV25">
        <v>7.4935999999999998</v>
      </c>
      <c r="AW25">
        <v>10.025</v>
      </c>
      <c r="AX25">
        <v>11.267099999999999</v>
      </c>
      <c r="AY25">
        <v>9.8602000000000007</v>
      </c>
      <c r="AZ25">
        <v>7.7053000000000003</v>
      </c>
      <c r="BA25">
        <v>7.8451000000000004</v>
      </c>
      <c r="BB25">
        <v>8.9814000000000007</v>
      </c>
      <c r="BC25">
        <v>11.792400000000001</v>
      </c>
      <c r="BD25">
        <v>9.5555000000000003</v>
      </c>
      <c r="BE25">
        <v>7.3577000000000004</v>
      </c>
      <c r="BF25">
        <v>6.8817000000000004</v>
      </c>
      <c r="BG25">
        <v>5.9661</v>
      </c>
      <c r="BH25">
        <v>6.6801000000000004</v>
      </c>
      <c r="BI25">
        <v>5.9317000000000002</v>
      </c>
      <c r="BJ25">
        <v>6.1388999999999996</v>
      </c>
      <c r="BK25">
        <v>5.4260000000000002</v>
      </c>
      <c r="BL25">
        <v>5.6726999999999999</v>
      </c>
      <c r="BM25">
        <v>6.8758999999999997</v>
      </c>
      <c r="BN25">
        <v>7.5427</v>
      </c>
      <c r="BO25">
        <v>6.9717000000000002</v>
      </c>
      <c r="BP25">
        <v>4.9469000000000003</v>
      </c>
      <c r="BQ25">
        <v>3.5428999999999999</v>
      </c>
      <c r="BR25">
        <v>8.7591999999999999</v>
      </c>
      <c r="BS25">
        <v>5.1928999999999998</v>
      </c>
      <c r="BT25">
        <v>5.1906999999999996</v>
      </c>
      <c r="BU25">
        <v>4.63</v>
      </c>
      <c r="BV25">
        <v>3.3142</v>
      </c>
      <c r="BW25">
        <v>4.4690000000000003</v>
      </c>
      <c r="BX25">
        <v>3.5299</v>
      </c>
      <c r="BY25">
        <v>2.7033999999999998</v>
      </c>
      <c r="BZ25">
        <v>5.6993999999999998</v>
      </c>
      <c r="CA25">
        <v>5.4135</v>
      </c>
      <c r="CB25">
        <v>4.0534999999999997</v>
      </c>
      <c r="CC25">
        <v>4.1002999999999998</v>
      </c>
      <c r="CD25">
        <v>6.4303999999999997</v>
      </c>
      <c r="CE25">
        <v>5.7678000000000003</v>
      </c>
      <c r="CF25">
        <v>7.7217000000000002</v>
      </c>
      <c r="CG25">
        <v>5.7550999999999997</v>
      </c>
      <c r="CH25">
        <v>5.4116999999999997</v>
      </c>
      <c r="CI25">
        <v>3.8012999999999999</v>
      </c>
      <c r="CJ25">
        <v>4.4903000000000004</v>
      </c>
      <c r="CK25">
        <v>8.2395999999999994</v>
      </c>
      <c r="CN25" s="2">
        <f>AVERAGE(O25:AR25)</f>
        <v>6.2593699999999988</v>
      </c>
      <c r="CO25" s="2">
        <f>AVERAGE(AS25:BH25)</f>
        <v>7.9990749999999986</v>
      </c>
      <c r="CP25" s="2">
        <f>AVERAGE(BI25:CK25)</f>
        <v>5.4387344827586208</v>
      </c>
      <c r="CS25" s="2">
        <f t="shared" ref="CS25:CU29" si="28">(CN25/$CN25)*100</f>
        <v>100</v>
      </c>
      <c r="CT25" s="2">
        <f t="shared" si="28"/>
        <v>127.79361181716371</v>
      </c>
      <c r="CU25" s="2">
        <f t="shared" si="28"/>
        <v>86.889487005219721</v>
      </c>
    </row>
    <row r="26" spans="1:99" x14ac:dyDescent="0.25">
      <c r="A26" t="s">
        <v>56</v>
      </c>
      <c r="B26" t="s">
        <v>41</v>
      </c>
      <c r="C26" t="s">
        <v>39</v>
      </c>
      <c r="D26" t="s">
        <v>15</v>
      </c>
      <c r="E26" t="s">
        <v>16</v>
      </c>
      <c r="F26" t="s">
        <v>40</v>
      </c>
      <c r="G26">
        <v>70.099999999999994</v>
      </c>
      <c r="H26">
        <v>1870.1</v>
      </c>
      <c r="I26">
        <v>1870.1</v>
      </c>
      <c r="J26">
        <v>4570.1000000000004</v>
      </c>
      <c r="K26">
        <v>542.39300000000003</v>
      </c>
      <c r="L26">
        <v>1230.261</v>
      </c>
      <c r="M26">
        <v>0.51214000000000004</v>
      </c>
      <c r="N26">
        <v>1382.7784799999999</v>
      </c>
      <c r="O26">
        <v>17.058</v>
      </c>
      <c r="P26">
        <v>14.1008</v>
      </c>
      <c r="Q26">
        <v>16.918299999999999</v>
      </c>
      <c r="R26">
        <v>18.6142</v>
      </c>
      <c r="S26">
        <v>10.7058</v>
      </c>
      <c r="T26">
        <v>11.897600000000001</v>
      </c>
      <c r="U26">
        <v>16.2317</v>
      </c>
      <c r="V26">
        <v>20.536300000000001</v>
      </c>
      <c r="W26">
        <v>19.327999999999999</v>
      </c>
      <c r="X26">
        <v>13.84</v>
      </c>
      <c r="Y26">
        <v>13.640499999999999</v>
      </c>
      <c r="Z26">
        <v>14.964499999999999</v>
      </c>
      <c r="AA26">
        <v>18.5214</v>
      </c>
      <c r="AB26">
        <v>10.914099999999999</v>
      </c>
      <c r="AC26">
        <v>24.964600000000001</v>
      </c>
      <c r="AD26">
        <v>25.367799999999999</v>
      </c>
      <c r="AE26">
        <v>18.0825</v>
      </c>
      <c r="AF26">
        <v>19.371099999999998</v>
      </c>
      <c r="AG26">
        <v>14.3421</v>
      </c>
      <c r="AH26">
        <v>21.680700000000002</v>
      </c>
      <c r="AI26">
        <v>19.212900000000001</v>
      </c>
      <c r="AJ26">
        <v>18.668500000000002</v>
      </c>
      <c r="AK26">
        <v>25.961600000000001</v>
      </c>
      <c r="AL26">
        <v>11.7104</v>
      </c>
      <c r="AM26">
        <v>18.832999999999998</v>
      </c>
      <c r="AN26">
        <v>15.9346</v>
      </c>
      <c r="AO26">
        <v>23.670500000000001</v>
      </c>
      <c r="AP26">
        <v>19.504200000000001</v>
      </c>
      <c r="AQ26">
        <v>25.916699999999999</v>
      </c>
      <c r="AR26">
        <v>21.900500000000001</v>
      </c>
      <c r="AS26">
        <v>15.3607</v>
      </c>
      <c r="AT26">
        <v>23.81</v>
      </c>
      <c r="AU26">
        <v>21.5213</v>
      </c>
      <c r="AV26">
        <v>23.7149</v>
      </c>
      <c r="AW26">
        <v>19.302700000000002</v>
      </c>
      <c r="AX26">
        <v>19.8736</v>
      </c>
      <c r="AY26">
        <v>22.085599999999999</v>
      </c>
      <c r="AZ26">
        <v>30.144200000000001</v>
      </c>
      <c r="BA26">
        <v>24.379000000000001</v>
      </c>
      <c r="BB26">
        <v>31.8156</v>
      </c>
      <c r="BC26">
        <v>24.614100000000001</v>
      </c>
      <c r="BD26">
        <v>19.122800000000002</v>
      </c>
      <c r="BE26">
        <v>24.465699999999998</v>
      </c>
      <c r="BF26">
        <v>32.561</v>
      </c>
      <c r="BG26">
        <v>30.5059</v>
      </c>
      <c r="BH26">
        <v>19.504000000000001</v>
      </c>
      <c r="BI26">
        <v>37.618299999999998</v>
      </c>
      <c r="BJ26">
        <v>26.9848</v>
      </c>
      <c r="BK26">
        <v>17.493300000000001</v>
      </c>
      <c r="BL26">
        <v>34.502200000000002</v>
      </c>
      <c r="BM26">
        <v>29.215199999999999</v>
      </c>
      <c r="BN26">
        <v>35.458300000000001</v>
      </c>
      <c r="BO26">
        <v>26.818100000000001</v>
      </c>
      <c r="BP26">
        <v>34.514000000000003</v>
      </c>
      <c r="BQ26">
        <v>21.301600000000001</v>
      </c>
      <c r="BR26">
        <v>32.431399999999996</v>
      </c>
      <c r="BS26">
        <v>29.283999999999999</v>
      </c>
      <c r="BT26">
        <v>24.103400000000001</v>
      </c>
      <c r="BU26">
        <v>24.8246</v>
      </c>
      <c r="BV26">
        <v>33.786200000000001</v>
      </c>
      <c r="BW26">
        <v>27.468</v>
      </c>
      <c r="BX26">
        <v>28.578900000000001</v>
      </c>
      <c r="BY26">
        <v>22.487200000000001</v>
      </c>
      <c r="BZ26">
        <v>18.874600000000001</v>
      </c>
      <c r="CA26">
        <v>40.166800000000002</v>
      </c>
      <c r="CB26">
        <v>23.800599999999999</v>
      </c>
      <c r="CC26">
        <v>37.3048</v>
      </c>
      <c r="CD26">
        <v>32.537799999999997</v>
      </c>
      <c r="CE26">
        <v>26.64</v>
      </c>
      <c r="CF26">
        <v>26.007899999999999</v>
      </c>
      <c r="CG26">
        <v>23.462800000000001</v>
      </c>
      <c r="CH26">
        <v>30.593</v>
      </c>
      <c r="CI26">
        <v>33.2759</v>
      </c>
      <c r="CJ26">
        <v>35.741100000000003</v>
      </c>
      <c r="CK26">
        <v>32.205800000000004</v>
      </c>
      <c r="CN26" s="2">
        <f>AVERAGE(O26:AR26)</f>
        <v>18.079763333333332</v>
      </c>
      <c r="CO26" s="2">
        <f>AVERAGE(AS26:BH26)</f>
        <v>23.923818749999999</v>
      </c>
      <c r="CP26" s="2">
        <f>AVERAGE(BI26:CK26)</f>
        <v>29.223468965517235</v>
      </c>
      <c r="CS26" s="2">
        <f t="shared" si="28"/>
        <v>100</v>
      </c>
      <c r="CT26" s="2">
        <f t="shared" si="28"/>
        <v>132.32373847445274</v>
      </c>
      <c r="CU26" s="2">
        <f t="shared" si="28"/>
        <v>161.63634681897884</v>
      </c>
    </row>
    <row r="27" spans="1:99" x14ac:dyDescent="0.25">
      <c r="A27" t="s">
        <v>57</v>
      </c>
      <c r="B27" t="s">
        <v>42</v>
      </c>
      <c r="C27" t="s">
        <v>39</v>
      </c>
      <c r="D27" t="s">
        <v>15</v>
      </c>
      <c r="E27" t="s">
        <v>16</v>
      </c>
      <c r="F27" t="s">
        <v>40</v>
      </c>
      <c r="G27">
        <v>67.2</v>
      </c>
      <c r="H27">
        <v>1867.2</v>
      </c>
      <c r="I27">
        <v>1867.2</v>
      </c>
      <c r="J27">
        <v>4567.2</v>
      </c>
      <c r="K27">
        <v>468.42399999999998</v>
      </c>
      <c r="L27">
        <v>735.03</v>
      </c>
      <c r="M27">
        <v>4.6100000000000002E-2</v>
      </c>
      <c r="N27">
        <v>124.48038</v>
      </c>
      <c r="O27">
        <v>12.9871</v>
      </c>
      <c r="P27">
        <v>17.104199999999999</v>
      </c>
      <c r="Q27">
        <v>5.3402000000000003</v>
      </c>
      <c r="R27">
        <v>4.7310999999999996</v>
      </c>
      <c r="S27">
        <v>10.5526</v>
      </c>
      <c r="T27">
        <v>13.5678</v>
      </c>
      <c r="U27">
        <v>7.0816999999999997</v>
      </c>
      <c r="V27">
        <v>10.496</v>
      </c>
      <c r="W27">
        <v>9.0710999999999995</v>
      </c>
      <c r="X27">
        <v>9.3970000000000002</v>
      </c>
      <c r="Y27">
        <v>26.238600000000002</v>
      </c>
      <c r="Z27">
        <v>20.759399999999999</v>
      </c>
      <c r="AA27">
        <v>23.137</v>
      </c>
      <c r="AB27">
        <v>24.713699999999999</v>
      </c>
      <c r="AC27">
        <v>16.474799999999998</v>
      </c>
      <c r="AD27">
        <v>8.64</v>
      </c>
      <c r="AE27">
        <v>8.6929999999999996</v>
      </c>
      <c r="AF27">
        <v>9.4026999999999994</v>
      </c>
      <c r="AG27">
        <v>15.1142</v>
      </c>
      <c r="AH27">
        <v>18.170999999999999</v>
      </c>
      <c r="AI27">
        <v>19.200700000000001</v>
      </c>
      <c r="AJ27">
        <v>12.7698</v>
      </c>
      <c r="AK27">
        <v>29.9574</v>
      </c>
      <c r="AL27">
        <v>24.4727</v>
      </c>
      <c r="AM27">
        <v>26.471699999999998</v>
      </c>
      <c r="AN27">
        <v>13.8095</v>
      </c>
      <c r="AO27">
        <v>14.4331</v>
      </c>
      <c r="AP27">
        <v>13.098100000000001</v>
      </c>
      <c r="AQ27">
        <v>15.4283</v>
      </c>
      <c r="AR27">
        <v>27.109300000000001</v>
      </c>
      <c r="AS27">
        <v>43.4557</v>
      </c>
      <c r="AT27">
        <v>13.688700000000001</v>
      </c>
      <c r="AU27">
        <v>18.194800000000001</v>
      </c>
      <c r="AV27">
        <v>18.2852</v>
      </c>
      <c r="AW27">
        <v>14.1685</v>
      </c>
      <c r="AX27">
        <v>12.666499999999999</v>
      </c>
      <c r="AY27">
        <v>25.593499999999999</v>
      </c>
      <c r="AZ27">
        <v>17.5595</v>
      </c>
      <c r="BA27">
        <v>10.9681</v>
      </c>
      <c r="BB27">
        <v>30.008400000000002</v>
      </c>
      <c r="BC27">
        <v>16.659600000000001</v>
      </c>
      <c r="BD27">
        <v>9.0152000000000001</v>
      </c>
      <c r="BE27">
        <v>9.7598000000000003</v>
      </c>
      <c r="BF27">
        <v>13.7371</v>
      </c>
      <c r="BG27">
        <v>13.3369</v>
      </c>
      <c r="BH27">
        <v>19.4056</v>
      </c>
      <c r="BI27">
        <v>14.026999999999999</v>
      </c>
      <c r="BJ27">
        <v>9.6873000000000005</v>
      </c>
      <c r="BK27">
        <v>14.4146</v>
      </c>
      <c r="BL27">
        <v>10.1784</v>
      </c>
      <c r="BM27">
        <v>10.680300000000001</v>
      </c>
      <c r="BN27">
        <v>11.7981</v>
      </c>
      <c r="BO27">
        <v>12.8649</v>
      </c>
      <c r="BP27">
        <v>17.410599999999999</v>
      </c>
      <c r="BQ27">
        <v>10.116400000000001</v>
      </c>
      <c r="BR27">
        <v>13.253</v>
      </c>
      <c r="BS27">
        <v>16.020900000000001</v>
      </c>
      <c r="BT27">
        <v>16.208600000000001</v>
      </c>
      <c r="BU27">
        <v>18.905000000000001</v>
      </c>
      <c r="BV27">
        <v>21.134899999999998</v>
      </c>
      <c r="BW27">
        <v>18.2605</v>
      </c>
      <c r="BX27">
        <v>17.506399999999999</v>
      </c>
      <c r="BY27">
        <v>20.017399999999999</v>
      </c>
      <c r="BZ27">
        <v>14.468400000000001</v>
      </c>
      <c r="CA27">
        <v>11.9473</v>
      </c>
      <c r="CB27">
        <v>15.823</v>
      </c>
      <c r="CC27">
        <v>9.1087000000000007</v>
      </c>
      <c r="CD27">
        <v>16.6617</v>
      </c>
      <c r="CE27">
        <v>15.476900000000001</v>
      </c>
      <c r="CF27">
        <v>14.483000000000001</v>
      </c>
      <c r="CG27">
        <v>28.4498</v>
      </c>
      <c r="CH27">
        <v>17.469899999999999</v>
      </c>
      <c r="CI27">
        <v>20.653400000000001</v>
      </c>
      <c r="CJ27">
        <v>18.3264</v>
      </c>
      <c r="CK27">
        <v>13.173500000000001</v>
      </c>
      <c r="CN27" s="2">
        <f>AVERAGE(O27:AR27)</f>
        <v>15.614126666666666</v>
      </c>
      <c r="CO27" s="2">
        <f>AVERAGE(AS27:BH27)</f>
        <v>17.906443749999998</v>
      </c>
      <c r="CP27" s="2">
        <f>AVERAGE(BI27:CK27)</f>
        <v>15.46642413793103</v>
      </c>
      <c r="CS27" s="2">
        <f t="shared" si="28"/>
        <v>100</v>
      </c>
      <c r="CT27" s="2">
        <f t="shared" si="28"/>
        <v>114.68104577521466</v>
      </c>
      <c r="CU27" s="2">
        <f t="shared" si="28"/>
        <v>99.054045532684484</v>
      </c>
    </row>
    <row r="28" spans="1:99" x14ac:dyDescent="0.25">
      <c r="A28" t="s">
        <v>58</v>
      </c>
      <c r="B28" t="s">
        <v>43</v>
      </c>
      <c r="C28" t="s">
        <v>39</v>
      </c>
      <c r="D28" t="s">
        <v>15</v>
      </c>
      <c r="E28" t="s">
        <v>16</v>
      </c>
      <c r="F28" t="s">
        <v>40</v>
      </c>
      <c r="G28">
        <v>30.1</v>
      </c>
      <c r="H28">
        <v>1830.1</v>
      </c>
      <c r="I28">
        <v>1830.1</v>
      </c>
      <c r="J28">
        <v>4530.1000000000004</v>
      </c>
      <c r="K28">
        <v>236.2</v>
      </c>
      <c r="L28">
        <v>357.68900000000002</v>
      </c>
      <c r="M28">
        <v>9.5700000000000004E-3</v>
      </c>
      <c r="N28">
        <v>25.829319999999999</v>
      </c>
      <c r="O28">
        <v>17.700900000000001</v>
      </c>
      <c r="P28">
        <v>14.679399999999999</v>
      </c>
      <c r="Q28">
        <v>14.5024</v>
      </c>
      <c r="R28">
        <v>13.5192</v>
      </c>
      <c r="S28">
        <v>14.988899999999999</v>
      </c>
      <c r="T28">
        <v>10.667400000000001</v>
      </c>
      <c r="U28">
        <v>9.2563999999999993</v>
      </c>
      <c r="V28">
        <v>8.6676000000000002</v>
      </c>
      <c r="W28">
        <v>5.9165000000000001</v>
      </c>
      <c r="X28">
        <v>8.5982000000000003</v>
      </c>
      <c r="Y28">
        <v>8.1487999999999996</v>
      </c>
      <c r="Z28">
        <v>5.8334999999999999</v>
      </c>
      <c r="AA28">
        <v>5.5281000000000002</v>
      </c>
      <c r="AB28">
        <v>7.0473999999999997</v>
      </c>
      <c r="AC28">
        <v>5.5266999999999999</v>
      </c>
      <c r="AD28">
        <v>4.6454000000000004</v>
      </c>
      <c r="AE28">
        <v>4.9866999999999999</v>
      </c>
      <c r="AF28">
        <v>4.0579000000000001</v>
      </c>
      <c r="AG28">
        <v>5.2119999999999997</v>
      </c>
      <c r="AH28">
        <v>5.0759999999999996</v>
      </c>
      <c r="AI28">
        <v>5.19</v>
      </c>
      <c r="AJ28">
        <v>4.2679999999999998</v>
      </c>
      <c r="AK28">
        <v>6.7813999999999997</v>
      </c>
      <c r="AL28">
        <v>5.7469999999999999</v>
      </c>
      <c r="AM28">
        <v>3.5619000000000001</v>
      </c>
      <c r="AN28">
        <v>7.5590000000000002</v>
      </c>
      <c r="AO28">
        <v>6.5281000000000002</v>
      </c>
      <c r="AP28">
        <v>8.4030000000000005</v>
      </c>
      <c r="AQ28">
        <v>7.4751000000000003</v>
      </c>
      <c r="AR28">
        <v>6.1271000000000004</v>
      </c>
      <c r="AS28">
        <v>5.2241999999999997</v>
      </c>
      <c r="AT28">
        <v>7.0197000000000003</v>
      </c>
      <c r="AU28">
        <v>6.3659999999999997</v>
      </c>
      <c r="AV28">
        <v>7.2263999999999999</v>
      </c>
      <c r="AW28">
        <v>3.7086000000000001</v>
      </c>
      <c r="AX28">
        <v>4.1226000000000003</v>
      </c>
      <c r="AY28">
        <v>3.8056000000000001</v>
      </c>
      <c r="AZ28">
        <v>5.4832999999999998</v>
      </c>
      <c r="BA28">
        <v>9.5226000000000006</v>
      </c>
      <c r="BB28">
        <v>6.0442999999999998</v>
      </c>
      <c r="BC28">
        <v>7.0591999999999997</v>
      </c>
      <c r="BD28">
        <v>7.3316999999999997</v>
      </c>
      <c r="BE28">
        <v>7.0049000000000001</v>
      </c>
      <c r="BF28">
        <v>8.1548999999999996</v>
      </c>
      <c r="BG28">
        <v>6.8090000000000002</v>
      </c>
      <c r="BH28">
        <v>10.3162</v>
      </c>
      <c r="BI28">
        <v>5.9054000000000002</v>
      </c>
      <c r="BJ28">
        <v>5.6402000000000001</v>
      </c>
      <c r="BK28">
        <v>9.3610000000000007</v>
      </c>
      <c r="BL28">
        <v>11.141</v>
      </c>
      <c r="BM28">
        <v>6.282</v>
      </c>
      <c r="BN28">
        <v>7.8442999999999996</v>
      </c>
      <c r="BO28">
        <v>7.4927999999999999</v>
      </c>
      <c r="BP28">
        <v>8.1061999999999994</v>
      </c>
      <c r="BQ28">
        <v>7.1881000000000004</v>
      </c>
      <c r="BR28">
        <v>9.8867999999999991</v>
      </c>
      <c r="BS28">
        <v>8.8627000000000002</v>
      </c>
      <c r="BT28">
        <v>8.5843000000000007</v>
      </c>
      <c r="BU28">
        <v>9.3989999999999991</v>
      </c>
      <c r="BV28">
        <v>6.1371000000000002</v>
      </c>
      <c r="BW28">
        <v>8.0185999999999993</v>
      </c>
      <c r="BX28">
        <v>4.7253999999999996</v>
      </c>
      <c r="BY28">
        <v>9.4341000000000008</v>
      </c>
      <c r="BZ28">
        <v>6.8547000000000002</v>
      </c>
      <c r="CA28">
        <v>4.4455999999999998</v>
      </c>
      <c r="CB28">
        <v>7.7927</v>
      </c>
      <c r="CC28">
        <v>11.9008</v>
      </c>
      <c r="CD28">
        <v>1.6865000000000001</v>
      </c>
      <c r="CE28">
        <v>12.9214</v>
      </c>
      <c r="CF28">
        <v>12.3726</v>
      </c>
      <c r="CG28">
        <v>12.7683</v>
      </c>
      <c r="CH28">
        <v>13.967599999999999</v>
      </c>
      <c r="CI28">
        <v>11.0245</v>
      </c>
      <c r="CJ28">
        <v>11.9497</v>
      </c>
      <c r="CK28">
        <v>10.796099999999999</v>
      </c>
      <c r="CN28" s="2">
        <f>AVERAGE(O28:AR28)</f>
        <v>7.8733333333333331</v>
      </c>
      <c r="CO28" s="2">
        <f>AVERAGE(AS28:BH28)</f>
        <v>6.5749499999999994</v>
      </c>
      <c r="CP28" s="2">
        <f>AVERAGE(BI28:CK28)</f>
        <v>8.706534482758622</v>
      </c>
      <c r="CS28" s="2">
        <f t="shared" si="28"/>
        <v>100</v>
      </c>
      <c r="CT28" s="2">
        <f t="shared" si="28"/>
        <v>83.509102455546142</v>
      </c>
      <c r="CU28" s="2">
        <f t="shared" si="28"/>
        <v>110.58257175391984</v>
      </c>
    </row>
    <row r="29" spans="1:99" x14ac:dyDescent="0.25">
      <c r="A29" t="s">
        <v>53</v>
      </c>
      <c r="B29" t="s">
        <v>44</v>
      </c>
      <c r="C29" t="s">
        <v>18</v>
      </c>
      <c r="D29" t="s">
        <v>15</v>
      </c>
      <c r="E29" t="s">
        <v>16</v>
      </c>
      <c r="F29" t="s">
        <v>19</v>
      </c>
      <c r="G29">
        <v>2.6</v>
      </c>
      <c r="H29">
        <v>1802.6</v>
      </c>
      <c r="I29">
        <v>1802.6</v>
      </c>
      <c r="J29">
        <v>4502.6000000000004</v>
      </c>
      <c r="K29">
        <v>151.56</v>
      </c>
      <c r="L29">
        <v>102.322</v>
      </c>
      <c r="M29">
        <v>-0.54991999999999996</v>
      </c>
      <c r="N29">
        <v>-1484.7722699999999</v>
      </c>
      <c r="O29">
        <v>3.7103999999999999</v>
      </c>
      <c r="P29">
        <v>5.1760999999999999</v>
      </c>
      <c r="Q29">
        <v>6.3277000000000001</v>
      </c>
      <c r="R29">
        <v>6.1311</v>
      </c>
      <c r="S29">
        <v>6.6020000000000003</v>
      </c>
      <c r="T29">
        <v>5.5507999999999997</v>
      </c>
      <c r="U29">
        <v>4.9709000000000003</v>
      </c>
      <c r="V29">
        <v>6.0107999999999997</v>
      </c>
      <c r="W29">
        <v>5.2180999999999997</v>
      </c>
      <c r="X29">
        <v>5.8563000000000001</v>
      </c>
      <c r="Y29">
        <v>5.2267000000000001</v>
      </c>
      <c r="Z29">
        <v>5.1809000000000003</v>
      </c>
      <c r="AA29">
        <v>5.1731999999999996</v>
      </c>
      <c r="AB29">
        <v>4.5654000000000003</v>
      </c>
      <c r="AC29">
        <v>5.0861000000000001</v>
      </c>
      <c r="AD29">
        <v>5.3421000000000003</v>
      </c>
      <c r="AE29">
        <v>4.8558000000000003</v>
      </c>
      <c r="AF29">
        <v>4.7015000000000002</v>
      </c>
      <c r="AG29">
        <v>4.5086000000000004</v>
      </c>
      <c r="AH29">
        <v>5.0871000000000004</v>
      </c>
      <c r="AI29">
        <v>4.3598999999999997</v>
      </c>
      <c r="AJ29">
        <v>4.4641999999999999</v>
      </c>
      <c r="AK29">
        <v>4.4229000000000003</v>
      </c>
      <c r="AL29">
        <v>5.5552000000000001</v>
      </c>
      <c r="AM29">
        <v>5.3551000000000002</v>
      </c>
      <c r="AN29">
        <v>4.5435999999999996</v>
      </c>
      <c r="AO29">
        <v>4.2217000000000002</v>
      </c>
      <c r="AP29">
        <v>4.4543999999999997</v>
      </c>
      <c r="AQ29">
        <v>4.6227999999999998</v>
      </c>
      <c r="AR29">
        <v>4.2789999999999999</v>
      </c>
      <c r="AS29">
        <v>4.3872999999999998</v>
      </c>
      <c r="AT29">
        <v>4.5129000000000001</v>
      </c>
      <c r="AU29">
        <v>5.2347999999999999</v>
      </c>
      <c r="AV29">
        <v>4.7476000000000003</v>
      </c>
      <c r="AW29">
        <v>4.4812000000000003</v>
      </c>
      <c r="AX29">
        <v>4.5189000000000004</v>
      </c>
      <c r="AY29">
        <v>4.5392000000000001</v>
      </c>
      <c r="AZ29">
        <v>4.4059999999999997</v>
      </c>
      <c r="BA29">
        <v>4.2123999999999997</v>
      </c>
      <c r="BB29">
        <v>4.4863</v>
      </c>
      <c r="BC29">
        <v>3.722</v>
      </c>
      <c r="BD29">
        <v>2.5568</v>
      </c>
      <c r="BE29">
        <v>2.2189999999999999</v>
      </c>
      <c r="BF29">
        <v>1.3588</v>
      </c>
      <c r="BG29">
        <v>1.2578</v>
      </c>
      <c r="BH29">
        <v>1.1901999999999999</v>
      </c>
      <c r="BI29">
        <v>1.3925000000000001</v>
      </c>
      <c r="BJ29">
        <v>1.2235</v>
      </c>
      <c r="BK29">
        <v>1.6048</v>
      </c>
      <c r="BL29">
        <v>1.6661999999999999</v>
      </c>
      <c r="BM29">
        <v>1.6456999999999999</v>
      </c>
      <c r="BN29">
        <v>1.6248</v>
      </c>
      <c r="BO29">
        <v>1.6909000000000001</v>
      </c>
      <c r="BP29">
        <v>1.3724000000000001</v>
      </c>
      <c r="BQ29">
        <v>1.361</v>
      </c>
      <c r="BR29">
        <v>1.6374</v>
      </c>
      <c r="BS29">
        <v>2.3129</v>
      </c>
      <c r="BT29">
        <v>1.8181</v>
      </c>
      <c r="BU29">
        <v>1.5297000000000001</v>
      </c>
      <c r="BV29">
        <v>1.4419999999999999</v>
      </c>
      <c r="BW29">
        <v>1.1811</v>
      </c>
      <c r="BX29">
        <v>2.0001000000000002</v>
      </c>
      <c r="BY29">
        <v>2.4068999999999998</v>
      </c>
      <c r="BZ29">
        <v>1.3641000000000001</v>
      </c>
      <c r="CA29">
        <v>1.3534999999999999</v>
      </c>
      <c r="CB29">
        <v>1.2414000000000001</v>
      </c>
      <c r="CC29">
        <v>0.97089999999999999</v>
      </c>
      <c r="CD29">
        <v>1.1067</v>
      </c>
      <c r="CE29">
        <v>1.3107</v>
      </c>
      <c r="CF29">
        <v>1.9887999999999999</v>
      </c>
      <c r="CG29">
        <v>1.9029</v>
      </c>
      <c r="CH29">
        <v>1.4823999999999999</v>
      </c>
      <c r="CI29">
        <v>1.4138999999999999</v>
      </c>
      <c r="CJ29">
        <v>1.1778999999999999</v>
      </c>
      <c r="CK29">
        <v>1.2677</v>
      </c>
      <c r="CN29" s="2">
        <f>AVERAGE(O29:AR29)</f>
        <v>5.052013333333333</v>
      </c>
      <c r="CO29" s="2">
        <f>AVERAGE(AS29:BH29)</f>
        <v>3.6144500000000006</v>
      </c>
      <c r="CP29" s="2">
        <f>AVERAGE(BI29:CK29)</f>
        <v>1.5341689655172412</v>
      </c>
      <c r="CS29" s="2">
        <f t="shared" si="28"/>
        <v>100</v>
      </c>
      <c r="CT29" s="2">
        <f t="shared" si="28"/>
        <v>71.54474387768839</v>
      </c>
      <c r="CU29" s="2">
        <f t="shared" si="28"/>
        <v>30.367476574037305</v>
      </c>
    </row>
    <row r="30" spans="1:99" x14ac:dyDescent="0.25">
      <c r="CN30" s="2"/>
      <c r="CO30" s="2"/>
      <c r="CP30" s="2"/>
      <c r="CS30" s="2"/>
      <c r="CT30" s="2"/>
      <c r="CU30" s="2"/>
    </row>
    <row r="31" spans="1:99" x14ac:dyDescent="0.25">
      <c r="N31" t="s">
        <v>45</v>
      </c>
      <c r="O31">
        <f>AVERAGE(O25:O29)</f>
        <v>11.636900000000001</v>
      </c>
      <c r="P31">
        <f t="shared" ref="P31:CA31" si="29">AVERAGE(P25:P29)</f>
        <v>11.63284</v>
      </c>
      <c r="Q31">
        <f t="shared" si="29"/>
        <v>9.7630999999999997</v>
      </c>
      <c r="R31">
        <f t="shared" si="29"/>
        <v>9.6517799999999987</v>
      </c>
      <c r="S31">
        <f t="shared" si="29"/>
        <v>9.7692800000000002</v>
      </c>
      <c r="T31">
        <f t="shared" si="29"/>
        <v>9.0280400000000007</v>
      </c>
      <c r="U31">
        <f t="shared" si="29"/>
        <v>8.6415800000000011</v>
      </c>
      <c r="V31">
        <f t="shared" si="29"/>
        <v>10.34196</v>
      </c>
      <c r="W31">
        <f t="shared" si="29"/>
        <v>8.9280000000000008</v>
      </c>
      <c r="X31">
        <f t="shared" si="29"/>
        <v>8.7752999999999979</v>
      </c>
      <c r="Y31">
        <f t="shared" si="29"/>
        <v>11.91</v>
      </c>
      <c r="Z31">
        <f t="shared" si="29"/>
        <v>10.618300000000001</v>
      </c>
      <c r="AA31">
        <f t="shared" si="29"/>
        <v>12.487440000000001</v>
      </c>
      <c r="AB31">
        <f t="shared" si="29"/>
        <v>10.84408</v>
      </c>
      <c r="AC31">
        <f t="shared" si="29"/>
        <v>12.012599999999999</v>
      </c>
      <c r="AD31">
        <f t="shared" si="29"/>
        <v>10.051100000000002</v>
      </c>
      <c r="AE31">
        <f t="shared" si="29"/>
        <v>8.7832800000000013</v>
      </c>
      <c r="AF31">
        <f t="shared" si="29"/>
        <v>9.0278400000000012</v>
      </c>
      <c r="AG31">
        <f t="shared" si="29"/>
        <v>9.2453000000000003</v>
      </c>
      <c r="AH31">
        <f t="shared" si="29"/>
        <v>11.29222</v>
      </c>
      <c r="AI31">
        <f t="shared" si="29"/>
        <v>11.32244</v>
      </c>
      <c r="AJ31">
        <f t="shared" si="29"/>
        <v>9.0866199999999999</v>
      </c>
      <c r="AK31">
        <f t="shared" si="29"/>
        <v>14.52422</v>
      </c>
      <c r="AL31">
        <f t="shared" si="29"/>
        <v>10.754380000000001</v>
      </c>
      <c r="AM31">
        <f t="shared" si="29"/>
        <v>11.76756</v>
      </c>
      <c r="AN31">
        <f t="shared" si="29"/>
        <v>9.4493199999999984</v>
      </c>
      <c r="AO31">
        <f t="shared" si="29"/>
        <v>11.128179999999999</v>
      </c>
      <c r="AP31">
        <f t="shared" si="29"/>
        <v>9.9653999999999989</v>
      </c>
      <c r="AQ31">
        <f t="shared" si="29"/>
        <v>11.67174</v>
      </c>
      <c r="AR31">
        <f t="shared" si="29"/>
        <v>13.160839999999999</v>
      </c>
      <c r="AS31">
        <f t="shared" si="29"/>
        <v>14.841799999999997</v>
      </c>
      <c r="AT31">
        <f t="shared" si="29"/>
        <v>11.01336</v>
      </c>
      <c r="AU31">
        <f t="shared" si="29"/>
        <v>11.21486</v>
      </c>
      <c r="AV31">
        <f t="shared" si="29"/>
        <v>12.29354</v>
      </c>
      <c r="AW31">
        <f t="shared" si="29"/>
        <v>10.337199999999999</v>
      </c>
      <c r="AX31">
        <f t="shared" si="29"/>
        <v>10.489739999999999</v>
      </c>
      <c r="AY31">
        <f t="shared" si="29"/>
        <v>13.176819999999998</v>
      </c>
      <c r="AZ31">
        <f t="shared" si="29"/>
        <v>13.059659999999999</v>
      </c>
      <c r="BA31">
        <f t="shared" si="29"/>
        <v>11.385439999999999</v>
      </c>
      <c r="BB31">
        <f t="shared" si="29"/>
        <v>16.267199999999995</v>
      </c>
      <c r="BC31">
        <f t="shared" si="29"/>
        <v>12.76946</v>
      </c>
      <c r="BD31">
        <f t="shared" si="29"/>
        <v>9.5164000000000009</v>
      </c>
      <c r="BE31">
        <f t="shared" si="29"/>
        <v>10.16142</v>
      </c>
      <c r="BF31">
        <f t="shared" si="29"/>
        <v>12.5387</v>
      </c>
      <c r="BG31">
        <f t="shared" si="29"/>
        <v>11.575140000000001</v>
      </c>
      <c r="BH31">
        <f t="shared" si="29"/>
        <v>11.419219999999999</v>
      </c>
      <c r="BI31">
        <f t="shared" si="29"/>
        <v>12.974979999999999</v>
      </c>
      <c r="BJ31">
        <f t="shared" si="29"/>
        <v>9.934940000000001</v>
      </c>
      <c r="BK31">
        <f t="shared" si="29"/>
        <v>9.6599400000000006</v>
      </c>
      <c r="BL31">
        <f t="shared" si="29"/>
        <v>12.632099999999999</v>
      </c>
      <c r="BM31">
        <f t="shared" si="29"/>
        <v>10.939819999999999</v>
      </c>
      <c r="BN31">
        <f t="shared" si="29"/>
        <v>12.853639999999999</v>
      </c>
      <c r="BO31">
        <f t="shared" si="29"/>
        <v>11.167680000000001</v>
      </c>
      <c r="BP31">
        <f t="shared" si="29"/>
        <v>13.270019999999999</v>
      </c>
      <c r="BQ31">
        <f t="shared" si="29"/>
        <v>8.702</v>
      </c>
      <c r="BR31">
        <f t="shared" si="29"/>
        <v>13.19356</v>
      </c>
      <c r="BS31">
        <f t="shared" si="29"/>
        <v>12.334680000000001</v>
      </c>
      <c r="BT31">
        <f t="shared" si="29"/>
        <v>11.18102</v>
      </c>
      <c r="BU31">
        <f t="shared" si="29"/>
        <v>11.857659999999999</v>
      </c>
      <c r="BV31">
        <f t="shared" si="29"/>
        <v>13.162879999999998</v>
      </c>
      <c r="BW31">
        <f t="shared" si="29"/>
        <v>11.879440000000001</v>
      </c>
      <c r="BX31">
        <f t="shared" si="29"/>
        <v>11.268140000000001</v>
      </c>
      <c r="BY31">
        <f t="shared" si="29"/>
        <v>11.409800000000001</v>
      </c>
      <c r="BZ31">
        <f t="shared" si="29"/>
        <v>9.4522399999999998</v>
      </c>
      <c r="CA31">
        <f t="shared" si="29"/>
        <v>12.665339999999999</v>
      </c>
      <c r="CB31">
        <f t="shared" ref="CB31:CK31" si="30">AVERAGE(CB25:CB29)</f>
        <v>10.542239999999998</v>
      </c>
      <c r="CC31">
        <f t="shared" si="30"/>
        <v>12.677099999999999</v>
      </c>
      <c r="CD31">
        <f t="shared" si="30"/>
        <v>11.684619999999999</v>
      </c>
      <c r="CE31">
        <f t="shared" si="30"/>
        <v>12.423359999999999</v>
      </c>
      <c r="CF31">
        <f t="shared" si="30"/>
        <v>12.514799999999997</v>
      </c>
      <c r="CG31">
        <f t="shared" si="30"/>
        <v>14.467779999999999</v>
      </c>
      <c r="CH31">
        <f t="shared" si="30"/>
        <v>13.78492</v>
      </c>
      <c r="CI31">
        <f t="shared" si="30"/>
        <v>14.033799999999999</v>
      </c>
      <c r="CJ31">
        <f t="shared" si="30"/>
        <v>14.337079999999997</v>
      </c>
      <c r="CK31">
        <f t="shared" si="30"/>
        <v>13.136540000000002</v>
      </c>
      <c r="CM31" t="s">
        <v>45</v>
      </c>
      <c r="CN31" s="2">
        <f>AVERAGE(CN25:CN30)</f>
        <v>10.575721333333332</v>
      </c>
      <c r="CO31" s="2">
        <f t="shared" ref="CO31:CP31" si="31">AVERAGE(CO25:CO30)</f>
        <v>12.003747499999999</v>
      </c>
      <c r="CP31" s="2">
        <f t="shared" si="31"/>
        <v>12.073866206896549</v>
      </c>
      <c r="CR31" t="s">
        <v>45</v>
      </c>
      <c r="CS31" s="2">
        <f>AVERAGE(CS25:CS30)</f>
        <v>100</v>
      </c>
      <c r="CT31" s="2">
        <f t="shared" ref="CT31" si="32">AVERAGE(CT25:CT30)</f>
        <v>105.97044848001312</v>
      </c>
      <c r="CU31" s="2">
        <f t="shared" ref="CU31" si="33">AVERAGE(CU25:CU30)</f>
        <v>97.705985536968029</v>
      </c>
    </row>
    <row r="32" spans="1:99" x14ac:dyDescent="0.25">
      <c r="N32" t="s">
        <v>46</v>
      </c>
      <c r="O32">
        <f>STDEV(O25:O29)/SQRT(COUNT(O25:O29))</f>
        <v>2.7830664826769764</v>
      </c>
      <c r="P32">
        <f t="shared" ref="P32:CA32" si="34">STDEV(P25:P29)/SQRT(COUNT(P25:P29))</f>
        <v>2.3185203817521205</v>
      </c>
      <c r="Q32">
        <f t="shared" si="34"/>
        <v>2.4628517976118656</v>
      </c>
      <c r="R32">
        <f t="shared" si="34"/>
        <v>2.7490811714825742</v>
      </c>
      <c r="S32">
        <f t="shared" si="34"/>
        <v>1.6278221252335885</v>
      </c>
      <c r="T32">
        <f t="shared" si="34"/>
        <v>1.9321417954177171</v>
      </c>
      <c r="U32">
        <f t="shared" si="34"/>
        <v>2.0339859747304048</v>
      </c>
      <c r="V32">
        <f t="shared" si="34"/>
        <v>2.6867374052184556</v>
      </c>
      <c r="W32">
        <f t="shared" si="34"/>
        <v>2.6983176125133967</v>
      </c>
      <c r="X32">
        <f t="shared" si="34"/>
        <v>1.4369981990246217</v>
      </c>
      <c r="Y32">
        <f t="shared" si="34"/>
        <v>3.8641963310629017</v>
      </c>
      <c r="Z32">
        <f t="shared" si="34"/>
        <v>3.1014679706551842</v>
      </c>
      <c r="AA32">
        <f t="shared" si="34"/>
        <v>3.5885939606759623</v>
      </c>
      <c r="AB32">
        <f t="shared" si="34"/>
        <v>3.6134507276839964</v>
      </c>
      <c r="AC32">
        <f t="shared" si="34"/>
        <v>3.8322528435634311</v>
      </c>
      <c r="AD32">
        <f t="shared" si="34"/>
        <v>3.8881852990823358</v>
      </c>
      <c r="AE32">
        <f t="shared" si="34"/>
        <v>2.4344160547038785</v>
      </c>
      <c r="AF32">
        <f t="shared" si="34"/>
        <v>2.7619078354644602</v>
      </c>
      <c r="AG32">
        <f t="shared" si="34"/>
        <v>2.2797619581877404</v>
      </c>
      <c r="AH32">
        <f t="shared" si="34"/>
        <v>3.5767721268484522</v>
      </c>
      <c r="AI32">
        <f t="shared" si="34"/>
        <v>3.2981738040315594</v>
      </c>
      <c r="AJ32">
        <f t="shared" si="34"/>
        <v>2.8686864029377634</v>
      </c>
      <c r="AK32">
        <f t="shared" si="34"/>
        <v>5.5338092282260689</v>
      </c>
      <c r="AL32">
        <f t="shared" si="34"/>
        <v>3.6136730837750108</v>
      </c>
      <c r="AM32">
        <f t="shared" si="34"/>
        <v>4.6137189714589235</v>
      </c>
      <c r="AN32">
        <f t="shared" si="34"/>
        <v>2.2924574921686118</v>
      </c>
      <c r="AO32">
        <f t="shared" si="34"/>
        <v>3.5772474896769446</v>
      </c>
      <c r="AP32">
        <f t="shared" si="34"/>
        <v>2.8718761559301269</v>
      </c>
      <c r="AQ32">
        <f t="shared" si="34"/>
        <v>4.061851155150813</v>
      </c>
      <c r="AR32">
        <f t="shared" si="34"/>
        <v>4.7178865581529212</v>
      </c>
      <c r="AS32">
        <f t="shared" si="34"/>
        <v>7.4260205188243331</v>
      </c>
      <c r="AT32">
        <f t="shared" si="34"/>
        <v>3.5629750910720661</v>
      </c>
      <c r="AU32">
        <f t="shared" si="34"/>
        <v>3.5771051035159687</v>
      </c>
      <c r="AV32">
        <f t="shared" si="34"/>
        <v>3.6878448724966715</v>
      </c>
      <c r="AW32">
        <f t="shared" si="34"/>
        <v>2.9443810278223164</v>
      </c>
      <c r="AX32">
        <f t="shared" si="34"/>
        <v>2.9119650002360964</v>
      </c>
      <c r="AY32">
        <f t="shared" si="34"/>
        <v>4.5109229382023361</v>
      </c>
      <c r="AZ32">
        <f t="shared" si="34"/>
        <v>4.8635701922147696</v>
      </c>
      <c r="BA32">
        <f t="shared" si="34"/>
        <v>3.4384840931142904</v>
      </c>
      <c r="BB32">
        <f t="shared" si="34"/>
        <v>6.0289032620369687</v>
      </c>
      <c r="BC32">
        <f t="shared" si="34"/>
        <v>3.6799927575472204</v>
      </c>
      <c r="BD32">
        <f t="shared" si="34"/>
        <v>2.6994869647768258</v>
      </c>
      <c r="BE32">
        <f t="shared" si="34"/>
        <v>3.7794194312618967</v>
      </c>
      <c r="BF32">
        <f t="shared" si="34"/>
        <v>5.378374174878501</v>
      </c>
      <c r="BG32">
        <f t="shared" si="34"/>
        <v>5.109316966934033</v>
      </c>
      <c r="BH32">
        <f t="shared" si="34"/>
        <v>3.5878593534864218</v>
      </c>
      <c r="BI32">
        <f t="shared" si="34"/>
        <v>6.4889928501578718</v>
      </c>
      <c r="BJ32">
        <f t="shared" si="34"/>
        <v>4.4693564962531234</v>
      </c>
      <c r="BK32">
        <f t="shared" si="34"/>
        <v>2.8885049253203641</v>
      </c>
      <c r="BL32">
        <f t="shared" si="34"/>
        <v>5.7237640940206482</v>
      </c>
      <c r="BM32">
        <f t="shared" si="34"/>
        <v>4.7887799295227591</v>
      </c>
      <c r="BN32">
        <f t="shared" si="34"/>
        <v>5.8799287286156812</v>
      </c>
      <c r="BO32">
        <f t="shared" si="34"/>
        <v>4.2938127127763748</v>
      </c>
      <c r="BP32">
        <f t="shared" si="34"/>
        <v>5.9411438888820074</v>
      </c>
      <c r="BQ32">
        <f t="shared" si="34"/>
        <v>3.489619854224812</v>
      </c>
      <c r="BR32">
        <f t="shared" si="34"/>
        <v>5.1683704648177047</v>
      </c>
      <c r="BS32">
        <f t="shared" si="34"/>
        <v>4.8185236712503539</v>
      </c>
      <c r="BT32">
        <f t="shared" si="34"/>
        <v>4.0159408916715886</v>
      </c>
      <c r="BU32">
        <f t="shared" si="34"/>
        <v>4.3746849593542159</v>
      </c>
      <c r="BV32">
        <f t="shared" si="34"/>
        <v>6.2153501149492776</v>
      </c>
      <c r="BW32">
        <f t="shared" si="34"/>
        <v>4.8373356036768831</v>
      </c>
      <c r="BX32">
        <f t="shared" si="34"/>
        <v>5.1340172869401197</v>
      </c>
      <c r="BY32">
        <f t="shared" si="34"/>
        <v>4.228218113934048</v>
      </c>
      <c r="BZ32">
        <f t="shared" si="34"/>
        <v>3.1637932920151397</v>
      </c>
      <c r="CA32">
        <f t="shared" si="34"/>
        <v>7.0885714950616121</v>
      </c>
      <c r="CB32">
        <f t="shared" ref="CB32:CK32" si="35">STDEV(CB25:CB29)/SQRT(COUNT(CB25:CB29))</f>
        <v>4.1221346276656234</v>
      </c>
      <c r="CC32">
        <f t="shared" si="35"/>
        <v>6.4438200790369695</v>
      </c>
      <c r="CD32">
        <f t="shared" si="35"/>
        <v>5.912224895536367</v>
      </c>
      <c r="CE32">
        <f t="shared" si="35"/>
        <v>4.3558735889141689</v>
      </c>
      <c r="CF32">
        <f t="shared" si="35"/>
        <v>3.9983012849208857</v>
      </c>
      <c r="CG32">
        <f t="shared" si="35"/>
        <v>5.0649901408985993</v>
      </c>
      <c r="CH32">
        <f t="shared" si="35"/>
        <v>5.0871741388908625</v>
      </c>
      <c r="CI32">
        <f t="shared" si="35"/>
        <v>5.8613110108575519</v>
      </c>
      <c r="CJ32">
        <f t="shared" si="35"/>
        <v>6.1231912599885385</v>
      </c>
      <c r="CK32">
        <f t="shared" si="35"/>
        <v>5.1670353525595312</v>
      </c>
    </row>
    <row r="34" spans="1:99" s="7" customFormat="1" x14ac:dyDescent="0.25">
      <c r="A34" s="7" t="s">
        <v>63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8</v>
      </c>
      <c r="K34" s="7" t="s">
        <v>9</v>
      </c>
      <c r="L34" s="7" t="s">
        <v>10</v>
      </c>
      <c r="M34" s="7" t="s">
        <v>11</v>
      </c>
      <c r="N34" s="7" t="s">
        <v>12</v>
      </c>
      <c r="O34" s="7">
        <v>-1740</v>
      </c>
      <c r="P34" s="7">
        <v>-1680</v>
      </c>
      <c r="Q34" s="7">
        <v>-1620</v>
      </c>
      <c r="R34" s="7">
        <v>-1560</v>
      </c>
      <c r="S34" s="7">
        <v>-1500</v>
      </c>
      <c r="T34" s="7">
        <v>-1440</v>
      </c>
      <c r="U34" s="7">
        <v>-1380</v>
      </c>
      <c r="V34" s="7">
        <v>-1320</v>
      </c>
      <c r="W34" s="7">
        <v>-1260</v>
      </c>
      <c r="X34" s="7">
        <v>-1200</v>
      </c>
      <c r="Y34" s="7">
        <v>-1140</v>
      </c>
      <c r="Z34" s="7">
        <v>-1080</v>
      </c>
      <c r="AA34" s="7">
        <v>-1020</v>
      </c>
      <c r="AB34" s="7">
        <v>-960</v>
      </c>
      <c r="AC34" s="7">
        <v>-900</v>
      </c>
      <c r="AD34" s="7">
        <v>-840</v>
      </c>
      <c r="AE34" s="7">
        <v>-780</v>
      </c>
      <c r="AF34" s="7">
        <v>-720</v>
      </c>
      <c r="AG34" s="7">
        <v>-660</v>
      </c>
      <c r="AH34" s="7">
        <v>-600</v>
      </c>
      <c r="AI34" s="7">
        <v>-540</v>
      </c>
      <c r="AJ34" s="7">
        <v>-480</v>
      </c>
      <c r="AK34" s="7">
        <v>-420</v>
      </c>
      <c r="AL34" s="7">
        <v>-360</v>
      </c>
      <c r="AM34" s="7">
        <v>-300</v>
      </c>
      <c r="AN34" s="7">
        <v>-240</v>
      </c>
      <c r="AO34" s="7">
        <v>-180</v>
      </c>
      <c r="AP34" s="7">
        <v>-120</v>
      </c>
      <c r="AQ34" s="7">
        <v>-60</v>
      </c>
      <c r="AR34" s="7">
        <v>0</v>
      </c>
      <c r="AS34" s="7">
        <v>60</v>
      </c>
      <c r="AT34" s="7">
        <v>120</v>
      </c>
      <c r="AU34" s="7">
        <v>180</v>
      </c>
      <c r="AV34" s="7">
        <v>240</v>
      </c>
      <c r="AW34" s="7">
        <v>300</v>
      </c>
      <c r="AX34" s="7">
        <v>360</v>
      </c>
      <c r="AY34" s="7">
        <v>420</v>
      </c>
      <c r="AZ34" s="7">
        <v>480</v>
      </c>
      <c r="BA34" s="7">
        <v>540</v>
      </c>
      <c r="BB34" s="7">
        <v>600</v>
      </c>
      <c r="BC34" s="7">
        <v>660</v>
      </c>
      <c r="BD34" s="7">
        <v>720</v>
      </c>
      <c r="BE34" s="7">
        <v>780</v>
      </c>
      <c r="BF34" s="7">
        <v>840</v>
      </c>
      <c r="BG34" s="7">
        <v>900</v>
      </c>
      <c r="BH34" s="7">
        <v>960</v>
      </c>
      <c r="BI34" s="7">
        <v>1020</v>
      </c>
      <c r="BJ34" s="7">
        <v>1080</v>
      </c>
      <c r="BK34" s="7">
        <v>1140</v>
      </c>
      <c r="BL34" s="7">
        <v>1200</v>
      </c>
      <c r="BM34" s="7">
        <v>1260</v>
      </c>
      <c r="BN34" s="7">
        <v>1320</v>
      </c>
      <c r="BO34" s="7">
        <v>1380</v>
      </c>
      <c r="BP34" s="7">
        <v>1440</v>
      </c>
      <c r="BQ34" s="7">
        <v>1500</v>
      </c>
      <c r="BR34" s="7">
        <v>1560</v>
      </c>
      <c r="BS34" s="7">
        <v>1620</v>
      </c>
      <c r="BT34" s="7">
        <v>1680</v>
      </c>
      <c r="BU34" s="7">
        <v>1740</v>
      </c>
      <c r="BV34" s="7">
        <v>1800</v>
      </c>
      <c r="BW34" s="7">
        <v>1860</v>
      </c>
      <c r="BX34" s="7">
        <v>1920</v>
      </c>
      <c r="BY34" s="7">
        <v>1980</v>
      </c>
      <c r="BZ34" s="7">
        <v>2040</v>
      </c>
      <c r="CA34" s="7">
        <v>2100</v>
      </c>
      <c r="CB34" s="7">
        <v>2160</v>
      </c>
      <c r="CC34" s="7">
        <v>2220</v>
      </c>
      <c r="CD34" s="7">
        <v>2280</v>
      </c>
      <c r="CE34" s="7">
        <v>2340</v>
      </c>
      <c r="CF34" s="7">
        <v>2400</v>
      </c>
      <c r="CG34" s="7">
        <v>2460</v>
      </c>
      <c r="CH34" s="7">
        <v>2520</v>
      </c>
      <c r="CI34" s="7">
        <v>2580</v>
      </c>
      <c r="CJ34" s="7">
        <v>2640</v>
      </c>
      <c r="CK34" s="7">
        <v>2700</v>
      </c>
      <c r="CN34" s="8" t="s">
        <v>47</v>
      </c>
      <c r="CO34" s="8" t="s">
        <v>48</v>
      </c>
      <c r="CP34" s="8" t="s">
        <v>49</v>
      </c>
      <c r="CR34" s="8"/>
      <c r="CS34" s="8"/>
      <c r="CT34" s="8"/>
      <c r="CU34" s="8"/>
    </row>
    <row r="35" spans="1:99" s="1" customFormat="1" x14ac:dyDescent="0.25">
      <c r="A35" s="1" t="s">
        <v>55</v>
      </c>
      <c r="B35" s="1" t="s">
        <v>34</v>
      </c>
      <c r="C35" s="1" t="s">
        <v>39</v>
      </c>
      <c r="D35" s="1" t="s">
        <v>15</v>
      </c>
      <c r="E35" s="1" t="s">
        <v>16</v>
      </c>
      <c r="F35" s="1" t="s">
        <v>40</v>
      </c>
      <c r="G35" s="1">
        <v>2918.7</v>
      </c>
      <c r="H35" s="1">
        <v>4718.7</v>
      </c>
      <c r="I35" s="1">
        <v>4718.7</v>
      </c>
      <c r="J35" s="1">
        <v>7418.7</v>
      </c>
      <c r="K35" s="1">
        <v>187.78100000000001</v>
      </c>
      <c r="L35" s="1">
        <v>285.70800000000003</v>
      </c>
      <c r="M35" s="1">
        <v>1.4330000000000001E-2</v>
      </c>
      <c r="N35" s="1">
        <v>38.698680000000003</v>
      </c>
      <c r="O35" s="1">
        <f t="shared" ref="O35:AT35" si="36">(O25/$CN25)*100</f>
        <v>107.48845331079649</v>
      </c>
      <c r="P35" s="1">
        <f t="shared" si="36"/>
        <v>113.48905720543763</v>
      </c>
      <c r="Q35" s="1">
        <f t="shared" si="36"/>
        <v>91.49323334456983</v>
      </c>
      <c r="R35" s="1">
        <f t="shared" si="36"/>
        <v>84.086737163644287</v>
      </c>
      <c r="S35" s="1">
        <f t="shared" si="36"/>
        <v>95.809961705411268</v>
      </c>
      <c r="T35" s="1">
        <f t="shared" si="36"/>
        <v>55.222809963303021</v>
      </c>
      <c r="U35" s="1">
        <f t="shared" si="36"/>
        <v>90.539463236715534</v>
      </c>
      <c r="V35" s="1">
        <f t="shared" si="36"/>
        <v>95.841913802826824</v>
      </c>
      <c r="W35" s="1">
        <f t="shared" si="36"/>
        <v>81.578497516523242</v>
      </c>
      <c r="X35" s="1">
        <f t="shared" si="36"/>
        <v>98.811861257602615</v>
      </c>
      <c r="Y35" s="1">
        <f t="shared" si="36"/>
        <v>100.57561703494125</v>
      </c>
      <c r="Z35" s="1">
        <f t="shared" si="36"/>
        <v>101.49903265025077</v>
      </c>
      <c r="AA35" s="1">
        <f t="shared" si="36"/>
        <v>160.99863085262578</v>
      </c>
      <c r="AB35" s="1">
        <f t="shared" si="36"/>
        <v>111.50962477054402</v>
      </c>
      <c r="AC35" s="1">
        <f t="shared" si="36"/>
        <v>127.98093098826241</v>
      </c>
      <c r="AD35" s="1">
        <f t="shared" si="36"/>
        <v>100.01326012042749</v>
      </c>
      <c r="AE35" s="1">
        <f t="shared" si="36"/>
        <v>116.59959388884187</v>
      </c>
      <c r="AF35" s="1">
        <f t="shared" si="36"/>
        <v>121.51382647135416</v>
      </c>
      <c r="AG35" s="1">
        <f t="shared" si="36"/>
        <v>112.62475297034689</v>
      </c>
      <c r="AH35" s="1">
        <f t="shared" si="36"/>
        <v>102.98640278494481</v>
      </c>
      <c r="AI35" s="1">
        <f t="shared" si="36"/>
        <v>138.17205245895357</v>
      </c>
      <c r="AJ35" s="1">
        <f t="shared" si="36"/>
        <v>84.075553929548846</v>
      </c>
      <c r="AK35" s="1">
        <f t="shared" si="36"/>
        <v>87.833120585618047</v>
      </c>
      <c r="AL35" s="1">
        <f t="shared" si="36"/>
        <v>100.43502780631279</v>
      </c>
      <c r="AM35" s="1">
        <f t="shared" si="36"/>
        <v>73.747038439970808</v>
      </c>
      <c r="AN35" s="1">
        <f t="shared" si="36"/>
        <v>86.269065417126654</v>
      </c>
      <c r="AO35" s="1">
        <f t="shared" si="36"/>
        <v>108.43743060403843</v>
      </c>
      <c r="AP35" s="1">
        <f t="shared" si="36"/>
        <v>69.772197521475817</v>
      </c>
      <c r="AQ35" s="1">
        <f t="shared" si="36"/>
        <v>78.535060237691667</v>
      </c>
      <c r="AR35" s="1">
        <f t="shared" si="36"/>
        <v>102.05979195989374</v>
      </c>
      <c r="AS35" s="1">
        <f t="shared" si="36"/>
        <v>92.359135184531368</v>
      </c>
      <c r="AT35" s="1">
        <f t="shared" si="36"/>
        <v>96.423441975789913</v>
      </c>
      <c r="AU35" s="1">
        <f t="shared" ref="AU35:BZ35" si="37">(AU25/$CN25)*100</f>
        <v>76.004454122379741</v>
      </c>
      <c r="AV35" s="1">
        <f t="shared" si="37"/>
        <v>119.71811859659999</v>
      </c>
      <c r="AW35" s="1">
        <f t="shared" si="37"/>
        <v>160.15988829546748</v>
      </c>
      <c r="AX35" s="1">
        <f t="shared" si="37"/>
        <v>180.00373839539765</v>
      </c>
      <c r="AY35" s="1">
        <f t="shared" si="37"/>
        <v>157.52703546842577</v>
      </c>
      <c r="AZ35" s="1">
        <f t="shared" si="37"/>
        <v>123.10024810803645</v>
      </c>
      <c r="BA35" s="1">
        <f t="shared" si="37"/>
        <v>125.33369971738372</v>
      </c>
      <c r="BB35" s="1">
        <f t="shared" si="37"/>
        <v>143.4872838640311</v>
      </c>
      <c r="BC35" s="1">
        <f t="shared" si="37"/>
        <v>188.3959567815931</v>
      </c>
      <c r="BD35" s="1">
        <f t="shared" si="37"/>
        <v>152.65913342716604</v>
      </c>
      <c r="BE35" s="1">
        <f t="shared" si="37"/>
        <v>117.54697357721307</v>
      </c>
      <c r="BF35" s="1">
        <f t="shared" si="37"/>
        <v>109.94237439231107</v>
      </c>
      <c r="BG35" s="1">
        <f t="shared" si="37"/>
        <v>95.314704195470171</v>
      </c>
      <c r="BH35" s="1">
        <f t="shared" si="37"/>
        <v>106.72160297282316</v>
      </c>
      <c r="BI35" s="1">
        <f t="shared" si="37"/>
        <v>94.765128119922636</v>
      </c>
      <c r="BJ35" s="1">
        <f t="shared" si="37"/>
        <v>98.075365412174079</v>
      </c>
      <c r="BK35" s="1">
        <f t="shared" si="37"/>
        <v>86.686040288399653</v>
      </c>
      <c r="BL35" s="1">
        <f t="shared" si="37"/>
        <v>90.627331504608307</v>
      </c>
      <c r="BM35" s="1">
        <f t="shared" si="37"/>
        <v>109.84971330980595</v>
      </c>
      <c r="BN35" s="1">
        <f t="shared" si="37"/>
        <v>120.50254258815187</v>
      </c>
      <c r="BO35" s="1">
        <f t="shared" si="37"/>
        <v>111.38021877601103</v>
      </c>
      <c r="BP35" s="1">
        <f t="shared" si="37"/>
        <v>79.031915352503546</v>
      </c>
      <c r="BQ35" s="1">
        <f t="shared" si="37"/>
        <v>56.601542966784201</v>
      </c>
      <c r="BR35" s="1">
        <f t="shared" si="37"/>
        <v>139.93740584116296</v>
      </c>
      <c r="BS35" s="1">
        <f t="shared" si="37"/>
        <v>82.962023334616759</v>
      </c>
      <c r="BT35" s="1">
        <f t="shared" si="37"/>
        <v>82.926876027459642</v>
      </c>
      <c r="BU35" s="1">
        <f t="shared" si="37"/>
        <v>73.969105517008913</v>
      </c>
      <c r="BV35" s="1">
        <f t="shared" si="37"/>
        <v>52.947820627315544</v>
      </c>
      <c r="BW35" s="1">
        <f t="shared" si="37"/>
        <v>71.396961675056772</v>
      </c>
      <c r="BX35" s="1">
        <f t="shared" si="37"/>
        <v>56.393854333583107</v>
      </c>
      <c r="BY35" s="1">
        <f t="shared" si="37"/>
        <v>43.189650076605155</v>
      </c>
      <c r="BZ35" s="1">
        <f t="shared" si="37"/>
        <v>91.053892005105965</v>
      </c>
      <c r="CA35" s="1">
        <f t="shared" ref="CA35:CK35" si="38">(CA25/$CN25)*100</f>
        <v>86.48633967955243</v>
      </c>
      <c r="CB35" s="1">
        <f t="shared" si="38"/>
        <v>64.758913436975291</v>
      </c>
      <c r="CC35" s="1">
        <f t="shared" si="38"/>
        <v>65.506592516499268</v>
      </c>
      <c r="CD35" s="1">
        <f t="shared" si="38"/>
        <v>102.73238361049117</v>
      </c>
      <c r="CE35" s="1">
        <f t="shared" si="38"/>
        <v>92.146653736717937</v>
      </c>
      <c r="CF35" s="1">
        <f t="shared" si="38"/>
        <v>123.36225530684402</v>
      </c>
      <c r="CG35" s="1">
        <f t="shared" si="38"/>
        <v>91.943757918129151</v>
      </c>
      <c r="CH35" s="1">
        <f t="shared" si="38"/>
        <v>86.457582791878423</v>
      </c>
      <c r="CI35" s="1">
        <f t="shared" si="38"/>
        <v>60.729753952873864</v>
      </c>
      <c r="CJ35" s="1">
        <f t="shared" si="38"/>
        <v>71.737251512532424</v>
      </c>
      <c r="CK35" s="1">
        <f t="shared" si="38"/>
        <v>131.63625093260185</v>
      </c>
      <c r="CN35" s="3">
        <f>AVERAGE(O35:AR35)</f>
        <v>100</v>
      </c>
      <c r="CO35" s="3">
        <f>AVERAGE(AS35:BH35)</f>
        <v>127.79361181716372</v>
      </c>
      <c r="CP35" s="3">
        <f>AVERAGE(BI35:CK35)</f>
        <v>86.889487005219721</v>
      </c>
      <c r="CS35" s="3"/>
      <c r="CT35" s="3"/>
      <c r="CU35" s="3"/>
    </row>
    <row r="36" spans="1:99" s="1" customFormat="1" x14ac:dyDescent="0.25">
      <c r="A36" s="1" t="s">
        <v>56</v>
      </c>
      <c r="B36" s="1" t="s">
        <v>41</v>
      </c>
      <c r="C36" s="1" t="s">
        <v>39</v>
      </c>
      <c r="D36" s="1" t="s">
        <v>15</v>
      </c>
      <c r="E36" s="1" t="s">
        <v>16</v>
      </c>
      <c r="F36" s="1" t="s">
        <v>40</v>
      </c>
      <c r="G36" s="1">
        <v>70.099999999999994</v>
      </c>
      <c r="H36" s="1">
        <v>1870.1</v>
      </c>
      <c r="I36" s="1">
        <v>1870.1</v>
      </c>
      <c r="J36" s="1">
        <v>4570.1000000000004</v>
      </c>
      <c r="K36" s="1">
        <v>542.39300000000003</v>
      </c>
      <c r="L36" s="1">
        <v>1230.261</v>
      </c>
      <c r="M36" s="1">
        <v>0.51214000000000004</v>
      </c>
      <c r="N36" s="1">
        <v>1382.7784799999999</v>
      </c>
      <c r="O36" s="1">
        <f t="shared" ref="O36:AT36" si="39">(O26/$CN26)*100</f>
        <v>94.348580152874433</v>
      </c>
      <c r="P36" s="1">
        <f t="shared" si="39"/>
        <v>77.9921713577003</v>
      </c>
      <c r="Q36" s="1">
        <f t="shared" si="39"/>
        <v>93.575893047272558</v>
      </c>
      <c r="R36" s="1">
        <f t="shared" si="39"/>
        <v>102.95599370861972</v>
      </c>
      <c r="S36" s="1">
        <f t="shared" si="39"/>
        <v>59.214270688277814</v>
      </c>
      <c r="T36" s="1">
        <f t="shared" si="39"/>
        <v>65.806171135352258</v>
      </c>
      <c r="U36" s="1">
        <f t="shared" si="39"/>
        <v>89.778276964908656</v>
      </c>
      <c r="V36" s="1">
        <f t="shared" si="39"/>
        <v>113.5872169418147</v>
      </c>
      <c r="W36" s="1">
        <f t="shared" si="39"/>
        <v>106.9040542381731</v>
      </c>
      <c r="X36" s="1">
        <f t="shared" si="39"/>
        <v>76.549674599354091</v>
      </c>
      <c r="Y36" s="1">
        <f t="shared" si="39"/>
        <v>75.446230951769465</v>
      </c>
      <c r="Z36" s="1">
        <f t="shared" si="39"/>
        <v>82.769335660551604</v>
      </c>
      <c r="AA36" s="1">
        <f t="shared" si="39"/>
        <v>102.44271265350267</v>
      </c>
      <c r="AB36" s="1">
        <f t="shared" si="39"/>
        <v>60.366387539364922</v>
      </c>
      <c r="AC36" s="1">
        <f t="shared" si="39"/>
        <v>138.08034729068171</v>
      </c>
      <c r="AD36" s="1">
        <f t="shared" si="39"/>
        <v>140.3104649784317</v>
      </c>
      <c r="AE36" s="1">
        <f t="shared" si="39"/>
        <v>100.01513662881649</v>
      </c>
      <c r="AF36" s="1">
        <f t="shared" si="39"/>
        <v>107.1424423144182</v>
      </c>
      <c r="AG36" s="1">
        <f t="shared" si="39"/>
        <v>79.326812721921698</v>
      </c>
      <c r="AH36" s="1">
        <f t="shared" si="39"/>
        <v>119.91694581547804</v>
      </c>
      <c r="AI36" s="1">
        <f t="shared" si="39"/>
        <v>106.26743086054408</v>
      </c>
      <c r="AJ36" s="1">
        <f t="shared" si="39"/>
        <v>103.25632949841344</v>
      </c>
      <c r="AK36" s="1">
        <f t="shared" si="39"/>
        <v>143.59480000567854</v>
      </c>
      <c r="AL36" s="1">
        <f t="shared" si="39"/>
        <v>64.770759351754066</v>
      </c>
      <c r="AM36" s="1">
        <f t="shared" si="39"/>
        <v>104.16618654115864</v>
      </c>
      <c r="AN36" s="1">
        <f t="shared" si="39"/>
        <v>88.13500324211472</v>
      </c>
      <c r="AO36" s="1">
        <f t="shared" si="39"/>
        <v>130.92262085289096</v>
      </c>
      <c r="AP36" s="1">
        <f t="shared" si="39"/>
        <v>107.87862451739321</v>
      </c>
      <c r="AQ36" s="1">
        <f t="shared" si="39"/>
        <v>143.34645604689885</v>
      </c>
      <c r="AR36" s="1">
        <f t="shared" si="39"/>
        <v>121.13266969386953</v>
      </c>
      <c r="AS36" s="1">
        <f t="shared" si="39"/>
        <v>84.960736027333695</v>
      </c>
      <c r="AT36" s="1">
        <f t="shared" si="39"/>
        <v>131.6942017493223</v>
      </c>
      <c r="AU36" s="1">
        <f t="shared" ref="AU36:BZ36" si="40">(AU26/$CN26)*100</f>
        <v>119.03529710658087</v>
      </c>
      <c r="AV36" s="1">
        <f t="shared" si="40"/>
        <v>131.1681992887444</v>
      </c>
      <c r="AW36" s="1">
        <f t="shared" si="40"/>
        <v>106.76411877810348</v>
      </c>
      <c r="AX36" s="1">
        <f t="shared" si="40"/>
        <v>109.92179285532684</v>
      </c>
      <c r="AY36" s="1">
        <f t="shared" si="40"/>
        <v>122.15646628117736</v>
      </c>
      <c r="AZ36" s="1">
        <f t="shared" si="40"/>
        <v>166.72895238857294</v>
      </c>
      <c r="BA36" s="1">
        <f t="shared" si="40"/>
        <v>134.84136683942583</v>
      </c>
      <c r="BB36" s="1">
        <f t="shared" si="40"/>
        <v>175.9735424265325</v>
      </c>
      <c r="BC36" s="1">
        <f t="shared" si="40"/>
        <v>136.14171571936137</v>
      </c>
      <c r="BD36" s="1">
        <f t="shared" si="40"/>
        <v>105.76908362922894</v>
      </c>
      <c r="BE36" s="1">
        <f t="shared" si="40"/>
        <v>135.32090851484227</v>
      </c>
      <c r="BF36" s="1">
        <f t="shared" si="40"/>
        <v>180.09638400502664</v>
      </c>
      <c r="BG36" s="1">
        <f t="shared" si="40"/>
        <v>168.72953167344193</v>
      </c>
      <c r="BH36" s="1">
        <f t="shared" si="40"/>
        <v>107.8775183082227</v>
      </c>
      <c r="BI36" s="1">
        <f t="shared" si="40"/>
        <v>208.06854219515043</v>
      </c>
      <c r="BJ36" s="1">
        <f t="shared" si="40"/>
        <v>149.25416612201229</v>
      </c>
      <c r="BK36" s="1">
        <f t="shared" si="40"/>
        <v>96.756244412491398</v>
      </c>
      <c r="BL36" s="1">
        <f t="shared" si="40"/>
        <v>190.8332502140054</v>
      </c>
      <c r="BM36" s="1">
        <f t="shared" si="40"/>
        <v>161.59061079154981</v>
      </c>
      <c r="BN36" s="1">
        <f t="shared" si="40"/>
        <v>196.12148315363274</v>
      </c>
      <c r="BO36" s="1">
        <f t="shared" si="40"/>
        <v>148.33214077839148</v>
      </c>
      <c r="BP36" s="1">
        <f t="shared" si="40"/>
        <v>190.89851655506556</v>
      </c>
      <c r="BQ36" s="1">
        <f t="shared" si="40"/>
        <v>117.82012633277465</v>
      </c>
      <c r="BR36" s="1">
        <f t="shared" si="40"/>
        <v>179.37956046253555</v>
      </c>
      <c r="BS36" s="1">
        <f t="shared" si="40"/>
        <v>161.97114674620556</v>
      </c>
      <c r="BT36" s="1">
        <f t="shared" si="40"/>
        <v>133.31701060246181</v>
      </c>
      <c r="BU36" s="1">
        <f t="shared" si="40"/>
        <v>137.3060008713241</v>
      </c>
      <c r="BV36" s="1">
        <f t="shared" si="40"/>
        <v>186.87302138357637</v>
      </c>
      <c r="BW36" s="1">
        <f t="shared" si="40"/>
        <v>151.92676747796662</v>
      </c>
      <c r="BX36" s="1">
        <f t="shared" si="40"/>
        <v>158.07120631556941</v>
      </c>
      <c r="BY36" s="1">
        <f t="shared" si="40"/>
        <v>124.37773429556324</v>
      </c>
      <c r="BZ36" s="1">
        <f t="shared" si="40"/>
        <v>104.39627804862491</v>
      </c>
      <c r="CA36" s="1">
        <f t="shared" ref="CA36:CK36" si="41">(CA26/$CN26)*100</f>
        <v>222.16441255038552</v>
      </c>
      <c r="CB36" s="1">
        <f t="shared" si="41"/>
        <v>131.64220991830831</v>
      </c>
      <c r="CC36" s="1">
        <f t="shared" si="41"/>
        <v>206.33455932037461</v>
      </c>
      <c r="CD36" s="1">
        <f t="shared" si="41"/>
        <v>179.96806374124733</v>
      </c>
      <c r="CE36" s="1">
        <f t="shared" si="41"/>
        <v>147.34706151205154</v>
      </c>
      <c r="CF36" s="1">
        <f t="shared" si="41"/>
        <v>143.85088742865182</v>
      </c>
      <c r="CG36" s="1">
        <f t="shared" si="41"/>
        <v>129.77382262931542</v>
      </c>
      <c r="CH36" s="1">
        <f t="shared" si="41"/>
        <v>169.2112857671994</v>
      </c>
      <c r="CI36" s="1">
        <f t="shared" si="41"/>
        <v>184.05052868501784</v>
      </c>
      <c r="CJ36" s="1">
        <f t="shared" si="41"/>
        <v>197.68566292073518</v>
      </c>
      <c r="CK36" s="1">
        <f t="shared" si="41"/>
        <v>178.13175651819927</v>
      </c>
      <c r="CN36" s="3">
        <f t="shared" ref="CN36:CN39" si="42">AVERAGE(O36:AR36)</f>
        <v>100</v>
      </c>
      <c r="CO36" s="3">
        <f t="shared" ref="CO36:CO39" si="43">AVERAGE(AS36:BH36)</f>
        <v>132.32373847445277</v>
      </c>
      <c r="CP36" s="3">
        <f t="shared" ref="CP36:CP39" si="44">AVERAGE(BI36:CK36)</f>
        <v>161.63634681897881</v>
      </c>
      <c r="CS36" s="3"/>
      <c r="CT36" s="3"/>
      <c r="CU36" s="3"/>
    </row>
    <row r="37" spans="1:99" s="1" customFormat="1" x14ac:dyDescent="0.25">
      <c r="A37" s="1" t="s">
        <v>57</v>
      </c>
      <c r="B37" s="1" t="s">
        <v>42</v>
      </c>
      <c r="C37" s="1" t="s">
        <v>39</v>
      </c>
      <c r="D37" s="1" t="s">
        <v>15</v>
      </c>
      <c r="E37" s="1" t="s">
        <v>16</v>
      </c>
      <c r="F37" s="1" t="s">
        <v>40</v>
      </c>
      <c r="G37" s="1">
        <v>67.2</v>
      </c>
      <c r="H37" s="1">
        <v>1867.2</v>
      </c>
      <c r="I37" s="1">
        <v>1867.2</v>
      </c>
      <c r="J37" s="1">
        <v>4567.2</v>
      </c>
      <c r="K37" s="1">
        <v>468.42399999999998</v>
      </c>
      <c r="L37" s="1">
        <v>735.03</v>
      </c>
      <c r="M37" s="1">
        <v>4.6100000000000002E-2</v>
      </c>
      <c r="N37" s="1">
        <v>124.48038</v>
      </c>
      <c r="O37" s="1">
        <f t="shared" ref="O37:AT37" si="45">(O27/$CN27)*100</f>
        <v>83.175321151487182</v>
      </c>
      <c r="P37" s="1">
        <f t="shared" si="45"/>
        <v>109.54311032018443</v>
      </c>
      <c r="Q37" s="1">
        <f t="shared" si="45"/>
        <v>34.201080303776202</v>
      </c>
      <c r="R37" s="1">
        <f t="shared" si="45"/>
        <v>30.300125655442784</v>
      </c>
      <c r="S37" s="1">
        <f t="shared" si="45"/>
        <v>67.583671026109272</v>
      </c>
      <c r="T37" s="1">
        <f t="shared" si="45"/>
        <v>86.894389226166567</v>
      </c>
      <c r="U37" s="1">
        <f t="shared" si="45"/>
        <v>45.35444185372306</v>
      </c>
      <c r="V37" s="1">
        <f t="shared" si="45"/>
        <v>67.221178770164968</v>
      </c>
      <c r="W37" s="1">
        <f t="shared" si="45"/>
        <v>58.095468249051393</v>
      </c>
      <c r="X37" s="1">
        <f t="shared" si="45"/>
        <v>60.182680726299566</v>
      </c>
      <c r="Y37" s="1">
        <f t="shared" si="45"/>
        <v>168.0439806858661</v>
      </c>
      <c r="Z37" s="1">
        <f t="shared" si="45"/>
        <v>132.95268088427616</v>
      </c>
      <c r="AA37" s="1">
        <f t="shared" si="45"/>
        <v>148.17991741666415</v>
      </c>
      <c r="AB37" s="1">
        <f t="shared" si="45"/>
        <v>158.27782448287212</v>
      </c>
      <c r="AC37" s="1">
        <f t="shared" si="45"/>
        <v>105.51214519842928</v>
      </c>
      <c r="AD37" s="1">
        <f t="shared" si="45"/>
        <v>55.334506914465074</v>
      </c>
      <c r="AE37" s="1">
        <f t="shared" si="45"/>
        <v>55.673943125861669</v>
      </c>
      <c r="AF37" s="1">
        <f t="shared" si="45"/>
        <v>60.219186130166747</v>
      </c>
      <c r="AG37" s="1">
        <f t="shared" si="45"/>
        <v>96.798241250764804</v>
      </c>
      <c r="AH37" s="1">
        <f t="shared" si="45"/>
        <v>116.37538485448434</v>
      </c>
      <c r="AI37" s="1">
        <f t="shared" si="45"/>
        <v>122.97005404080666</v>
      </c>
      <c r="AJ37" s="1">
        <f t="shared" si="45"/>
        <v>81.783632684761116</v>
      </c>
      <c r="AK37" s="1">
        <f t="shared" si="45"/>
        <v>191.86087470363378</v>
      </c>
      <c r="AL37" s="1">
        <f t="shared" si="45"/>
        <v>156.73435038954042</v>
      </c>
      <c r="AM37" s="1">
        <f t="shared" si="45"/>
        <v>169.53685957032926</v>
      </c>
      <c r="AN37" s="1">
        <f t="shared" si="45"/>
        <v>88.442346439271446</v>
      </c>
      <c r="AO37" s="1">
        <f t="shared" si="45"/>
        <v>92.436165711477514</v>
      </c>
      <c r="AP37" s="1">
        <f t="shared" si="45"/>
        <v>83.886215858374413</v>
      </c>
      <c r="AQ37" s="1">
        <f t="shared" si="45"/>
        <v>98.809881137551088</v>
      </c>
      <c r="AR37" s="1">
        <f t="shared" si="45"/>
        <v>173.62034123799862</v>
      </c>
      <c r="AS37" s="1">
        <f t="shared" si="45"/>
        <v>278.31015418089351</v>
      </c>
      <c r="AT37" s="1">
        <f t="shared" si="45"/>
        <v>87.668688055559954</v>
      </c>
      <c r="AU37" s="1">
        <f t="shared" ref="AU37:BZ37" si="46">(AU27/$CN27)*100</f>
        <v>116.52781092677189</v>
      </c>
      <c r="AV37" s="1">
        <f t="shared" si="46"/>
        <v>117.10677382319174</v>
      </c>
      <c r="AW37" s="1">
        <f t="shared" si="46"/>
        <v>90.741546437222027</v>
      </c>
      <c r="AX37" s="1">
        <f t="shared" si="46"/>
        <v>81.12205229537868</v>
      </c>
      <c r="AY37" s="1">
        <f t="shared" si="46"/>
        <v>163.91246559205575</v>
      </c>
      <c r="AZ37" s="1">
        <f t="shared" si="46"/>
        <v>112.4590595097858</v>
      </c>
      <c r="BA37" s="1">
        <f t="shared" si="46"/>
        <v>70.24472283432226</v>
      </c>
      <c r="BB37" s="1">
        <f t="shared" si="46"/>
        <v>192.18750200139277</v>
      </c>
      <c r="BC37" s="1">
        <f t="shared" si="46"/>
        <v>106.69568881854426</v>
      </c>
      <c r="BD37" s="1">
        <f t="shared" si="46"/>
        <v>57.737459112880259</v>
      </c>
      <c r="BE37" s="1">
        <f t="shared" si="46"/>
        <v>62.506217660161589</v>
      </c>
      <c r="BF37" s="1">
        <f t="shared" si="46"/>
        <v>87.978663765590056</v>
      </c>
      <c r="BG37" s="1">
        <f t="shared" si="46"/>
        <v>85.415600146704762</v>
      </c>
      <c r="BH37" s="1">
        <f t="shared" si="46"/>
        <v>124.28232724297953</v>
      </c>
      <c r="BI37" s="1">
        <f t="shared" si="46"/>
        <v>89.835315797361275</v>
      </c>
      <c r="BJ37" s="1">
        <f t="shared" si="46"/>
        <v>62.041894540798317</v>
      </c>
      <c r="BK37" s="1">
        <f t="shared" si="46"/>
        <v>92.317683260329659</v>
      </c>
      <c r="BL37" s="1">
        <f t="shared" si="46"/>
        <v>65.187123284512865</v>
      </c>
      <c r="BM37" s="1">
        <f t="shared" si="46"/>
        <v>68.401520161870522</v>
      </c>
      <c r="BN37" s="1">
        <f t="shared" si="46"/>
        <v>75.560421993929424</v>
      </c>
      <c r="BO37" s="1">
        <f t="shared" si="46"/>
        <v>82.392696528229365</v>
      </c>
      <c r="BP37" s="1">
        <f t="shared" si="46"/>
        <v>111.50543588946591</v>
      </c>
      <c r="BQ37" s="1">
        <f t="shared" si="46"/>
        <v>64.790046961747038</v>
      </c>
      <c r="BR37" s="1">
        <f t="shared" si="46"/>
        <v>84.878266219607127</v>
      </c>
      <c r="BS37" s="1">
        <f t="shared" si="46"/>
        <v>102.60516224837424</v>
      </c>
      <c r="BT37" s="1">
        <f t="shared" si="46"/>
        <v>103.80727879326372</v>
      </c>
      <c r="BU37" s="1">
        <f t="shared" si="46"/>
        <v>121.07625615948636</v>
      </c>
      <c r="BV37" s="1">
        <f t="shared" si="46"/>
        <v>135.357554419737</v>
      </c>
      <c r="BW37" s="1">
        <f t="shared" si="46"/>
        <v>116.94858373976729</v>
      </c>
      <c r="BX37" s="1">
        <f t="shared" si="46"/>
        <v>112.11898285270732</v>
      </c>
      <c r="BY37" s="1">
        <f t="shared" si="46"/>
        <v>128.20057392472373</v>
      </c>
      <c r="BZ37" s="1">
        <f t="shared" si="46"/>
        <v>92.662243037181298</v>
      </c>
      <c r="CA37" s="1">
        <f t="shared" ref="CA37:CK37" si="47">(CA27/$CN27)*100</f>
        <v>76.51596695129497</v>
      </c>
      <c r="CB37" s="1">
        <f t="shared" si="47"/>
        <v>101.33772024393298</v>
      </c>
      <c r="CC37" s="1">
        <f t="shared" si="47"/>
        <v>58.33627582543842</v>
      </c>
      <c r="CD37" s="1">
        <f t="shared" si="47"/>
        <v>106.70913817786372</v>
      </c>
      <c r="CE37" s="1">
        <f t="shared" si="47"/>
        <v>99.121137738944952</v>
      </c>
      <c r="CF37" s="1">
        <f t="shared" si="47"/>
        <v>92.755748106735837</v>
      </c>
      <c r="CG37" s="1">
        <f t="shared" si="47"/>
        <v>182.20551560360511</v>
      </c>
      <c r="CH37" s="1">
        <f t="shared" si="47"/>
        <v>111.88522017882096</v>
      </c>
      <c r="CI37" s="1">
        <f t="shared" si="47"/>
        <v>132.27380846148299</v>
      </c>
      <c r="CJ37" s="1">
        <f t="shared" si="47"/>
        <v>117.37063744412646</v>
      </c>
      <c r="CK37" s="1">
        <f t="shared" si="47"/>
        <v>84.369111902512216</v>
      </c>
      <c r="CN37" s="3">
        <f t="shared" si="42"/>
        <v>100.00000000000001</v>
      </c>
      <c r="CO37" s="3">
        <f t="shared" si="43"/>
        <v>114.68104577521468</v>
      </c>
      <c r="CP37" s="3">
        <f t="shared" si="44"/>
        <v>99.054045532684512</v>
      </c>
      <c r="CS37" s="3"/>
      <c r="CT37" s="3"/>
      <c r="CU37" s="3"/>
    </row>
    <row r="38" spans="1:99" s="1" customFormat="1" x14ac:dyDescent="0.25">
      <c r="A38" s="1" t="s">
        <v>58</v>
      </c>
      <c r="B38" s="1" t="s">
        <v>43</v>
      </c>
      <c r="C38" s="1" t="s">
        <v>39</v>
      </c>
      <c r="D38" s="1" t="s">
        <v>15</v>
      </c>
      <c r="E38" s="1" t="s">
        <v>16</v>
      </c>
      <c r="F38" s="1" t="s">
        <v>40</v>
      </c>
      <c r="G38" s="1">
        <v>30.1</v>
      </c>
      <c r="H38" s="1">
        <v>1830.1</v>
      </c>
      <c r="I38" s="1">
        <v>1830.1</v>
      </c>
      <c r="J38" s="1">
        <v>4530.1000000000004</v>
      </c>
      <c r="K38" s="1">
        <v>236.2</v>
      </c>
      <c r="L38" s="1">
        <v>357.68900000000002</v>
      </c>
      <c r="M38" s="1">
        <v>9.5700000000000004E-3</v>
      </c>
      <c r="N38" s="1">
        <v>25.829319999999999</v>
      </c>
      <c r="O38" s="1">
        <f t="shared" ref="O38:AT38" si="48">(O28/$CN28)*100</f>
        <v>224.82091447925487</v>
      </c>
      <c r="P38" s="1">
        <f t="shared" si="48"/>
        <v>186.44453852667232</v>
      </c>
      <c r="Q38" s="1">
        <f t="shared" si="48"/>
        <v>184.19644369178661</v>
      </c>
      <c r="R38" s="1">
        <f t="shared" si="48"/>
        <v>171.7087214225233</v>
      </c>
      <c r="S38" s="1">
        <f t="shared" si="48"/>
        <v>190.37552921253175</v>
      </c>
      <c r="T38" s="1">
        <f t="shared" si="48"/>
        <v>135.48772226926334</v>
      </c>
      <c r="U38" s="1">
        <f t="shared" si="48"/>
        <v>117.56646909398813</v>
      </c>
      <c r="V38" s="1">
        <f t="shared" si="48"/>
        <v>110.08806096528367</v>
      </c>
      <c r="W38" s="1">
        <f t="shared" si="48"/>
        <v>75.146062658763768</v>
      </c>
      <c r="X38" s="1">
        <f t="shared" si="48"/>
        <v>109.20660457239629</v>
      </c>
      <c r="Y38" s="1">
        <f t="shared" si="48"/>
        <v>103.49872988992379</v>
      </c>
      <c r="Z38" s="1">
        <f t="shared" si="48"/>
        <v>74.091871295512277</v>
      </c>
      <c r="AA38" s="1">
        <f t="shared" si="48"/>
        <v>70.212955122777316</v>
      </c>
      <c r="AB38" s="1">
        <f t="shared" si="48"/>
        <v>89.509737510584259</v>
      </c>
      <c r="AC38" s="1">
        <f t="shared" si="48"/>
        <v>70.195173581710407</v>
      </c>
      <c r="AD38" s="1">
        <f t="shared" si="48"/>
        <v>59.001693480101615</v>
      </c>
      <c r="AE38" s="1">
        <f t="shared" si="48"/>
        <v>63.336579170194753</v>
      </c>
      <c r="AF38" s="1">
        <f t="shared" si="48"/>
        <v>51.539796782387818</v>
      </c>
      <c r="AG38" s="1">
        <f t="shared" si="48"/>
        <v>66.19813717188822</v>
      </c>
      <c r="AH38" s="1">
        <f t="shared" si="48"/>
        <v>64.470787468247252</v>
      </c>
      <c r="AI38" s="1">
        <f t="shared" si="48"/>
        <v>65.918712955122786</v>
      </c>
      <c r="AJ38" s="1">
        <f t="shared" si="48"/>
        <v>54.208298052497881</v>
      </c>
      <c r="AK38" s="1">
        <f t="shared" si="48"/>
        <v>86.131244707874671</v>
      </c>
      <c r="AL38" s="1">
        <f t="shared" si="48"/>
        <v>72.993226079593569</v>
      </c>
      <c r="AM38" s="1">
        <f t="shared" si="48"/>
        <v>45.240050804403047</v>
      </c>
      <c r="AN38" s="1">
        <f t="shared" si="48"/>
        <v>96.007620660457249</v>
      </c>
      <c r="AO38" s="1">
        <f t="shared" si="48"/>
        <v>82.914055884843364</v>
      </c>
      <c r="AP38" s="1">
        <f t="shared" si="48"/>
        <v>106.727349703641</v>
      </c>
      <c r="AQ38" s="1">
        <f t="shared" si="48"/>
        <v>94.941998306519906</v>
      </c>
      <c r="AR38" s="1">
        <f t="shared" si="48"/>
        <v>77.820914479254881</v>
      </c>
      <c r="AS38" s="1">
        <f t="shared" si="48"/>
        <v>66.353090601185443</v>
      </c>
      <c r="AT38" s="1">
        <f t="shared" si="48"/>
        <v>89.157917019475036</v>
      </c>
      <c r="AU38" s="1">
        <f t="shared" ref="AU38:BZ38" si="49">(AU28/$CN28)*100</f>
        <v>80.855207451312452</v>
      </c>
      <c r="AV38" s="1">
        <f t="shared" si="49"/>
        <v>91.78323454699408</v>
      </c>
      <c r="AW38" s="1">
        <f t="shared" si="49"/>
        <v>47.103302286198137</v>
      </c>
      <c r="AX38" s="1">
        <f t="shared" si="49"/>
        <v>52.361558001693489</v>
      </c>
      <c r="AY38" s="1">
        <f t="shared" si="49"/>
        <v>48.335309060118547</v>
      </c>
      <c r="AZ38" s="1">
        <f t="shared" si="49"/>
        <v>69.643945808636758</v>
      </c>
      <c r="BA38" s="1">
        <f t="shared" si="49"/>
        <v>120.94750211685015</v>
      </c>
      <c r="BB38" s="1">
        <f t="shared" si="49"/>
        <v>76.769263336155802</v>
      </c>
      <c r="BC38" s="1">
        <f t="shared" si="49"/>
        <v>89.65961049957663</v>
      </c>
      <c r="BD38" s="1">
        <f t="shared" si="49"/>
        <v>93.120660457239623</v>
      </c>
      <c r="BE38" s="1">
        <f t="shared" si="49"/>
        <v>88.969940728196448</v>
      </c>
      <c r="BF38" s="1">
        <f t="shared" si="49"/>
        <v>103.57620660457239</v>
      </c>
      <c r="BG38" s="1">
        <f t="shared" si="49"/>
        <v>86.481795088907703</v>
      </c>
      <c r="BH38" s="1">
        <f t="shared" si="49"/>
        <v>131.02709568162572</v>
      </c>
      <c r="BI38" s="1">
        <f t="shared" si="49"/>
        <v>75.005080440304823</v>
      </c>
      <c r="BJ38" s="1">
        <f t="shared" si="49"/>
        <v>71.636748518204911</v>
      </c>
      <c r="BK38" s="1">
        <f t="shared" si="49"/>
        <v>118.89500423370028</v>
      </c>
      <c r="BL38" s="1">
        <f t="shared" si="49"/>
        <v>141.50296359017781</v>
      </c>
      <c r="BM38" s="1">
        <f t="shared" si="49"/>
        <v>79.788314987298904</v>
      </c>
      <c r="BN38" s="1">
        <f t="shared" si="49"/>
        <v>99.631244707874671</v>
      </c>
      <c r="BO38" s="1">
        <f t="shared" si="49"/>
        <v>95.166807790008463</v>
      </c>
      <c r="BP38" s="1">
        <f t="shared" si="49"/>
        <v>102.95766299745979</v>
      </c>
      <c r="BQ38" s="1">
        <f t="shared" si="49"/>
        <v>91.296782387806957</v>
      </c>
      <c r="BR38" s="1">
        <f t="shared" si="49"/>
        <v>125.57324301439456</v>
      </c>
      <c r="BS38" s="1">
        <f t="shared" si="49"/>
        <v>112.56604572396276</v>
      </c>
      <c r="BT38" s="1">
        <f t="shared" si="49"/>
        <v>109.03005927180357</v>
      </c>
      <c r="BU38" s="1">
        <f t="shared" si="49"/>
        <v>119.37764606265875</v>
      </c>
      <c r="BV38" s="1">
        <f t="shared" si="49"/>
        <v>77.947925486875533</v>
      </c>
      <c r="BW38" s="1">
        <f t="shared" si="49"/>
        <v>101.84504657070279</v>
      </c>
      <c r="BX38" s="1">
        <f t="shared" si="49"/>
        <v>60.017781541066896</v>
      </c>
      <c r="BY38" s="1">
        <f t="shared" si="49"/>
        <v>119.82345469940729</v>
      </c>
      <c r="BZ38" s="1">
        <f t="shared" si="49"/>
        <v>87.062235393734127</v>
      </c>
      <c r="CA38" s="1">
        <f t="shared" ref="CA38:CK38" si="50">(CA28/$CN28)*100</f>
        <v>56.464013547840807</v>
      </c>
      <c r="CB38" s="1">
        <f t="shared" si="50"/>
        <v>98.975867908552075</v>
      </c>
      <c r="CC38" s="1">
        <f t="shared" si="50"/>
        <v>151.15325994919559</v>
      </c>
      <c r="CD38" s="1">
        <f t="shared" si="50"/>
        <v>21.420406435224386</v>
      </c>
      <c r="CE38" s="1">
        <f t="shared" si="50"/>
        <v>164.11600338696022</v>
      </c>
      <c r="CF38" s="1">
        <f t="shared" si="50"/>
        <v>157.14563928873838</v>
      </c>
      <c r="CG38" s="1">
        <f t="shared" si="50"/>
        <v>162.1714648602879</v>
      </c>
      <c r="CH38" s="1">
        <f t="shared" si="50"/>
        <v>177.4038950042337</v>
      </c>
      <c r="CI38" s="1">
        <f t="shared" si="50"/>
        <v>140.02328535139711</v>
      </c>
      <c r="CJ38" s="1">
        <f t="shared" si="50"/>
        <v>151.77434377646065</v>
      </c>
      <c r="CK38" s="1">
        <f t="shared" si="50"/>
        <v>137.12235393734122</v>
      </c>
      <c r="CN38" s="3">
        <f t="shared" si="42"/>
        <v>100</v>
      </c>
      <c r="CO38" s="3">
        <f t="shared" si="43"/>
        <v>83.509102455546156</v>
      </c>
      <c r="CP38" s="3">
        <f t="shared" si="44"/>
        <v>110.58257175391982</v>
      </c>
      <c r="CS38" s="3"/>
      <c r="CT38" s="3"/>
      <c r="CU38" s="3"/>
    </row>
    <row r="39" spans="1:99" s="1" customFormat="1" x14ac:dyDescent="0.25">
      <c r="A39" s="1" t="s">
        <v>53</v>
      </c>
      <c r="B39" s="1" t="s">
        <v>44</v>
      </c>
      <c r="C39" s="1" t="s">
        <v>18</v>
      </c>
      <c r="D39" s="1" t="s">
        <v>15</v>
      </c>
      <c r="E39" s="1" t="s">
        <v>16</v>
      </c>
      <c r="F39" s="1" t="s">
        <v>19</v>
      </c>
      <c r="G39" s="1">
        <v>2.6</v>
      </c>
      <c r="H39" s="1">
        <v>1802.6</v>
      </c>
      <c r="I39" s="1">
        <v>1802.6</v>
      </c>
      <c r="J39" s="1">
        <v>4502.6000000000004</v>
      </c>
      <c r="K39" s="1">
        <v>151.56</v>
      </c>
      <c r="L39" s="1">
        <v>102.322</v>
      </c>
      <c r="M39" s="1">
        <v>-0.54991999999999996</v>
      </c>
      <c r="N39" s="1">
        <v>-1484.7722699999999</v>
      </c>
      <c r="O39" s="1">
        <f>(O29/$CN29)*100</f>
        <v>73.443986687815553</v>
      </c>
      <c r="P39" s="1">
        <f t="shared" ref="P39:CA39" si="51">(P29/$CN29)*100</f>
        <v>102.45618248566248</v>
      </c>
      <c r="Q39" s="1">
        <f t="shared" si="51"/>
        <v>125.25105502492737</v>
      </c>
      <c r="R39" s="1">
        <f t="shared" si="51"/>
        <v>121.35953718781425</v>
      </c>
      <c r="S39" s="1">
        <f t="shared" si="51"/>
        <v>130.68057355351399</v>
      </c>
      <c r="T39" s="1">
        <f t="shared" si="51"/>
        <v>109.87302751906172</v>
      </c>
      <c r="U39" s="1">
        <f t="shared" si="51"/>
        <v>98.394435485786531</v>
      </c>
      <c r="V39" s="1">
        <f t="shared" si="51"/>
        <v>118.97830831800391</v>
      </c>
      <c r="W39" s="1">
        <f t="shared" si="51"/>
        <v>103.28753421078329</v>
      </c>
      <c r="X39" s="1">
        <f t="shared" si="51"/>
        <v>115.92012161488094</v>
      </c>
      <c r="Y39" s="1">
        <f t="shared" si="51"/>
        <v>103.45776337354613</v>
      </c>
      <c r="Z39" s="1">
        <f t="shared" si="51"/>
        <v>102.55119411139057</v>
      </c>
      <c r="AA39" s="1">
        <f t="shared" si="51"/>
        <v>102.39877962845176</v>
      </c>
      <c r="AB39" s="1">
        <f t="shared" si="51"/>
        <v>90.367932520632053</v>
      </c>
      <c r="AC39" s="1">
        <f t="shared" si="51"/>
        <v>100.67471450326076</v>
      </c>
      <c r="AD39" s="1">
        <f t="shared" si="51"/>
        <v>105.74200120875904</v>
      </c>
      <c r="AE39" s="1">
        <f t="shared" si="51"/>
        <v>96.116135877181648</v>
      </c>
      <c r="AF39" s="1">
        <f t="shared" si="51"/>
        <v>93.061907991797341</v>
      </c>
      <c r="AG39" s="1">
        <f t="shared" si="51"/>
        <v>89.243628282849613</v>
      </c>
      <c r="AH39" s="1">
        <f t="shared" si="51"/>
        <v>100.69450859195412</v>
      </c>
      <c r="AI39" s="1">
        <f t="shared" si="51"/>
        <v>86.300247294148065</v>
      </c>
      <c r="AJ39" s="1">
        <f t="shared" si="51"/>
        <v>88.364770744864757</v>
      </c>
      <c r="AK39" s="1">
        <f t="shared" si="51"/>
        <v>87.54727488182931</v>
      </c>
      <c r="AL39" s="1">
        <f t="shared" si="51"/>
        <v>109.96012150931247</v>
      </c>
      <c r="AM39" s="1">
        <f t="shared" si="51"/>
        <v>105.99932436177262</v>
      </c>
      <c r="AN39" s="1">
        <f t="shared" si="51"/>
        <v>89.936421387116951</v>
      </c>
      <c r="AO39" s="1">
        <f t="shared" si="51"/>
        <v>83.564704236726755</v>
      </c>
      <c r="AP39" s="1">
        <f t="shared" si="51"/>
        <v>88.170788675669897</v>
      </c>
      <c r="AQ39" s="1">
        <f t="shared" si="51"/>
        <v>91.504113211630482</v>
      </c>
      <c r="AR39" s="1">
        <f t="shared" si="51"/>
        <v>84.698905518855852</v>
      </c>
      <c r="AS39" s="1">
        <f t="shared" si="51"/>
        <v>86.842605324345939</v>
      </c>
      <c r="AT39" s="1">
        <f t="shared" si="51"/>
        <v>89.328742864231032</v>
      </c>
      <c r="AU39" s="1">
        <f t="shared" si="51"/>
        <v>103.61809549196228</v>
      </c>
      <c r="AV39" s="1">
        <f t="shared" si="51"/>
        <v>93.974415480560893</v>
      </c>
      <c r="AW39" s="1">
        <f t="shared" si="51"/>
        <v>88.701270252651767</v>
      </c>
      <c r="AX39" s="1">
        <f t="shared" si="51"/>
        <v>89.44750739639116</v>
      </c>
      <c r="AY39" s="1">
        <f t="shared" si="51"/>
        <v>89.849327396866201</v>
      </c>
      <c r="AZ39" s="1">
        <f t="shared" si="51"/>
        <v>87.212754782911631</v>
      </c>
      <c r="BA39" s="1">
        <f t="shared" si="51"/>
        <v>83.380619211878553</v>
      </c>
      <c r="BB39" s="1">
        <f t="shared" si="51"/>
        <v>88.802220104987853</v>
      </c>
      <c r="BC39" s="1">
        <f t="shared" si="51"/>
        <v>73.673598116658439</v>
      </c>
      <c r="BD39" s="1">
        <f t="shared" si="51"/>
        <v>50.609525971163968</v>
      </c>
      <c r="BE39" s="1">
        <f t="shared" si="51"/>
        <v>43.92308281054946</v>
      </c>
      <c r="BF39" s="1">
        <f t="shared" si="51"/>
        <v>26.896207716527538</v>
      </c>
      <c r="BG39" s="1">
        <f t="shared" si="51"/>
        <v>24.897004758498927</v>
      </c>
      <c r="BH39" s="1">
        <f t="shared" si="51"/>
        <v>23.558924362828286</v>
      </c>
      <c r="BI39" s="1">
        <f t="shared" si="51"/>
        <v>27.563268505493522</v>
      </c>
      <c r="BJ39" s="1">
        <f t="shared" si="51"/>
        <v>24.218067516316928</v>
      </c>
      <c r="BK39" s="1">
        <f t="shared" si="51"/>
        <v>31.765553535092284</v>
      </c>
      <c r="BL39" s="1">
        <f t="shared" si="51"/>
        <v>32.980910580864133</v>
      </c>
      <c r="BM39" s="1">
        <f t="shared" si="51"/>
        <v>32.575131762650408</v>
      </c>
      <c r="BN39" s="1">
        <f t="shared" si="51"/>
        <v>32.161435308959334</v>
      </c>
      <c r="BO39" s="1">
        <f t="shared" si="51"/>
        <v>33.469824571589946</v>
      </c>
      <c r="BP39" s="1">
        <f t="shared" si="51"/>
        <v>27.165407322757133</v>
      </c>
      <c r="BQ39" s="1">
        <f t="shared" si="51"/>
        <v>26.939754711652913</v>
      </c>
      <c r="BR39" s="1">
        <f t="shared" si="51"/>
        <v>32.41084082649558</v>
      </c>
      <c r="BS39" s="1">
        <f t="shared" si="51"/>
        <v>45.781747738855273</v>
      </c>
      <c r="BT39" s="1">
        <f t="shared" si="51"/>
        <v>35.987632653384395</v>
      </c>
      <c r="BU39" s="1">
        <f t="shared" si="51"/>
        <v>30.279017474221504</v>
      </c>
      <c r="BV39" s="1">
        <f t="shared" si="51"/>
        <v>28.543075895814475</v>
      </c>
      <c r="BW39" s="1">
        <f t="shared" si="51"/>
        <v>23.378798155718776</v>
      </c>
      <c r="BX39" s="1">
        <f t="shared" si="51"/>
        <v>39.590156795574579</v>
      </c>
      <c r="BY39" s="1">
        <f t="shared" si="51"/>
        <v>47.642392076030418</v>
      </c>
      <c r="BZ39" s="1">
        <f t="shared" si="51"/>
        <v>27.001116386602309</v>
      </c>
      <c r="CA39" s="1">
        <f t="shared" si="51"/>
        <v>26.791299046452764</v>
      </c>
      <c r="CB39" s="1">
        <f t="shared" ref="CB39:CK39" si="52">(CB29/$CN29)*100</f>
        <v>24.572381703927942</v>
      </c>
      <c r="CC39" s="1">
        <f t="shared" si="52"/>
        <v>19.218080712376057</v>
      </c>
      <c r="CD39" s="1">
        <f t="shared" si="52"/>
        <v>21.906117956933343</v>
      </c>
      <c r="CE39" s="1">
        <f t="shared" si="52"/>
        <v>25.944112050377278</v>
      </c>
      <c r="CF39" s="1">
        <f t="shared" si="52"/>
        <v>39.366483593339687</v>
      </c>
      <c r="CG39" s="1">
        <f t="shared" si="52"/>
        <v>37.666171374580699</v>
      </c>
      <c r="CH39" s="1">
        <f t="shared" si="52"/>
        <v>29.342757079025922</v>
      </c>
      <c r="CI39" s="1">
        <f t="shared" si="52"/>
        <v>27.986862003531265</v>
      </c>
      <c r="CJ39" s="1">
        <f t="shared" si="52"/>
        <v>23.315457071900049</v>
      </c>
      <c r="CK39" s="1">
        <f t="shared" si="52"/>
        <v>25.092966236563115</v>
      </c>
      <c r="CN39" s="3">
        <f t="shared" si="42"/>
        <v>100.00000000000001</v>
      </c>
      <c r="CO39" s="3">
        <f t="shared" si="43"/>
        <v>71.544743877688362</v>
      </c>
      <c r="CP39" s="3">
        <f t="shared" si="44"/>
        <v>30.367476574037315</v>
      </c>
      <c r="CS39" s="3"/>
      <c r="CT39" s="3"/>
      <c r="CU39" s="3"/>
    </row>
    <row r="40" spans="1:99" s="1" customFormat="1" x14ac:dyDescent="0.25">
      <c r="CN40" s="3"/>
      <c r="CO40" s="3"/>
      <c r="CP40" s="3"/>
    </row>
    <row r="41" spans="1:99" s="1" customFormat="1" x14ac:dyDescent="0.25">
      <c r="N41" s="1" t="s">
        <v>45</v>
      </c>
      <c r="O41" s="1">
        <f>AVERAGE(O35:O39)</f>
        <v>116.65545115644572</v>
      </c>
      <c r="P41" s="1">
        <f t="shared" ref="P41:CA41" si="53">AVERAGE(P35:P39)</f>
        <v>117.98501197913143</v>
      </c>
      <c r="Q41" s="1">
        <f t="shared" si="53"/>
        <v>105.74354108246651</v>
      </c>
      <c r="R41" s="1">
        <f t="shared" si="53"/>
        <v>102.08222302760888</v>
      </c>
      <c r="S41" s="1">
        <f t="shared" si="53"/>
        <v>108.73280123716881</v>
      </c>
      <c r="T41" s="1">
        <f t="shared" si="53"/>
        <v>90.65682402262938</v>
      </c>
      <c r="U41" s="1">
        <f t="shared" si="53"/>
        <v>88.32661732702438</v>
      </c>
      <c r="V41" s="1">
        <f t="shared" si="53"/>
        <v>101.14333575961882</v>
      </c>
      <c r="W41" s="1">
        <f t="shared" si="53"/>
        <v>85.002323374658957</v>
      </c>
      <c r="X41" s="1">
        <f t="shared" si="53"/>
        <v>92.134188554106714</v>
      </c>
      <c r="Y41" s="1">
        <f t="shared" si="53"/>
        <v>110.20446438720933</v>
      </c>
      <c r="Z41" s="1">
        <f t="shared" si="53"/>
        <v>98.772822920396294</v>
      </c>
      <c r="AA41" s="1">
        <f t="shared" si="53"/>
        <v>116.84659913480432</v>
      </c>
      <c r="AB41" s="1">
        <f t="shared" si="53"/>
        <v>102.00630136479948</v>
      </c>
      <c r="AC41" s="1">
        <f t="shared" si="53"/>
        <v>108.48866231246893</v>
      </c>
      <c r="AD41" s="1">
        <f t="shared" si="53"/>
        <v>92.08038534043699</v>
      </c>
      <c r="AE41" s="1">
        <f t="shared" si="53"/>
        <v>86.348277738179291</v>
      </c>
      <c r="AF41" s="1">
        <f t="shared" si="53"/>
        <v>86.695431938024868</v>
      </c>
      <c r="AG41" s="1">
        <f t="shared" si="53"/>
        <v>88.838314479554242</v>
      </c>
      <c r="AH41" s="1">
        <f t="shared" si="53"/>
        <v>100.88880590302171</v>
      </c>
      <c r="AI41" s="1">
        <f t="shared" si="53"/>
        <v>103.92569952191502</v>
      </c>
      <c r="AJ41" s="1">
        <f t="shared" si="53"/>
        <v>82.337716982017213</v>
      </c>
      <c r="AK41" s="1">
        <f t="shared" si="53"/>
        <v>119.39346297692687</v>
      </c>
      <c r="AL41" s="1">
        <f t="shared" si="53"/>
        <v>100.97869702730266</v>
      </c>
      <c r="AM41" s="1">
        <f t="shared" si="53"/>
        <v>99.737891943526876</v>
      </c>
      <c r="AN41" s="1">
        <f t="shared" si="53"/>
        <v>89.758091429217387</v>
      </c>
      <c r="AO41" s="1">
        <f t="shared" si="53"/>
        <v>99.654995457995398</v>
      </c>
      <c r="AP41" s="1">
        <f t="shared" si="53"/>
        <v>91.287035255310855</v>
      </c>
      <c r="AQ41" s="1">
        <f t="shared" si="53"/>
        <v>101.42750178805841</v>
      </c>
      <c r="AR41" s="1">
        <f t="shared" si="53"/>
        <v>111.86652457797452</v>
      </c>
      <c r="AS41" s="1">
        <f t="shared" si="53"/>
        <v>121.765144263658</v>
      </c>
      <c r="AT41" s="1">
        <f t="shared" si="53"/>
        <v>98.854598332875639</v>
      </c>
      <c r="AU41" s="1">
        <f t="shared" si="53"/>
        <v>99.20817301980145</v>
      </c>
      <c r="AV41" s="1">
        <f t="shared" si="53"/>
        <v>110.75014834721824</v>
      </c>
      <c r="AW41" s="1">
        <f t="shared" si="53"/>
        <v>98.694025209928583</v>
      </c>
      <c r="AX41" s="1">
        <f t="shared" si="53"/>
        <v>102.57132978883756</v>
      </c>
      <c r="AY41" s="1">
        <f t="shared" si="53"/>
        <v>116.35612075972873</v>
      </c>
      <c r="AZ41" s="1">
        <f t="shared" si="53"/>
        <v>111.8289921195887</v>
      </c>
      <c r="BA41" s="1">
        <f t="shared" si="53"/>
        <v>106.94958214397211</v>
      </c>
      <c r="BB41" s="1">
        <f t="shared" si="53"/>
        <v>135.44396234662003</v>
      </c>
      <c r="BC41" s="1">
        <f t="shared" si="53"/>
        <v>118.91331398714676</v>
      </c>
      <c r="BD41" s="1">
        <f t="shared" si="53"/>
        <v>91.979172519535766</v>
      </c>
      <c r="BE41" s="1">
        <f t="shared" si="53"/>
        <v>89.653424658192563</v>
      </c>
      <c r="BF41" s="1">
        <f t="shared" si="53"/>
        <v>101.69796729680554</v>
      </c>
      <c r="BG41" s="1">
        <f t="shared" si="53"/>
        <v>92.1677271726047</v>
      </c>
      <c r="BH41" s="1">
        <f t="shared" si="53"/>
        <v>98.693493713695887</v>
      </c>
      <c r="BI41" s="1">
        <f t="shared" si="53"/>
        <v>99.047467011646532</v>
      </c>
      <c r="BJ41" s="1">
        <f t="shared" si="53"/>
        <v>81.045248421901306</v>
      </c>
      <c r="BK41" s="1">
        <f t="shared" si="53"/>
        <v>85.284105146002645</v>
      </c>
      <c r="BL41" s="1">
        <f t="shared" si="53"/>
        <v>104.22631583483371</v>
      </c>
      <c r="BM41" s="1">
        <f t="shared" si="53"/>
        <v>90.441058202635119</v>
      </c>
      <c r="BN41" s="1">
        <f t="shared" si="53"/>
        <v>104.79542555050962</v>
      </c>
      <c r="BO41" s="1">
        <f t="shared" si="53"/>
        <v>94.148337688846055</v>
      </c>
      <c r="BP41" s="1">
        <f t="shared" si="53"/>
        <v>102.31178762345039</v>
      </c>
      <c r="BQ41" s="1">
        <f t="shared" si="53"/>
        <v>71.489650672153161</v>
      </c>
      <c r="BR41" s="1">
        <f t="shared" si="53"/>
        <v>112.43586327283916</v>
      </c>
      <c r="BS41" s="1">
        <f t="shared" si="53"/>
        <v>101.17722515840292</v>
      </c>
      <c r="BT41" s="1">
        <f t="shared" si="53"/>
        <v>93.013771469674637</v>
      </c>
      <c r="BU41" s="1">
        <f t="shared" si="53"/>
        <v>96.401605216939942</v>
      </c>
      <c r="BV41" s="1">
        <f t="shared" si="53"/>
        <v>96.333879562663782</v>
      </c>
      <c r="BW41" s="1">
        <f t="shared" si="53"/>
        <v>93.099231523842448</v>
      </c>
      <c r="BX41" s="1">
        <f t="shared" si="53"/>
        <v>85.238396367700247</v>
      </c>
      <c r="BY41" s="1">
        <f t="shared" si="53"/>
        <v>92.646761014465966</v>
      </c>
      <c r="BZ41" s="1">
        <f t="shared" si="53"/>
        <v>80.435152974249704</v>
      </c>
      <c r="CA41" s="1">
        <f t="shared" si="53"/>
        <v>93.684406355105295</v>
      </c>
      <c r="CB41" s="1">
        <f t="shared" ref="CB41:CK41" si="54">AVERAGE(CB35:CB39)</f>
        <v>84.257418642339317</v>
      </c>
      <c r="CC41" s="1">
        <f t="shared" si="54"/>
        <v>100.10975366477678</v>
      </c>
      <c r="CD41" s="1">
        <f t="shared" si="54"/>
        <v>86.547221984351992</v>
      </c>
      <c r="CE41" s="1">
        <f t="shared" si="54"/>
        <v>105.73499368501038</v>
      </c>
      <c r="CF41" s="1">
        <f t="shared" si="54"/>
        <v>111.29620274486194</v>
      </c>
      <c r="CG41" s="1">
        <f t="shared" si="54"/>
        <v>120.75214647718364</v>
      </c>
      <c r="CH41" s="1">
        <f t="shared" si="54"/>
        <v>114.86014816423167</v>
      </c>
      <c r="CI41" s="1">
        <f t="shared" si="54"/>
        <v>109.01284769086062</v>
      </c>
      <c r="CJ41" s="1">
        <f t="shared" si="54"/>
        <v>112.37667054515096</v>
      </c>
      <c r="CK41" s="1">
        <f t="shared" si="54"/>
        <v>111.27048790544355</v>
      </c>
      <c r="CM41" s="1" t="s">
        <v>45</v>
      </c>
      <c r="CN41" s="3">
        <f>AVERAGE(CN35:CN39)</f>
        <v>100</v>
      </c>
      <c r="CO41" s="3">
        <f>AVERAGE(CO35:CO39)</f>
        <v>105.97044848001315</v>
      </c>
      <c r="CP41" s="3">
        <f>AVERAGE(CP35:CP39)</f>
        <v>97.705985536968029</v>
      </c>
      <c r="CS41" s="3"/>
      <c r="CT41" s="3"/>
      <c r="CU41" s="3"/>
    </row>
    <row r="42" spans="1:99" s="1" customFormat="1" x14ac:dyDescent="0.25">
      <c r="N42" s="1" t="s">
        <v>46</v>
      </c>
      <c r="O42" s="1">
        <f>STDEV(O35:O39)/SQRT(COUNT(O35:O39))</f>
        <v>27.631094410086856</v>
      </c>
      <c r="P42" s="1">
        <f t="shared" ref="P42:CA42" si="55">STDEV(P35:P39)/SQRT(COUNT(P35:P39))</f>
        <v>18.191698566198152</v>
      </c>
      <c r="Q42" s="1">
        <f t="shared" si="55"/>
        <v>24.499844542003057</v>
      </c>
      <c r="R42" s="1">
        <f t="shared" si="55"/>
        <v>23.126537364895928</v>
      </c>
      <c r="S42" s="1">
        <f t="shared" si="55"/>
        <v>23.936974858282515</v>
      </c>
      <c r="T42" s="1">
        <f t="shared" si="55"/>
        <v>14.605396487761736</v>
      </c>
      <c r="U42" s="1">
        <f t="shared" si="55"/>
        <v>11.853146758275651</v>
      </c>
      <c r="V42" s="1">
        <f t="shared" si="55"/>
        <v>9.3052736220406711</v>
      </c>
      <c r="W42" s="1">
        <f t="shared" si="55"/>
        <v>9.0743651615314072</v>
      </c>
      <c r="X42" s="1">
        <f t="shared" si="55"/>
        <v>10.405780222271874</v>
      </c>
      <c r="Y42" s="1">
        <f t="shared" si="55"/>
        <v>15.389515892750271</v>
      </c>
      <c r="Z42" s="1">
        <f t="shared" si="55"/>
        <v>10.137139577723485</v>
      </c>
      <c r="AA42" s="1">
        <f t="shared" si="55"/>
        <v>16.616387885847342</v>
      </c>
      <c r="AB42" s="1">
        <f t="shared" si="55"/>
        <v>16.251608582978697</v>
      </c>
      <c r="AC42" s="1">
        <f t="shared" si="55"/>
        <v>11.815085847438883</v>
      </c>
      <c r="AD42" s="1">
        <f t="shared" si="55"/>
        <v>15.843248197234097</v>
      </c>
      <c r="AE42" s="1">
        <f t="shared" si="55"/>
        <v>11.549435675174346</v>
      </c>
      <c r="AF42" s="1">
        <f t="shared" si="55"/>
        <v>13.431014711905702</v>
      </c>
      <c r="AG42" s="1">
        <f t="shared" si="55"/>
        <v>7.8497314086739491</v>
      </c>
      <c r="AH42" s="1">
        <f t="shared" si="55"/>
        <v>9.8300914720760062</v>
      </c>
      <c r="AI42" s="1">
        <f t="shared" si="55"/>
        <v>12.837779068657847</v>
      </c>
      <c r="AJ42" s="1">
        <f t="shared" si="55"/>
        <v>7.9639971830998677</v>
      </c>
      <c r="AK42" s="1">
        <f t="shared" si="55"/>
        <v>21.158734069610993</v>
      </c>
      <c r="AL42" s="1">
        <f t="shared" si="55"/>
        <v>16.254008395899451</v>
      </c>
      <c r="AM42" s="1">
        <f t="shared" si="55"/>
        <v>20.707788831026321</v>
      </c>
      <c r="AN42" s="1">
        <f t="shared" si="55"/>
        <v>1.667742783536055</v>
      </c>
      <c r="AO42" s="1">
        <f t="shared" si="55"/>
        <v>9.0721100004804178</v>
      </c>
      <c r="AP42" s="1">
        <f t="shared" si="55"/>
        <v>7.2147609375135131</v>
      </c>
      <c r="AQ42" s="1">
        <f t="shared" si="55"/>
        <v>11.019641419777447</v>
      </c>
      <c r="AR42" s="1">
        <f t="shared" si="55"/>
        <v>17.165008613989464</v>
      </c>
      <c r="AS42" s="1">
        <f t="shared" si="55"/>
        <v>39.380005956472083</v>
      </c>
      <c r="AT42" s="1">
        <f t="shared" si="55"/>
        <v>8.3493778613062517</v>
      </c>
      <c r="AU42" s="1">
        <f t="shared" si="55"/>
        <v>8.9100393905422628</v>
      </c>
      <c r="AV42" s="1">
        <f t="shared" si="55"/>
        <v>7.6775549962371112</v>
      </c>
      <c r="AW42" s="1">
        <f t="shared" si="55"/>
        <v>18.259077875277516</v>
      </c>
      <c r="AX42" s="1">
        <f t="shared" si="55"/>
        <v>21.451264079305531</v>
      </c>
      <c r="AY42" s="1">
        <f t="shared" si="55"/>
        <v>21.586726336554033</v>
      </c>
      <c r="AZ42" s="1">
        <f t="shared" si="55"/>
        <v>16.623749737772989</v>
      </c>
      <c r="BA42" s="1">
        <f t="shared" si="55"/>
        <v>12.677957064632393</v>
      </c>
      <c r="BB42" s="1">
        <f t="shared" si="55"/>
        <v>22.96229909911316</v>
      </c>
      <c r="BC42" s="1">
        <f t="shared" si="55"/>
        <v>20.219219693757783</v>
      </c>
      <c r="BD42" s="1">
        <f t="shared" si="55"/>
        <v>18.38132869440815</v>
      </c>
      <c r="BE42" s="1">
        <f t="shared" si="55"/>
        <v>16.870493941604028</v>
      </c>
      <c r="BF42" s="1">
        <f t="shared" si="55"/>
        <v>24.496257162367552</v>
      </c>
      <c r="BG42" s="1">
        <f t="shared" si="55"/>
        <v>22.885458822095785</v>
      </c>
      <c r="BH42" s="1">
        <f t="shared" si="55"/>
        <v>19.357492832466178</v>
      </c>
      <c r="BI42" s="1">
        <f t="shared" si="55"/>
        <v>29.729466845756392</v>
      </c>
      <c r="BJ42" s="1">
        <f t="shared" si="55"/>
        <v>20.762294137892361</v>
      </c>
      <c r="BK42" s="1">
        <f t="shared" si="55"/>
        <v>14.451599438464608</v>
      </c>
      <c r="BL42" s="1">
        <f t="shared" si="55"/>
        <v>27.995721324901808</v>
      </c>
      <c r="BM42" s="1">
        <f t="shared" si="55"/>
        <v>21.66407434497463</v>
      </c>
      <c r="BN42" s="1">
        <f t="shared" si="55"/>
        <v>27.151623393548181</v>
      </c>
      <c r="BO42" s="1">
        <f t="shared" si="55"/>
        <v>18.780224409753473</v>
      </c>
      <c r="BP42" s="1">
        <f t="shared" si="55"/>
        <v>26.572052791880278</v>
      </c>
      <c r="BQ42" s="1">
        <f t="shared" si="55"/>
        <v>15.475899186727796</v>
      </c>
      <c r="BR42" s="1">
        <f t="shared" si="55"/>
        <v>25.073700919911108</v>
      </c>
      <c r="BS42" s="1">
        <f t="shared" si="55"/>
        <v>19.010651798731431</v>
      </c>
      <c r="BT42" s="1">
        <f t="shared" si="55"/>
        <v>16.357105990756114</v>
      </c>
      <c r="BU42" s="1">
        <f t="shared" si="55"/>
        <v>19.602704008008619</v>
      </c>
      <c r="BV42" s="1">
        <f t="shared" si="55"/>
        <v>28.754277838291905</v>
      </c>
      <c r="BW42" s="1">
        <f t="shared" si="55"/>
        <v>21.723129624912922</v>
      </c>
      <c r="BX42" s="1">
        <f t="shared" si="55"/>
        <v>21.884963934292784</v>
      </c>
      <c r="BY42" s="1">
        <f t="shared" si="55"/>
        <v>19.340243022432706</v>
      </c>
      <c r="BZ42" s="1">
        <f t="shared" si="55"/>
        <v>13.666582148231171</v>
      </c>
      <c r="CA42" s="1">
        <f t="shared" si="55"/>
        <v>33.69994429780354</v>
      </c>
      <c r="CB42" s="1">
        <f t="shared" ref="CB42:CK42" si="56">STDEV(CB35:CB39)/SQRT(COUNT(CB35:CB39))</f>
        <v>18.297791171960849</v>
      </c>
      <c r="CC42" s="1">
        <f t="shared" si="56"/>
        <v>34.18699594558035</v>
      </c>
      <c r="CD42" s="1">
        <f t="shared" si="56"/>
        <v>29.846181019921929</v>
      </c>
      <c r="CE42" s="1">
        <f t="shared" si="56"/>
        <v>24.222796440253475</v>
      </c>
      <c r="CF42" s="1">
        <f t="shared" si="56"/>
        <v>21.006190642386517</v>
      </c>
      <c r="CG42" s="1">
        <f t="shared" si="56"/>
        <v>25.794059066985696</v>
      </c>
      <c r="CH42" s="1">
        <f t="shared" si="56"/>
        <v>27.381149100971118</v>
      </c>
      <c r="CI42" s="1">
        <f t="shared" si="56"/>
        <v>28.310634579929371</v>
      </c>
      <c r="CJ42" s="1">
        <f t="shared" si="56"/>
        <v>30.362973064411314</v>
      </c>
      <c r="CK42" s="1">
        <f t="shared" si="56"/>
        <v>26.176097678376411</v>
      </c>
    </row>
    <row r="45" spans="1:99" s="5" customFormat="1" x14ac:dyDescent="0.25">
      <c r="A45" s="5" t="s">
        <v>61</v>
      </c>
      <c r="B45" s="5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>
        <v>-1740</v>
      </c>
      <c r="P45" s="5">
        <v>-1680</v>
      </c>
      <c r="Q45" s="5">
        <v>-1620</v>
      </c>
      <c r="R45" s="5">
        <v>-1560</v>
      </c>
      <c r="S45" s="5">
        <v>-1500</v>
      </c>
      <c r="T45" s="5">
        <v>-1440</v>
      </c>
      <c r="U45" s="5">
        <v>-1380</v>
      </c>
      <c r="V45" s="5">
        <v>-1320</v>
      </c>
      <c r="W45" s="5">
        <v>-1260</v>
      </c>
      <c r="X45" s="5">
        <v>-1200</v>
      </c>
      <c r="Y45" s="5">
        <v>-1140</v>
      </c>
      <c r="Z45" s="5">
        <v>-1080</v>
      </c>
      <c r="AA45" s="5">
        <v>-1020</v>
      </c>
      <c r="AB45" s="5">
        <v>-960</v>
      </c>
      <c r="AC45" s="5">
        <v>-900</v>
      </c>
      <c r="AD45" s="5">
        <v>-840</v>
      </c>
      <c r="AE45" s="5">
        <v>-780</v>
      </c>
      <c r="AF45" s="5">
        <v>-720</v>
      </c>
      <c r="AG45" s="5">
        <v>-660</v>
      </c>
      <c r="AH45" s="5">
        <v>-600</v>
      </c>
      <c r="AI45" s="5">
        <v>-540</v>
      </c>
      <c r="AJ45" s="5">
        <v>-480</v>
      </c>
      <c r="AK45" s="5">
        <v>-420</v>
      </c>
      <c r="AL45" s="5">
        <v>-360</v>
      </c>
      <c r="AM45" s="5">
        <v>-300</v>
      </c>
      <c r="AN45" s="5">
        <v>-240</v>
      </c>
      <c r="AO45" s="5">
        <v>-180</v>
      </c>
      <c r="AP45" s="5">
        <v>-120</v>
      </c>
      <c r="AQ45" s="5">
        <v>-60</v>
      </c>
      <c r="AR45" s="5">
        <v>0</v>
      </c>
      <c r="AS45" s="5">
        <v>60</v>
      </c>
      <c r="AT45" s="5">
        <v>120</v>
      </c>
      <c r="AU45" s="5">
        <v>180</v>
      </c>
      <c r="AV45" s="5">
        <v>240</v>
      </c>
      <c r="AW45" s="5">
        <v>300</v>
      </c>
      <c r="AX45" s="5">
        <v>360</v>
      </c>
      <c r="AY45" s="5">
        <v>420</v>
      </c>
      <c r="AZ45" s="5">
        <v>480</v>
      </c>
      <c r="BA45" s="5">
        <v>540</v>
      </c>
      <c r="BB45" s="5">
        <v>600</v>
      </c>
      <c r="BC45" s="5">
        <v>660</v>
      </c>
      <c r="BD45" s="5">
        <v>720</v>
      </c>
      <c r="BE45" s="5">
        <v>780</v>
      </c>
      <c r="BF45" s="5">
        <v>840</v>
      </c>
      <c r="BG45" s="5">
        <v>900</v>
      </c>
      <c r="BH45" s="5">
        <v>960</v>
      </c>
      <c r="BI45" s="5">
        <v>1020</v>
      </c>
      <c r="BJ45" s="5">
        <v>1080</v>
      </c>
      <c r="BK45" s="5">
        <v>1140</v>
      </c>
      <c r="BL45" s="5">
        <v>1200</v>
      </c>
      <c r="BM45" s="5">
        <v>1260</v>
      </c>
      <c r="BN45" s="5">
        <v>1320</v>
      </c>
      <c r="BO45" s="5">
        <v>1380</v>
      </c>
      <c r="BP45" s="5">
        <v>1440</v>
      </c>
      <c r="BQ45" s="5">
        <v>1500</v>
      </c>
      <c r="BR45" s="5">
        <v>1560</v>
      </c>
      <c r="BS45" s="5">
        <v>1620</v>
      </c>
      <c r="BT45" s="5">
        <v>1680</v>
      </c>
      <c r="BU45" s="5">
        <v>1740</v>
      </c>
      <c r="BV45" s="5">
        <v>1800</v>
      </c>
      <c r="BW45" s="5">
        <v>1860</v>
      </c>
      <c r="BX45" s="5">
        <v>1920</v>
      </c>
      <c r="BY45" s="5">
        <v>1980</v>
      </c>
      <c r="BZ45" s="5">
        <v>2040</v>
      </c>
      <c r="CA45" s="5">
        <v>2100</v>
      </c>
      <c r="CB45" s="5">
        <v>2160</v>
      </c>
      <c r="CC45" s="5">
        <v>2220</v>
      </c>
      <c r="CD45" s="5">
        <v>2280</v>
      </c>
      <c r="CE45" s="5">
        <v>2340</v>
      </c>
      <c r="CF45" s="5">
        <v>2400</v>
      </c>
      <c r="CG45" s="5">
        <v>2460</v>
      </c>
      <c r="CH45" s="5">
        <v>2520</v>
      </c>
      <c r="CI45" s="5">
        <v>2580</v>
      </c>
      <c r="CJ45" s="5">
        <v>2640</v>
      </c>
      <c r="CK45" s="5">
        <v>2700</v>
      </c>
      <c r="CN45" s="6" t="s">
        <v>47</v>
      </c>
      <c r="CO45" s="6" t="s">
        <v>48</v>
      </c>
      <c r="CP45" s="6" t="s">
        <v>49</v>
      </c>
      <c r="CR45" s="6" t="s">
        <v>50</v>
      </c>
      <c r="CS45" s="6" t="s">
        <v>47</v>
      </c>
      <c r="CT45" s="6" t="s">
        <v>48</v>
      </c>
      <c r="CU45" s="6" t="s">
        <v>49</v>
      </c>
    </row>
    <row r="46" spans="1:99" x14ac:dyDescent="0.25">
      <c r="A46" t="s">
        <v>51</v>
      </c>
      <c r="B46" t="s">
        <v>13</v>
      </c>
      <c r="C46" t="s">
        <v>22</v>
      </c>
      <c r="D46" t="s">
        <v>15</v>
      </c>
      <c r="E46" t="s">
        <v>16</v>
      </c>
      <c r="F46" t="s">
        <v>23</v>
      </c>
      <c r="G46">
        <v>14.8</v>
      </c>
      <c r="H46">
        <v>1814.8</v>
      </c>
      <c r="I46">
        <v>1814.8</v>
      </c>
      <c r="J46">
        <v>4514.8</v>
      </c>
      <c r="K46">
        <v>168.01900000000001</v>
      </c>
      <c r="L46">
        <v>318.55500000000001</v>
      </c>
      <c r="M46">
        <v>0.26395999999999997</v>
      </c>
      <c r="N46">
        <v>712.69177999999999</v>
      </c>
      <c r="O46">
        <v>8.8398000000000003</v>
      </c>
      <c r="P46">
        <v>3.1393</v>
      </c>
      <c r="Q46">
        <v>4.8319999999999999</v>
      </c>
      <c r="R46">
        <v>8.0028000000000006</v>
      </c>
      <c r="S46">
        <v>4.4317000000000002</v>
      </c>
      <c r="T46">
        <v>6.3463000000000003</v>
      </c>
      <c r="U46">
        <v>2.2770999999999999</v>
      </c>
      <c r="V46">
        <v>2.5727000000000002</v>
      </c>
      <c r="W46">
        <v>2.9820000000000002</v>
      </c>
      <c r="X46">
        <v>4.8529</v>
      </c>
      <c r="Y46">
        <v>6.0442</v>
      </c>
      <c r="Z46">
        <v>4.0523999999999996</v>
      </c>
      <c r="AA46">
        <v>4.6792999999999996</v>
      </c>
      <c r="AB46">
        <v>2.1594000000000002</v>
      </c>
      <c r="AC46">
        <v>6.7161999999999997</v>
      </c>
      <c r="AD46">
        <v>8.1248000000000005</v>
      </c>
      <c r="AE46">
        <v>1.9000999999999999</v>
      </c>
      <c r="AF46">
        <v>9.0157000000000007</v>
      </c>
      <c r="AG46">
        <v>6.4789000000000003</v>
      </c>
      <c r="AH46">
        <v>7.1349</v>
      </c>
      <c r="AI46">
        <v>7.282</v>
      </c>
      <c r="AJ46">
        <v>6.1462000000000003</v>
      </c>
      <c r="AK46">
        <v>4.4715999999999996</v>
      </c>
      <c r="AL46">
        <v>1.9450000000000001</v>
      </c>
      <c r="AM46">
        <v>5.4039999999999999</v>
      </c>
      <c r="AN46">
        <v>9.6189</v>
      </c>
      <c r="AO46">
        <v>8.6524999999999999</v>
      </c>
      <c r="AP46">
        <v>6.7576999999999998</v>
      </c>
      <c r="AQ46">
        <v>3.7227000000000001</v>
      </c>
      <c r="AR46">
        <v>9.4362999999999992</v>
      </c>
      <c r="AS46">
        <v>7.6382000000000003</v>
      </c>
      <c r="AT46">
        <v>17.464300000000001</v>
      </c>
      <c r="AU46">
        <v>6.5151000000000003</v>
      </c>
      <c r="AV46">
        <v>11.0412</v>
      </c>
      <c r="AW46">
        <v>7.9809000000000001</v>
      </c>
      <c r="AX46">
        <v>7.8045</v>
      </c>
      <c r="AY46">
        <v>9.3643000000000001</v>
      </c>
      <c r="AZ46">
        <v>8.4801000000000002</v>
      </c>
      <c r="BA46">
        <v>5.4447999999999999</v>
      </c>
      <c r="BB46">
        <v>8.4797999999999991</v>
      </c>
      <c r="BC46">
        <v>1.9220999999999999</v>
      </c>
      <c r="BD46">
        <v>7.2664999999999997</v>
      </c>
      <c r="BE46">
        <v>9.4213000000000005</v>
      </c>
      <c r="BF46">
        <v>9.2006999999999994</v>
      </c>
      <c r="BG46">
        <v>8.7199000000000009</v>
      </c>
      <c r="BH46">
        <v>8.4428999999999998</v>
      </c>
      <c r="BI46">
        <v>6.3243</v>
      </c>
      <c r="BJ46">
        <v>7.4043000000000001</v>
      </c>
      <c r="BK46">
        <v>11.017300000000001</v>
      </c>
      <c r="BL46">
        <v>5.6749000000000001</v>
      </c>
      <c r="BM46">
        <v>5.2199</v>
      </c>
      <c r="BN46">
        <v>5.0240999999999998</v>
      </c>
      <c r="BO46">
        <v>7.3162000000000003</v>
      </c>
      <c r="BP46">
        <v>5.4771999999999998</v>
      </c>
      <c r="BQ46">
        <v>8.3371999999999993</v>
      </c>
      <c r="BR46">
        <v>6.8040000000000003</v>
      </c>
      <c r="BS46">
        <v>5.7077999999999998</v>
      </c>
      <c r="BT46">
        <v>5.3048000000000002</v>
      </c>
      <c r="BU46">
        <v>7.6003999999999996</v>
      </c>
      <c r="BV46">
        <v>6.4865000000000004</v>
      </c>
      <c r="BW46">
        <v>3.5718999999999999</v>
      </c>
      <c r="BX46">
        <v>8.4754000000000005</v>
      </c>
      <c r="BY46">
        <v>6.6589</v>
      </c>
      <c r="BZ46">
        <v>3.3433999999999999</v>
      </c>
      <c r="CA46">
        <v>5.0537000000000001</v>
      </c>
      <c r="CB46">
        <v>7.3533999999999997</v>
      </c>
      <c r="CC46">
        <v>7.0095999999999998</v>
      </c>
      <c r="CD46">
        <v>3.9338000000000002</v>
      </c>
      <c r="CE46">
        <v>7.5662000000000003</v>
      </c>
      <c r="CF46">
        <v>3.3178999999999998</v>
      </c>
      <c r="CG46">
        <v>5.6802999999999999</v>
      </c>
      <c r="CH46">
        <v>3.1410999999999998</v>
      </c>
      <c r="CI46">
        <v>8.7931000000000008</v>
      </c>
      <c r="CJ46">
        <v>10.054</v>
      </c>
      <c r="CK46">
        <v>5.7167000000000003</v>
      </c>
      <c r="CN46" s="2">
        <f>AVERAGE(O46:AR46)</f>
        <v>5.6006466666666652</v>
      </c>
      <c r="CO46" s="2">
        <f>AVERAGE(AS46:BH46)</f>
        <v>8.4491624999999999</v>
      </c>
      <c r="CP46" s="2">
        <f>AVERAGE(BI46:CK46)</f>
        <v>6.3230448275862079</v>
      </c>
      <c r="CS46" s="2">
        <f>(CN46/$CN46)*100</f>
        <v>100</v>
      </c>
      <c r="CT46" s="2">
        <f>(CO46/$CN46)*100</f>
        <v>150.86048099207596</v>
      </c>
      <c r="CU46" s="2">
        <f>(CP46/$CN46)*100</f>
        <v>112.8984776922107</v>
      </c>
    </row>
    <row r="47" spans="1:99" x14ac:dyDescent="0.25">
      <c r="A47" t="s">
        <v>55</v>
      </c>
      <c r="B47" t="s">
        <v>34</v>
      </c>
      <c r="C47" t="s">
        <v>22</v>
      </c>
      <c r="D47" t="s">
        <v>15</v>
      </c>
      <c r="E47" t="s">
        <v>16</v>
      </c>
      <c r="F47" t="s">
        <v>23</v>
      </c>
      <c r="G47">
        <v>2918.7</v>
      </c>
      <c r="H47">
        <v>4718.7</v>
      </c>
      <c r="I47">
        <v>4718.7</v>
      </c>
      <c r="J47">
        <v>7418.7</v>
      </c>
      <c r="K47">
        <v>32.052999999999997</v>
      </c>
      <c r="L47">
        <v>76.584999999999994</v>
      </c>
      <c r="M47">
        <v>0.59289000000000003</v>
      </c>
      <c r="N47">
        <v>1600.8153199999999</v>
      </c>
      <c r="O47">
        <v>0.56769999999999998</v>
      </c>
      <c r="P47">
        <v>1.0960000000000001</v>
      </c>
      <c r="Q47">
        <v>1.1231</v>
      </c>
      <c r="R47">
        <v>0.9526</v>
      </c>
      <c r="S47">
        <v>0.91320000000000001</v>
      </c>
      <c r="T47">
        <v>0.58309999999999995</v>
      </c>
      <c r="U47">
        <v>0.87790000000000001</v>
      </c>
      <c r="V47">
        <v>0.7944</v>
      </c>
      <c r="W47">
        <v>0.72709999999999997</v>
      </c>
      <c r="X47">
        <v>1.1392</v>
      </c>
      <c r="Y47">
        <v>0.91700000000000004</v>
      </c>
      <c r="Z47">
        <v>1.3456999999999999</v>
      </c>
      <c r="AA47">
        <v>0.90739999999999998</v>
      </c>
      <c r="AB47">
        <v>1.3761000000000001</v>
      </c>
      <c r="AC47">
        <v>1.603</v>
      </c>
      <c r="AD47">
        <v>0.71240000000000003</v>
      </c>
      <c r="AE47">
        <v>1.1293</v>
      </c>
      <c r="AF47">
        <v>1.2307999999999999</v>
      </c>
      <c r="AG47">
        <v>1.0942000000000001</v>
      </c>
      <c r="AH47">
        <v>1.7176</v>
      </c>
      <c r="AI47">
        <v>1.1074999999999999</v>
      </c>
      <c r="AJ47">
        <v>1.0023</v>
      </c>
      <c r="AK47">
        <v>0.76939999999999997</v>
      </c>
      <c r="AL47">
        <v>0.90259999999999996</v>
      </c>
      <c r="AM47">
        <v>1.1505000000000001</v>
      </c>
      <c r="AN47">
        <v>1.5541</v>
      </c>
      <c r="AO47">
        <v>0.96319999999999995</v>
      </c>
      <c r="AP47">
        <v>1.1297999999999999</v>
      </c>
      <c r="AQ47">
        <v>1.4057999999999999</v>
      </c>
      <c r="AR47">
        <v>1.2599</v>
      </c>
      <c r="AS47">
        <v>2.3249</v>
      </c>
      <c r="AT47">
        <v>1.6278999999999999</v>
      </c>
      <c r="AU47">
        <v>1.5206999999999999</v>
      </c>
      <c r="AV47">
        <v>1.7670999999999999</v>
      </c>
      <c r="AW47">
        <v>1.2243999999999999</v>
      </c>
      <c r="AX47">
        <v>1.4285000000000001</v>
      </c>
      <c r="AY47">
        <v>1.0960000000000001</v>
      </c>
      <c r="AZ47">
        <v>0.76349999999999996</v>
      </c>
      <c r="BA47">
        <v>0.76180000000000003</v>
      </c>
      <c r="BB47">
        <v>0.82609999999999995</v>
      </c>
      <c r="BC47">
        <v>1.1211</v>
      </c>
      <c r="BD47">
        <v>0.98919999999999997</v>
      </c>
      <c r="BE47">
        <v>0.74850000000000005</v>
      </c>
      <c r="BF47">
        <v>0.9022</v>
      </c>
      <c r="BG47">
        <v>0.57889999999999997</v>
      </c>
      <c r="BH47">
        <v>0.68110000000000004</v>
      </c>
      <c r="BI47">
        <v>0.84770000000000001</v>
      </c>
      <c r="BJ47">
        <v>0.64380000000000004</v>
      </c>
      <c r="BK47">
        <v>0.65629999999999999</v>
      </c>
      <c r="BL47">
        <v>0.80059999999999998</v>
      </c>
      <c r="BM47">
        <v>1.0034000000000001</v>
      </c>
      <c r="BN47">
        <v>3.0287000000000002</v>
      </c>
      <c r="BO47">
        <v>0.9395</v>
      </c>
      <c r="BP47">
        <v>1.0383</v>
      </c>
      <c r="BQ47">
        <v>11.6012</v>
      </c>
      <c r="BR47">
        <v>5.1073000000000004</v>
      </c>
      <c r="BS47">
        <v>1.2669999999999999</v>
      </c>
      <c r="BT47">
        <v>1.2941</v>
      </c>
      <c r="BU47">
        <v>1.1583000000000001</v>
      </c>
      <c r="BV47">
        <v>2.2883</v>
      </c>
      <c r="BW47">
        <v>1.6561999999999999</v>
      </c>
      <c r="BX47">
        <v>0.95399999999999996</v>
      </c>
      <c r="BY47">
        <v>1.3676999999999999</v>
      </c>
      <c r="BZ47">
        <v>0.82020000000000004</v>
      </c>
      <c r="CA47">
        <v>0.8619</v>
      </c>
      <c r="CB47">
        <v>1.2289000000000001</v>
      </c>
      <c r="CC47">
        <v>1.3485</v>
      </c>
      <c r="CD47">
        <v>0.79769999999999996</v>
      </c>
      <c r="CE47">
        <v>0.97409999999999997</v>
      </c>
      <c r="CF47">
        <v>6.7633000000000001</v>
      </c>
      <c r="CG47">
        <v>1.2402</v>
      </c>
      <c r="CH47">
        <v>0.58730000000000004</v>
      </c>
      <c r="CI47">
        <v>1.0626</v>
      </c>
      <c r="CJ47">
        <v>2.1716000000000002</v>
      </c>
      <c r="CK47">
        <v>4.7144000000000004</v>
      </c>
      <c r="CN47" s="2">
        <f t="shared" ref="CN47:CN50" si="57">AVERAGE(O47:AR47)</f>
        <v>1.06843</v>
      </c>
      <c r="CO47" s="2">
        <f t="shared" ref="CO47:CO50" si="58">AVERAGE(AS47:BH47)</f>
        <v>1.1476187500000004</v>
      </c>
      <c r="CP47" s="2">
        <f t="shared" ref="CP47:CP50" si="59">AVERAGE(BI47:CK47)</f>
        <v>2.0076931034482759</v>
      </c>
      <c r="CS47" s="2">
        <f t="shared" ref="CS47:CS50" si="60">(CN47/$CN47)*100</f>
        <v>100</v>
      </c>
      <c r="CT47" s="2">
        <f t="shared" ref="CT47:CT50" si="61">(CO47/$CN47)*100</f>
        <v>107.41169285774457</v>
      </c>
      <c r="CU47" s="2">
        <f t="shared" ref="CU47:CU50" si="62">(CP47/$CN47)*100</f>
        <v>187.91058875623821</v>
      </c>
    </row>
    <row r="48" spans="1:99" x14ac:dyDescent="0.25">
      <c r="A48" t="s">
        <v>56</v>
      </c>
      <c r="B48" t="s">
        <v>41</v>
      </c>
      <c r="C48" t="s">
        <v>22</v>
      </c>
      <c r="D48" t="s">
        <v>15</v>
      </c>
      <c r="E48" t="s">
        <v>16</v>
      </c>
      <c r="F48" t="s">
        <v>23</v>
      </c>
      <c r="G48">
        <v>70.099999999999994</v>
      </c>
      <c r="H48">
        <v>1870.1</v>
      </c>
      <c r="I48">
        <v>1870.1</v>
      </c>
      <c r="J48">
        <v>4570.1000000000004</v>
      </c>
      <c r="K48">
        <v>396.78500000000003</v>
      </c>
      <c r="L48">
        <v>742.904</v>
      </c>
      <c r="M48">
        <v>0.2482</v>
      </c>
      <c r="N48">
        <v>670.15326000000005</v>
      </c>
      <c r="O48">
        <v>7.7187999999999999</v>
      </c>
      <c r="P48">
        <v>11.2217</v>
      </c>
      <c r="Q48">
        <v>7.2148000000000003</v>
      </c>
      <c r="R48">
        <v>6.2496999999999998</v>
      </c>
      <c r="S48">
        <v>9.5239999999999991</v>
      </c>
      <c r="T48">
        <v>11.121600000000001</v>
      </c>
      <c r="U48">
        <v>7.7751999999999999</v>
      </c>
      <c r="V48">
        <v>15.341699999999999</v>
      </c>
      <c r="W48">
        <v>14.0428</v>
      </c>
      <c r="X48">
        <v>15.487</v>
      </c>
      <c r="Y48">
        <v>10.780900000000001</v>
      </c>
      <c r="Z48">
        <v>19.348800000000001</v>
      </c>
      <c r="AA48">
        <v>13.7341</v>
      </c>
      <c r="AB48">
        <v>10.2544</v>
      </c>
      <c r="AC48">
        <v>15.815899999999999</v>
      </c>
      <c r="AD48">
        <v>13.809799999999999</v>
      </c>
      <c r="AE48">
        <v>17.634799999999998</v>
      </c>
      <c r="AF48">
        <v>13.2134</v>
      </c>
      <c r="AG48">
        <v>10.5966</v>
      </c>
      <c r="AH48">
        <v>16.164400000000001</v>
      </c>
      <c r="AI48">
        <v>19.421500000000002</v>
      </c>
      <c r="AJ48">
        <v>21.322600000000001</v>
      </c>
      <c r="AK48">
        <v>12.065099999999999</v>
      </c>
      <c r="AL48">
        <v>14.300700000000001</v>
      </c>
      <c r="AM48">
        <v>12.0923</v>
      </c>
      <c r="AN48">
        <v>12.673999999999999</v>
      </c>
      <c r="AO48">
        <v>13.847099999999999</v>
      </c>
      <c r="AP48">
        <v>9.3239000000000001</v>
      </c>
      <c r="AQ48">
        <v>12.1678</v>
      </c>
      <c r="AR48">
        <v>22.5197</v>
      </c>
      <c r="AS48">
        <v>11.455399999999999</v>
      </c>
      <c r="AT48">
        <v>17.404399999999999</v>
      </c>
      <c r="AU48">
        <v>13.0054</v>
      </c>
      <c r="AV48">
        <v>15.678699999999999</v>
      </c>
      <c r="AW48">
        <v>18.542999999999999</v>
      </c>
      <c r="AX48">
        <v>14.2186</v>
      </c>
      <c r="AY48">
        <v>11.7242</v>
      </c>
      <c r="AZ48">
        <v>11.5319</v>
      </c>
      <c r="BA48">
        <v>11.173999999999999</v>
      </c>
      <c r="BB48">
        <v>12.506600000000001</v>
      </c>
      <c r="BC48">
        <v>16.034300000000002</v>
      </c>
      <c r="BD48">
        <v>25.3994</v>
      </c>
      <c r="BE48">
        <v>18.765999999999998</v>
      </c>
      <c r="BF48">
        <v>8.6966000000000001</v>
      </c>
      <c r="BG48">
        <v>12.9953</v>
      </c>
      <c r="BH48">
        <v>16.960999999999999</v>
      </c>
      <c r="BI48">
        <v>24.129100000000001</v>
      </c>
      <c r="BJ48">
        <v>17.5105</v>
      </c>
      <c r="BK48">
        <v>15.0153</v>
      </c>
      <c r="BL48">
        <v>19.424399999999999</v>
      </c>
      <c r="BM48">
        <v>15.174300000000001</v>
      </c>
      <c r="BN48">
        <v>17.652799999999999</v>
      </c>
      <c r="BO48">
        <v>16.0671</v>
      </c>
      <c r="BP48">
        <v>17.6723</v>
      </c>
      <c r="BQ48">
        <v>23.800699999999999</v>
      </c>
      <c r="BR48">
        <v>17.522099999999998</v>
      </c>
      <c r="BS48">
        <v>21.2591</v>
      </c>
      <c r="BT48">
        <v>19.1112</v>
      </c>
      <c r="BU48">
        <v>19.533300000000001</v>
      </c>
      <c r="BV48">
        <v>20.979600000000001</v>
      </c>
      <c r="BW48">
        <v>17.0885</v>
      </c>
      <c r="BX48">
        <v>12.629200000000001</v>
      </c>
      <c r="BY48">
        <v>16.534400000000002</v>
      </c>
      <c r="BZ48">
        <v>15.275600000000001</v>
      </c>
      <c r="CA48">
        <v>22.0167</v>
      </c>
      <c r="CB48">
        <v>19.833600000000001</v>
      </c>
      <c r="CC48">
        <v>10.5604</v>
      </c>
      <c r="CD48">
        <v>18.348600000000001</v>
      </c>
      <c r="CE48">
        <v>17.263000000000002</v>
      </c>
      <c r="CF48">
        <v>10.9643</v>
      </c>
      <c r="CG48">
        <v>13.3786</v>
      </c>
      <c r="CH48">
        <v>19.7028</v>
      </c>
      <c r="CI48">
        <v>17.108799999999999</v>
      </c>
      <c r="CJ48">
        <v>13.7971</v>
      </c>
      <c r="CK48">
        <v>17.455400000000001</v>
      </c>
      <c r="CN48" s="2">
        <f t="shared" si="57"/>
        <v>13.22617</v>
      </c>
      <c r="CO48" s="2">
        <f t="shared" si="58"/>
        <v>14.755925000000001</v>
      </c>
      <c r="CP48" s="2">
        <f t="shared" si="59"/>
        <v>17.476165517241377</v>
      </c>
      <c r="CS48" s="2">
        <f t="shared" si="60"/>
        <v>100</v>
      </c>
      <c r="CT48" s="2">
        <f t="shared" si="61"/>
        <v>111.56612231658902</v>
      </c>
      <c r="CU48" s="2">
        <f t="shared" si="62"/>
        <v>132.13322917550113</v>
      </c>
    </row>
    <row r="49" spans="1:99" x14ac:dyDescent="0.25">
      <c r="A49" t="s">
        <v>57</v>
      </c>
      <c r="B49" t="s">
        <v>42</v>
      </c>
      <c r="C49" t="s">
        <v>22</v>
      </c>
      <c r="D49" t="s">
        <v>15</v>
      </c>
      <c r="E49" t="s">
        <v>16</v>
      </c>
      <c r="F49" t="s">
        <v>23</v>
      </c>
      <c r="G49">
        <v>67.2</v>
      </c>
      <c r="H49">
        <v>1867.2</v>
      </c>
      <c r="I49">
        <v>1867.2</v>
      </c>
      <c r="J49">
        <v>4567.2</v>
      </c>
      <c r="K49">
        <v>54.973999999999997</v>
      </c>
      <c r="L49">
        <v>78.906000000000006</v>
      </c>
      <c r="M49">
        <v>-4.3110000000000002E-2</v>
      </c>
      <c r="N49">
        <v>-116.40877999999999</v>
      </c>
      <c r="O49">
        <v>1.5303</v>
      </c>
      <c r="P49">
        <v>2.4765999999999999</v>
      </c>
      <c r="Q49">
        <v>1.7770999999999999</v>
      </c>
      <c r="R49">
        <v>2.0287999999999999</v>
      </c>
      <c r="S49">
        <v>1.9630000000000001</v>
      </c>
      <c r="T49">
        <v>1.3333999999999999</v>
      </c>
      <c r="U49">
        <v>1.7136</v>
      </c>
      <c r="V49">
        <v>1.637</v>
      </c>
      <c r="W49">
        <v>1.3607</v>
      </c>
      <c r="X49">
        <v>1.2033</v>
      </c>
      <c r="Y49">
        <v>1.9549000000000001</v>
      </c>
      <c r="Z49">
        <v>1.9080999999999999</v>
      </c>
      <c r="AA49">
        <v>1.3052999999999999</v>
      </c>
      <c r="AB49">
        <v>1.8117000000000001</v>
      </c>
      <c r="AC49">
        <v>2.3071000000000002</v>
      </c>
      <c r="AD49">
        <v>1.2732000000000001</v>
      </c>
      <c r="AE49">
        <v>1.6222000000000001</v>
      </c>
      <c r="AF49">
        <v>1.2016</v>
      </c>
      <c r="AG49">
        <v>2.1591999999999998</v>
      </c>
      <c r="AH49">
        <v>1.7669999999999999</v>
      </c>
      <c r="AI49">
        <v>1.7259</v>
      </c>
      <c r="AJ49">
        <v>1.8808</v>
      </c>
      <c r="AK49">
        <v>2.4272999999999998</v>
      </c>
      <c r="AL49">
        <v>2.036</v>
      </c>
      <c r="AM49">
        <v>2.4028</v>
      </c>
      <c r="AN49">
        <v>1.8462000000000001</v>
      </c>
      <c r="AO49">
        <v>2.2805</v>
      </c>
      <c r="AP49">
        <v>1.8821000000000001</v>
      </c>
      <c r="AQ49">
        <v>1.8793</v>
      </c>
      <c r="AR49">
        <v>2.2787999999999999</v>
      </c>
      <c r="AS49">
        <v>2.8529</v>
      </c>
      <c r="AT49">
        <v>2.5525000000000002</v>
      </c>
      <c r="AU49">
        <v>2.0064000000000002</v>
      </c>
      <c r="AV49">
        <v>3.4224000000000001</v>
      </c>
      <c r="AW49">
        <v>2.8841000000000001</v>
      </c>
      <c r="AX49">
        <v>1.7508999999999999</v>
      </c>
      <c r="AY49">
        <v>1.5206999999999999</v>
      </c>
      <c r="AZ49">
        <v>1.4719</v>
      </c>
      <c r="BA49">
        <v>1.5367</v>
      </c>
      <c r="BB49">
        <v>2.3016999999999999</v>
      </c>
      <c r="BC49">
        <v>2.8622000000000001</v>
      </c>
      <c r="BD49">
        <v>1.5451999999999999</v>
      </c>
      <c r="BE49">
        <v>2.3894000000000002</v>
      </c>
      <c r="BF49">
        <v>2.6175999999999999</v>
      </c>
      <c r="BG49">
        <v>1.67</v>
      </c>
      <c r="BH49">
        <v>2.2212999999999998</v>
      </c>
      <c r="BI49">
        <v>1.5368999999999999</v>
      </c>
      <c r="BJ49">
        <v>1.8629</v>
      </c>
      <c r="BK49">
        <v>1.6975</v>
      </c>
      <c r="BL49">
        <v>1.0162</v>
      </c>
      <c r="BM49">
        <v>1.2636000000000001</v>
      </c>
      <c r="BN49">
        <v>1.7821</v>
      </c>
      <c r="BO49">
        <v>1.7821</v>
      </c>
      <c r="BP49">
        <v>2.6031</v>
      </c>
      <c r="BQ49">
        <v>1.0607</v>
      </c>
      <c r="BR49">
        <v>1.1584000000000001</v>
      </c>
      <c r="BS49">
        <v>1.5194000000000001</v>
      </c>
      <c r="BT49">
        <v>2.2612000000000001</v>
      </c>
      <c r="BU49">
        <v>1.2986</v>
      </c>
      <c r="BV49">
        <v>1.4527000000000001</v>
      </c>
      <c r="BW49">
        <v>1.8574999999999999</v>
      </c>
      <c r="BX49">
        <v>1.3091999999999999</v>
      </c>
      <c r="BY49">
        <v>1.2018</v>
      </c>
      <c r="BZ49">
        <v>1.2858000000000001</v>
      </c>
      <c r="CA49">
        <v>1.1396999999999999</v>
      </c>
      <c r="CB49">
        <v>1.5615000000000001</v>
      </c>
      <c r="CC49">
        <v>0.81789999999999996</v>
      </c>
      <c r="CD49">
        <v>2.0413999999999999</v>
      </c>
      <c r="CE49">
        <v>1.6254</v>
      </c>
      <c r="CF49">
        <v>1.0321</v>
      </c>
      <c r="CG49">
        <v>1.1400999999999999</v>
      </c>
      <c r="CH49">
        <v>1.7001999999999999</v>
      </c>
      <c r="CI49">
        <v>1.1516</v>
      </c>
      <c r="CJ49">
        <v>1.5599000000000001</v>
      </c>
      <c r="CK49">
        <v>1.5803</v>
      </c>
      <c r="CN49" s="2">
        <f t="shared" si="57"/>
        <v>1.8324600000000004</v>
      </c>
      <c r="CO49" s="2">
        <f t="shared" si="58"/>
        <v>2.2253687500000003</v>
      </c>
      <c r="CP49" s="2">
        <f t="shared" si="59"/>
        <v>1.4930965517241381</v>
      </c>
      <c r="CS49" s="2">
        <f t="shared" si="60"/>
        <v>100</v>
      </c>
      <c r="CT49" s="2">
        <f t="shared" si="61"/>
        <v>121.44160036235444</v>
      </c>
      <c r="CU49" s="2">
        <f t="shared" si="62"/>
        <v>81.480444414837862</v>
      </c>
    </row>
    <row r="50" spans="1:99" x14ac:dyDescent="0.25">
      <c r="A50" t="s">
        <v>58</v>
      </c>
      <c r="B50" t="s">
        <v>43</v>
      </c>
      <c r="C50" t="s">
        <v>22</v>
      </c>
      <c r="D50" t="s">
        <v>15</v>
      </c>
      <c r="E50" t="s">
        <v>16</v>
      </c>
      <c r="F50" t="s">
        <v>23</v>
      </c>
      <c r="G50">
        <v>30.1</v>
      </c>
      <c r="H50">
        <v>1830.1</v>
      </c>
      <c r="I50">
        <v>1830.1</v>
      </c>
      <c r="J50">
        <v>4530.1000000000004</v>
      </c>
      <c r="K50">
        <v>227.28399999999999</v>
      </c>
      <c r="L50">
        <v>274.80200000000002</v>
      </c>
      <c r="M50">
        <v>-0.19395000000000001</v>
      </c>
      <c r="N50">
        <v>-523.67705999999998</v>
      </c>
      <c r="O50">
        <v>17.04</v>
      </c>
      <c r="P50">
        <v>12.0585</v>
      </c>
      <c r="Q50">
        <v>12.8043</v>
      </c>
      <c r="R50">
        <v>7.3072999999999997</v>
      </c>
      <c r="S50">
        <v>9.9339999999999993</v>
      </c>
      <c r="T50">
        <v>10.893000000000001</v>
      </c>
      <c r="U50">
        <v>7.7325999999999997</v>
      </c>
      <c r="V50">
        <v>7.4207999999999998</v>
      </c>
      <c r="W50">
        <v>6.3932000000000002</v>
      </c>
      <c r="X50">
        <v>9.0009999999999994</v>
      </c>
      <c r="Y50">
        <v>9.9841999999999995</v>
      </c>
      <c r="Z50">
        <v>9.5946999999999996</v>
      </c>
      <c r="AA50">
        <v>8.0585000000000004</v>
      </c>
      <c r="AB50">
        <v>4.5152999999999999</v>
      </c>
      <c r="AC50">
        <v>5.1357999999999997</v>
      </c>
      <c r="AD50">
        <v>6.1685999999999996</v>
      </c>
      <c r="AE50">
        <v>6.1791999999999998</v>
      </c>
      <c r="AF50">
        <v>5.4444999999999997</v>
      </c>
      <c r="AG50">
        <v>8.8026</v>
      </c>
      <c r="AH50">
        <v>8.2517999999999994</v>
      </c>
      <c r="AI50">
        <v>6.1722000000000001</v>
      </c>
      <c r="AJ50">
        <v>8.7144999999999992</v>
      </c>
      <c r="AK50">
        <v>6.1940999999999997</v>
      </c>
      <c r="AL50">
        <v>3.9904000000000002</v>
      </c>
      <c r="AM50">
        <v>2.2591000000000001</v>
      </c>
      <c r="AN50">
        <v>5.7256</v>
      </c>
      <c r="AO50">
        <v>3.3083</v>
      </c>
      <c r="AP50">
        <v>7.2092999999999998</v>
      </c>
      <c r="AQ50">
        <v>5.4653</v>
      </c>
      <c r="AR50">
        <v>5.5251000000000001</v>
      </c>
      <c r="AS50">
        <v>3.9142999999999999</v>
      </c>
      <c r="AT50">
        <v>4.1649000000000003</v>
      </c>
      <c r="AU50">
        <v>3.4708999999999999</v>
      </c>
      <c r="AV50">
        <v>5.2704000000000004</v>
      </c>
      <c r="AW50">
        <v>3.8513999999999999</v>
      </c>
      <c r="AX50">
        <v>5.0941999999999998</v>
      </c>
      <c r="AY50">
        <v>2.7225000000000001</v>
      </c>
      <c r="AZ50">
        <v>3.1322000000000001</v>
      </c>
      <c r="BA50">
        <v>5.0656999999999996</v>
      </c>
      <c r="BB50">
        <v>3.0209999999999999</v>
      </c>
      <c r="BC50">
        <v>5.7904</v>
      </c>
      <c r="BD50">
        <v>4.9417999999999997</v>
      </c>
      <c r="BE50">
        <v>4.7294</v>
      </c>
      <c r="BF50">
        <v>6.1730999999999998</v>
      </c>
      <c r="BG50">
        <v>4.6767000000000003</v>
      </c>
      <c r="BH50">
        <v>6.7636000000000003</v>
      </c>
      <c r="BI50">
        <v>3.4173</v>
      </c>
      <c r="BJ50">
        <v>4.2855999999999996</v>
      </c>
      <c r="BK50">
        <v>8.1946999999999992</v>
      </c>
      <c r="BL50">
        <v>8.1418999999999997</v>
      </c>
      <c r="BM50">
        <v>5.4043000000000001</v>
      </c>
      <c r="BN50">
        <v>6.0576999999999996</v>
      </c>
      <c r="BO50">
        <v>6.9972000000000003</v>
      </c>
      <c r="BP50">
        <v>5.96</v>
      </c>
      <c r="BQ50">
        <v>5.9526000000000003</v>
      </c>
      <c r="BR50">
        <v>7.7047999999999996</v>
      </c>
      <c r="BS50">
        <v>5.8707000000000003</v>
      </c>
      <c r="BT50">
        <v>6.2493999999999996</v>
      </c>
      <c r="BU50">
        <v>7.1464999999999996</v>
      </c>
      <c r="BV50">
        <v>5.2309000000000001</v>
      </c>
      <c r="BW50">
        <v>6.2348999999999997</v>
      </c>
      <c r="BX50">
        <v>5.3587999999999996</v>
      </c>
      <c r="BY50">
        <v>7.5942999999999996</v>
      </c>
      <c r="BZ50">
        <v>5.8365</v>
      </c>
      <c r="CA50">
        <v>3.9474999999999998</v>
      </c>
      <c r="CB50">
        <v>5.7927</v>
      </c>
      <c r="CC50">
        <v>9.4628999999999994</v>
      </c>
      <c r="CD50">
        <v>1.9876</v>
      </c>
      <c r="CE50">
        <v>10.454599999999999</v>
      </c>
      <c r="CF50">
        <v>10.6622</v>
      </c>
      <c r="CG50">
        <v>8.7429000000000006</v>
      </c>
      <c r="CH50">
        <v>10.4444</v>
      </c>
      <c r="CI50">
        <v>8.2311999999999994</v>
      </c>
      <c r="CJ50">
        <v>10.4848</v>
      </c>
      <c r="CK50">
        <v>10.170400000000001</v>
      </c>
      <c r="CN50" s="2">
        <f t="shared" si="57"/>
        <v>7.576126666666668</v>
      </c>
      <c r="CO50" s="2">
        <f t="shared" si="58"/>
        <v>4.5489062499999999</v>
      </c>
      <c r="CP50" s="2">
        <f t="shared" si="59"/>
        <v>6.9661827586206906</v>
      </c>
      <c r="CS50" s="2">
        <f t="shared" si="60"/>
        <v>100</v>
      </c>
      <c r="CT50" s="2">
        <f t="shared" si="61"/>
        <v>60.042637222714504</v>
      </c>
      <c r="CU50" s="2">
        <f t="shared" si="62"/>
        <v>91.949132652050295</v>
      </c>
    </row>
    <row r="51" spans="1:99" x14ac:dyDescent="0.25">
      <c r="A51" t="s">
        <v>53</v>
      </c>
      <c r="B51" t="s">
        <v>44</v>
      </c>
      <c r="C51" t="s">
        <v>35</v>
      </c>
      <c r="D51" t="s">
        <v>15</v>
      </c>
      <c r="E51" t="s">
        <v>16</v>
      </c>
      <c r="F51" t="s">
        <v>36</v>
      </c>
      <c r="G51">
        <v>2.6</v>
      </c>
      <c r="H51">
        <v>1802.6</v>
      </c>
      <c r="I51">
        <v>1802.6</v>
      </c>
      <c r="J51">
        <v>4502.6000000000004</v>
      </c>
      <c r="K51">
        <v>115.267</v>
      </c>
      <c r="L51">
        <v>213.35499999999999</v>
      </c>
      <c r="M51">
        <v>0.23397999999999999</v>
      </c>
      <c r="N51">
        <v>631.73478999999998</v>
      </c>
      <c r="O51">
        <v>3.4822000000000002</v>
      </c>
      <c r="P51">
        <v>4.2199</v>
      </c>
      <c r="Q51">
        <v>3.8096000000000001</v>
      </c>
      <c r="R51">
        <v>3.4319999999999999</v>
      </c>
      <c r="S51">
        <v>3.1509999999999998</v>
      </c>
      <c r="T51">
        <v>3.4771999999999998</v>
      </c>
      <c r="U51">
        <v>4.0839999999999996</v>
      </c>
      <c r="V51">
        <v>3.7665999999999999</v>
      </c>
      <c r="W51">
        <v>3.0941000000000001</v>
      </c>
      <c r="X51">
        <v>2.9508000000000001</v>
      </c>
      <c r="Y51">
        <v>4.0835999999999997</v>
      </c>
      <c r="Z51">
        <v>3.4603000000000002</v>
      </c>
      <c r="AA51">
        <v>3.4476</v>
      </c>
      <c r="AB51">
        <v>4.2754000000000003</v>
      </c>
      <c r="AC51">
        <v>5.0536000000000003</v>
      </c>
      <c r="AD51">
        <v>3.8513000000000002</v>
      </c>
      <c r="AE51">
        <v>4.7008000000000001</v>
      </c>
      <c r="AF51">
        <v>4.3947000000000003</v>
      </c>
      <c r="AG51">
        <v>3.6648000000000001</v>
      </c>
      <c r="AH51">
        <v>3.7477999999999998</v>
      </c>
      <c r="AI51">
        <v>3.3149999999999999</v>
      </c>
      <c r="AJ51">
        <v>2.7374000000000001</v>
      </c>
      <c r="AK51">
        <v>3.2079</v>
      </c>
      <c r="AL51">
        <v>4.3724999999999996</v>
      </c>
      <c r="AM51">
        <v>6.6666999999999996</v>
      </c>
      <c r="AN51">
        <v>3.153</v>
      </c>
      <c r="AO51">
        <v>3.4525000000000001</v>
      </c>
      <c r="AP51">
        <v>4.4108000000000001</v>
      </c>
      <c r="AQ51">
        <v>4.2145000000000001</v>
      </c>
      <c r="AR51">
        <v>3.5897000000000001</v>
      </c>
      <c r="AS51">
        <v>3.4460000000000002</v>
      </c>
      <c r="AT51">
        <v>3.4876999999999998</v>
      </c>
      <c r="AU51">
        <v>3.6960000000000002</v>
      </c>
      <c r="AV51">
        <v>4.2137000000000002</v>
      </c>
      <c r="AW51">
        <v>4.0324</v>
      </c>
      <c r="AX51">
        <v>3.3477000000000001</v>
      </c>
      <c r="AY51">
        <v>3.9940000000000002</v>
      </c>
      <c r="AZ51">
        <v>3.3628999999999998</v>
      </c>
      <c r="BA51">
        <v>3.8885999999999998</v>
      </c>
      <c r="BB51">
        <v>3.1143999999999998</v>
      </c>
      <c r="BC51">
        <v>6.8263999999999996</v>
      </c>
      <c r="BD51">
        <v>4.0728999999999997</v>
      </c>
      <c r="BE51">
        <v>4.3727</v>
      </c>
      <c r="BF51">
        <v>3.7999000000000001</v>
      </c>
      <c r="BG51">
        <v>4.5735999999999999</v>
      </c>
      <c r="BH51">
        <v>3.0644</v>
      </c>
      <c r="BI51">
        <v>3.4552999999999998</v>
      </c>
      <c r="BJ51">
        <v>8.8324999999999996</v>
      </c>
      <c r="BK51">
        <v>8.8635999999999999</v>
      </c>
      <c r="BL51">
        <v>5.3531000000000004</v>
      </c>
      <c r="BM51">
        <v>13.3002</v>
      </c>
      <c r="BN51">
        <v>6.1384999999999996</v>
      </c>
      <c r="BO51">
        <v>3.4662999999999999</v>
      </c>
      <c r="BP51">
        <v>3.4651999999999998</v>
      </c>
      <c r="BQ51">
        <v>3.2738</v>
      </c>
      <c r="BR51">
        <v>3.1105</v>
      </c>
      <c r="BS51">
        <v>2.8971</v>
      </c>
      <c r="BT51">
        <v>4.9154999999999998</v>
      </c>
      <c r="BU51">
        <v>4.0819000000000001</v>
      </c>
      <c r="BV51">
        <v>4.4973999999999998</v>
      </c>
      <c r="BW51">
        <v>4.7704000000000004</v>
      </c>
      <c r="BX51">
        <v>3.1313</v>
      </c>
      <c r="BY51">
        <v>3.5253000000000001</v>
      </c>
      <c r="BZ51">
        <v>3.4064999999999999</v>
      </c>
      <c r="CA51">
        <v>3.8906000000000001</v>
      </c>
      <c r="CB51">
        <v>4.5796000000000001</v>
      </c>
      <c r="CC51">
        <v>3.1379999999999999</v>
      </c>
      <c r="CD51">
        <v>5.4861000000000004</v>
      </c>
      <c r="CE51">
        <v>5.7950999999999997</v>
      </c>
      <c r="CF51">
        <v>4.8779000000000003</v>
      </c>
      <c r="CG51">
        <v>12.8546</v>
      </c>
      <c r="CH51">
        <v>3.6457000000000002</v>
      </c>
      <c r="CI51">
        <v>4.6203000000000003</v>
      </c>
      <c r="CJ51">
        <v>6.1208999999999998</v>
      </c>
      <c r="CK51">
        <v>4.5686999999999998</v>
      </c>
      <c r="CN51" s="2">
        <f>AVERAGE(O51:AR51)</f>
        <v>3.8422433333333328</v>
      </c>
      <c r="CO51" s="2">
        <f>AVERAGE(AS51:BH51)</f>
        <v>3.9558312499999997</v>
      </c>
      <c r="CP51" s="2">
        <f>AVERAGE(BI51:CK51)</f>
        <v>5.1745482758620689</v>
      </c>
      <c r="CS51" s="2">
        <f>(CN51/$CN51)*100</f>
        <v>100</v>
      </c>
      <c r="CT51" s="2">
        <f>(CO51/$CN51)*100</f>
        <v>102.95629159353953</v>
      </c>
      <c r="CU51" s="2">
        <f>(CP51/$CN51)*100</f>
        <v>134.67518392107917</v>
      </c>
    </row>
    <row r="52" spans="1:99" x14ac:dyDescent="0.25">
      <c r="CN52" s="2"/>
      <c r="CO52" s="2"/>
      <c r="CP52" s="2"/>
    </row>
    <row r="53" spans="1:99" x14ac:dyDescent="0.25">
      <c r="N53" t="s">
        <v>45</v>
      </c>
      <c r="O53">
        <f t="shared" ref="O53:AT53" si="63">AVERAGE(O46:O51)</f>
        <v>6.5298000000000007</v>
      </c>
      <c r="P53">
        <f>AVERAGE(P46:P51)</f>
        <v>5.7020000000000008</v>
      </c>
      <c r="Q53">
        <f t="shared" si="63"/>
        <v>5.2601500000000003</v>
      </c>
      <c r="R53">
        <f t="shared" si="63"/>
        <v>4.6622000000000003</v>
      </c>
      <c r="S53">
        <f t="shared" si="63"/>
        <v>4.9861500000000003</v>
      </c>
      <c r="T53">
        <f t="shared" si="63"/>
        <v>5.6257666666666672</v>
      </c>
      <c r="U53">
        <f t="shared" si="63"/>
        <v>4.0767333333333324</v>
      </c>
      <c r="V53">
        <f t="shared" si="63"/>
        <v>5.2555333333333332</v>
      </c>
      <c r="W53">
        <f t="shared" si="63"/>
        <v>4.7666500000000003</v>
      </c>
      <c r="X53">
        <f t="shared" si="63"/>
        <v>5.7723666666666666</v>
      </c>
      <c r="Y53">
        <f t="shared" si="63"/>
        <v>5.627466666666666</v>
      </c>
      <c r="Z53">
        <f t="shared" si="63"/>
        <v>6.618333333333335</v>
      </c>
      <c r="AA53">
        <f t="shared" si="63"/>
        <v>5.3553666666666659</v>
      </c>
      <c r="AB53">
        <f t="shared" si="63"/>
        <v>4.065383333333334</v>
      </c>
      <c r="AC53">
        <f t="shared" si="63"/>
        <v>6.1052666666666662</v>
      </c>
      <c r="AD53">
        <f t="shared" si="63"/>
        <v>5.6566833333333335</v>
      </c>
      <c r="AE53">
        <f t="shared" si="63"/>
        <v>5.5277333333333329</v>
      </c>
      <c r="AF53">
        <f t="shared" si="63"/>
        <v>5.750116666666667</v>
      </c>
      <c r="AG53">
        <f t="shared" si="63"/>
        <v>5.4660499999999992</v>
      </c>
      <c r="AH53">
        <f t="shared" si="63"/>
        <v>6.4639166666666661</v>
      </c>
      <c r="AI53">
        <f t="shared" si="63"/>
        <v>6.5040166666666659</v>
      </c>
      <c r="AJ53">
        <f t="shared" si="63"/>
        <v>6.9673000000000007</v>
      </c>
      <c r="AK53">
        <f t="shared" si="63"/>
        <v>4.8558999999999992</v>
      </c>
      <c r="AL53">
        <f t="shared" si="63"/>
        <v>4.5911999999999997</v>
      </c>
      <c r="AM53">
        <f t="shared" si="63"/>
        <v>4.9958999999999998</v>
      </c>
      <c r="AN53">
        <f t="shared" si="63"/>
        <v>5.7619666666666669</v>
      </c>
      <c r="AO53">
        <f t="shared" si="63"/>
        <v>5.4173499999999999</v>
      </c>
      <c r="AP53">
        <f t="shared" si="63"/>
        <v>5.1189333333333336</v>
      </c>
      <c r="AQ53">
        <f t="shared" si="63"/>
        <v>4.8092333333333332</v>
      </c>
      <c r="AR53">
        <f t="shared" si="63"/>
        <v>7.4349166666666662</v>
      </c>
      <c r="AS53">
        <f t="shared" si="63"/>
        <v>5.2719500000000004</v>
      </c>
      <c r="AT53">
        <f t="shared" si="63"/>
        <v>7.7836166666666671</v>
      </c>
      <c r="AU53">
        <f t="shared" ref="AU53:BZ53" si="64">AVERAGE(AU46:AU51)</f>
        <v>5.0357500000000002</v>
      </c>
      <c r="AV53">
        <f t="shared" si="64"/>
        <v>6.8989166666666675</v>
      </c>
      <c r="AW53">
        <f t="shared" si="64"/>
        <v>6.4193666666666678</v>
      </c>
      <c r="AX53">
        <f t="shared" si="64"/>
        <v>5.6074000000000011</v>
      </c>
      <c r="AY53">
        <f t="shared" si="64"/>
        <v>5.0702833333333333</v>
      </c>
      <c r="AZ53">
        <f t="shared" si="64"/>
        <v>4.7904166666666672</v>
      </c>
      <c r="BA53">
        <f t="shared" si="64"/>
        <v>4.6452666666666671</v>
      </c>
      <c r="BB53">
        <f t="shared" si="64"/>
        <v>5.0415999999999999</v>
      </c>
      <c r="BC53">
        <f t="shared" si="64"/>
        <v>5.7594166666666666</v>
      </c>
      <c r="BD53">
        <f t="shared" si="64"/>
        <v>7.3691666666666658</v>
      </c>
      <c r="BE53">
        <f t="shared" si="64"/>
        <v>6.7378833333333334</v>
      </c>
      <c r="BF53">
        <f t="shared" si="64"/>
        <v>5.2316833333333337</v>
      </c>
      <c r="BG53">
        <f t="shared" si="64"/>
        <v>5.5357333333333338</v>
      </c>
      <c r="BH53">
        <f t="shared" si="64"/>
        <v>6.3557166666666669</v>
      </c>
      <c r="BI53">
        <f t="shared" si="64"/>
        <v>6.6184333333333329</v>
      </c>
      <c r="BJ53">
        <f t="shared" si="64"/>
        <v>6.7565999999999988</v>
      </c>
      <c r="BK53">
        <f t="shared" si="64"/>
        <v>7.5741166666666659</v>
      </c>
      <c r="BL53">
        <f t="shared" si="64"/>
        <v>6.7351833333333326</v>
      </c>
      <c r="BM53">
        <f t="shared" si="64"/>
        <v>6.894283333333334</v>
      </c>
      <c r="BN53">
        <f t="shared" si="64"/>
        <v>6.6139833333333327</v>
      </c>
      <c r="BO53">
        <f t="shared" si="64"/>
        <v>6.0947333333333331</v>
      </c>
      <c r="BP53">
        <f t="shared" si="64"/>
        <v>6.0360166666666677</v>
      </c>
      <c r="BQ53">
        <f t="shared" si="64"/>
        <v>9.004366666666666</v>
      </c>
      <c r="BR53">
        <f t="shared" si="64"/>
        <v>6.901183333333333</v>
      </c>
      <c r="BS53">
        <f t="shared" si="64"/>
        <v>6.420183333333334</v>
      </c>
      <c r="BT53">
        <f t="shared" si="64"/>
        <v>6.5227000000000004</v>
      </c>
      <c r="BU53">
        <f t="shared" si="64"/>
        <v>6.8031666666666659</v>
      </c>
      <c r="BV53">
        <f t="shared" si="64"/>
        <v>6.8225666666666669</v>
      </c>
      <c r="BW53">
        <f t="shared" si="64"/>
        <v>5.8632333333333335</v>
      </c>
      <c r="BX53">
        <f t="shared" si="64"/>
        <v>5.3096500000000004</v>
      </c>
      <c r="BY53">
        <f t="shared" si="64"/>
        <v>6.1470666666666665</v>
      </c>
      <c r="BZ53">
        <f t="shared" si="64"/>
        <v>4.9946666666666673</v>
      </c>
      <c r="CA53">
        <f t="shared" ref="CA53:CK53" si="65">AVERAGE(CA46:CA51)</f>
        <v>6.1516833333333336</v>
      </c>
      <c r="CB53">
        <f t="shared" si="65"/>
        <v>6.7249499999999998</v>
      </c>
      <c r="CC53">
        <f t="shared" si="65"/>
        <v>5.3895499999999998</v>
      </c>
      <c r="CD53">
        <f t="shared" si="65"/>
        <v>5.4325333333333345</v>
      </c>
      <c r="CE53">
        <f t="shared" si="65"/>
        <v>7.2797333333333327</v>
      </c>
      <c r="CF53">
        <f t="shared" si="65"/>
        <v>6.2696166666666668</v>
      </c>
      <c r="CG53">
        <f t="shared" si="65"/>
        <v>7.1727833333333324</v>
      </c>
      <c r="CH53">
        <f t="shared" si="65"/>
        <v>6.5369166666666665</v>
      </c>
      <c r="CI53">
        <f t="shared" si="65"/>
        <v>6.8279333333333332</v>
      </c>
      <c r="CJ53">
        <f t="shared" si="65"/>
        <v>7.3647166666666664</v>
      </c>
      <c r="CK53">
        <f t="shared" si="65"/>
        <v>7.3676500000000011</v>
      </c>
      <c r="CM53" t="s">
        <v>45</v>
      </c>
      <c r="CN53" s="2">
        <f>AVERAGE(CN46:CN51)</f>
        <v>5.524346111111111</v>
      </c>
      <c r="CO53" s="2">
        <f>AVERAGE(CO46:CO51)</f>
        <v>5.8471354166666671</v>
      </c>
      <c r="CP53" s="2">
        <f>AVERAGE(CP46:CP51)</f>
        <v>6.5734551724137944</v>
      </c>
      <c r="CR53" t="s">
        <v>45</v>
      </c>
      <c r="CS53" s="2">
        <f>AVERAGE(CS46:CS51)</f>
        <v>100</v>
      </c>
      <c r="CT53" s="2">
        <f>AVERAGE(CT46:CT51)</f>
        <v>109.04647089083635</v>
      </c>
      <c r="CU53" s="2">
        <f>AVERAGE(CU46:CU51)</f>
        <v>123.50784276865288</v>
      </c>
    </row>
    <row r="54" spans="1:99" x14ac:dyDescent="0.25">
      <c r="N54" t="s">
        <v>46</v>
      </c>
      <c r="O54">
        <f t="shared" ref="O54:AT54" si="66">STDEV(O46:O51)/SQRT(COUNT(O46:O51))</f>
        <v>2.4969556628022049</v>
      </c>
      <c r="P54">
        <f t="shared" si="66"/>
        <v>1.9257437801189099</v>
      </c>
      <c r="Q54">
        <f t="shared" si="66"/>
        <v>1.7537491608456055</v>
      </c>
      <c r="R54">
        <f t="shared" si="66"/>
        <v>1.1956258943889315</v>
      </c>
      <c r="S54">
        <f t="shared" si="66"/>
        <v>1.5756146969251921</v>
      </c>
      <c r="T54">
        <f t="shared" si="66"/>
        <v>1.8880001477165673</v>
      </c>
      <c r="U54">
        <f t="shared" si="66"/>
        <v>1.239619344171607</v>
      </c>
      <c r="V54">
        <f t="shared" si="66"/>
        <v>2.227323872822371</v>
      </c>
      <c r="W54">
        <f t="shared" si="66"/>
        <v>2.0214968254159262</v>
      </c>
      <c r="X54">
        <f t="shared" si="66"/>
        <v>2.2799666296778214</v>
      </c>
      <c r="Y54">
        <f t="shared" si="66"/>
        <v>1.6710518997858144</v>
      </c>
      <c r="Z54">
        <f t="shared" si="66"/>
        <v>2.8134657678939532</v>
      </c>
      <c r="AA54">
        <f t="shared" si="66"/>
        <v>1.9815329869685361</v>
      </c>
      <c r="AB54">
        <f t="shared" si="66"/>
        <v>1.3477705688572437</v>
      </c>
      <c r="AC54">
        <f t="shared" si="66"/>
        <v>2.0929403784574889</v>
      </c>
      <c r="AD54">
        <f t="shared" si="66"/>
        <v>1.9978925790970619</v>
      </c>
      <c r="AE54">
        <f t="shared" si="66"/>
        <v>2.5524394921547335</v>
      </c>
      <c r="AF54">
        <f t="shared" si="66"/>
        <v>1.9096981917599205</v>
      </c>
      <c r="AG54">
        <f t="shared" si="66"/>
        <v>1.5467579560163907</v>
      </c>
      <c r="AH54">
        <f t="shared" si="66"/>
        <v>2.2339200236977552</v>
      </c>
      <c r="AI54">
        <f t="shared" si="66"/>
        <v>2.767064355042081</v>
      </c>
      <c r="AJ54">
        <f t="shared" si="66"/>
        <v>3.1045521008136854</v>
      </c>
      <c r="AK54">
        <f t="shared" si="66"/>
        <v>1.6250591228218951</v>
      </c>
      <c r="AL54">
        <f t="shared" si="66"/>
        <v>2.0151126686449405</v>
      </c>
      <c r="AM54">
        <f t="shared" si="66"/>
        <v>1.6564857803997795</v>
      </c>
      <c r="AN54">
        <f t="shared" si="66"/>
        <v>1.848418599896799</v>
      </c>
      <c r="AO54">
        <f t="shared" si="66"/>
        <v>1.9959533073613385</v>
      </c>
      <c r="AP54">
        <f t="shared" si="66"/>
        <v>1.3118518876424701</v>
      </c>
      <c r="AQ54">
        <f t="shared" si="66"/>
        <v>1.5945851819343</v>
      </c>
      <c r="AR54">
        <f t="shared" si="66"/>
        <v>3.2388561987648941</v>
      </c>
      <c r="AS54">
        <f t="shared" si="66"/>
        <v>1.4554312819573449</v>
      </c>
      <c r="AT54">
        <f t="shared" si="66"/>
        <v>3.0718210740445877</v>
      </c>
      <c r="AU54">
        <f t="shared" ref="AU54:BZ54" si="67">STDEV(AU46:AU51)/SQRT(COUNT(AU46:AU51))</f>
        <v>1.7462342440711285</v>
      </c>
      <c r="AV54">
        <f t="shared" si="67"/>
        <v>2.1796580168177244</v>
      </c>
      <c r="AW54">
        <f t="shared" si="67"/>
        <v>2.5897150634341566</v>
      </c>
      <c r="AX54">
        <f t="shared" si="67"/>
        <v>1.9721851640587231</v>
      </c>
      <c r="AY54">
        <f t="shared" si="67"/>
        <v>1.8053451044821811</v>
      </c>
      <c r="AZ54">
        <f t="shared" si="67"/>
        <v>1.7423878030673248</v>
      </c>
      <c r="BA54">
        <f t="shared" si="67"/>
        <v>1.51390687949351</v>
      </c>
      <c r="BB54">
        <f t="shared" si="67"/>
        <v>1.8314098458109624</v>
      </c>
      <c r="BC54">
        <f t="shared" si="67"/>
        <v>2.2460742495024024</v>
      </c>
      <c r="BD54">
        <f t="shared" si="67"/>
        <v>3.7259446219419012</v>
      </c>
      <c r="BE54">
        <f t="shared" si="67"/>
        <v>2.6850601052759404</v>
      </c>
      <c r="BF54">
        <f t="shared" si="67"/>
        <v>1.3695846970077374</v>
      </c>
      <c r="BG54">
        <f t="shared" si="67"/>
        <v>1.8882247565136705</v>
      </c>
      <c r="BH54">
        <f t="shared" si="67"/>
        <v>2.4298297508833371</v>
      </c>
      <c r="BI54">
        <f t="shared" si="67"/>
        <v>3.5874130551756158</v>
      </c>
      <c r="BJ54">
        <f t="shared" si="67"/>
        <v>2.5019705956172502</v>
      </c>
      <c r="BK54">
        <f t="shared" si="67"/>
        <v>2.2484470395388709</v>
      </c>
      <c r="BL54">
        <f t="shared" si="67"/>
        <v>2.792582294748795</v>
      </c>
      <c r="BM54">
        <f t="shared" si="67"/>
        <v>2.4564551388015303</v>
      </c>
      <c r="BN54">
        <f t="shared" si="67"/>
        <v>2.3174705398223394</v>
      </c>
      <c r="BO54">
        <f t="shared" si="67"/>
        <v>2.2644971672414269</v>
      </c>
      <c r="BP54">
        <f t="shared" si="67"/>
        <v>2.4433060353295439</v>
      </c>
      <c r="BQ54">
        <f t="shared" si="67"/>
        <v>3.3235254828436496</v>
      </c>
      <c r="BR54">
        <f t="shared" si="67"/>
        <v>2.3382755265959951</v>
      </c>
      <c r="BS54">
        <f t="shared" si="67"/>
        <v>3.0767296583024284</v>
      </c>
      <c r="BT54">
        <f t="shared" si="67"/>
        <v>2.6338187586341877</v>
      </c>
      <c r="BU54">
        <f t="shared" si="67"/>
        <v>2.7831625871379573</v>
      </c>
      <c r="BV54">
        <f t="shared" si="67"/>
        <v>2.9318332071324331</v>
      </c>
      <c r="BW54">
        <f t="shared" si="67"/>
        <v>2.3546710314700956</v>
      </c>
      <c r="BX54">
        <f t="shared" si="67"/>
        <v>1.8558079717021732</v>
      </c>
      <c r="BY54">
        <f t="shared" si="67"/>
        <v>2.3411166854967123</v>
      </c>
      <c r="BZ54">
        <f t="shared" si="67"/>
        <v>2.1820257593448442</v>
      </c>
      <c r="CA54">
        <f t="shared" ref="CA54:CK54" si="68">STDEV(CA46:CA51)/SQRT(COUNT(CA46:CA51))</f>
        <v>3.2453917477367478</v>
      </c>
      <c r="CB54">
        <f t="shared" si="68"/>
        <v>2.7962537582451281</v>
      </c>
      <c r="CC54">
        <f t="shared" si="68"/>
        <v>1.7151674182131604</v>
      </c>
      <c r="CD54">
        <f t="shared" si="68"/>
        <v>2.6703487919079869</v>
      </c>
      <c r="CE54">
        <f t="shared" si="68"/>
        <v>2.4749686068940586</v>
      </c>
      <c r="CF54">
        <f t="shared" si="68"/>
        <v>1.6295157825596882</v>
      </c>
      <c r="CG54">
        <f t="shared" si="68"/>
        <v>2.2141724352327321</v>
      </c>
      <c r="CH54">
        <f t="shared" si="68"/>
        <v>2.9849141874227771</v>
      </c>
      <c r="CI54">
        <f t="shared" si="68"/>
        <v>2.4621178571393458</v>
      </c>
      <c r="CJ54">
        <f t="shared" si="68"/>
        <v>2.0046126587475981</v>
      </c>
      <c r="CK54">
        <f t="shared" si="68"/>
        <v>2.3145267350295748</v>
      </c>
    </row>
    <row r="56" spans="1:99" s="7" customFormat="1" x14ac:dyDescent="0.25">
      <c r="A56" s="7" t="s">
        <v>61</v>
      </c>
      <c r="B56" s="7" t="s">
        <v>0</v>
      </c>
      <c r="C56" s="7" t="s">
        <v>1</v>
      </c>
      <c r="D56" s="7" t="s">
        <v>2</v>
      </c>
      <c r="E56" s="7" t="s">
        <v>3</v>
      </c>
      <c r="F56" s="7" t="s">
        <v>4</v>
      </c>
      <c r="G56" s="7" t="s">
        <v>5</v>
      </c>
      <c r="H56" s="7" t="s">
        <v>6</v>
      </c>
      <c r="I56" s="7" t="s">
        <v>7</v>
      </c>
      <c r="J56" s="7" t="s">
        <v>8</v>
      </c>
      <c r="K56" s="7" t="s">
        <v>9</v>
      </c>
      <c r="L56" s="7" t="s">
        <v>10</v>
      </c>
      <c r="M56" s="7" t="s">
        <v>11</v>
      </c>
      <c r="N56" s="7" t="s">
        <v>12</v>
      </c>
      <c r="O56" s="7">
        <v>-1740</v>
      </c>
      <c r="P56" s="7">
        <v>-1680</v>
      </c>
      <c r="Q56" s="7">
        <v>-1620</v>
      </c>
      <c r="R56" s="7">
        <v>-1560</v>
      </c>
      <c r="S56" s="7">
        <v>-1500</v>
      </c>
      <c r="T56" s="7">
        <v>-1440</v>
      </c>
      <c r="U56" s="7">
        <v>-1380</v>
      </c>
      <c r="V56" s="7">
        <v>-1320</v>
      </c>
      <c r="W56" s="7">
        <v>-1260</v>
      </c>
      <c r="X56" s="7">
        <v>-1200</v>
      </c>
      <c r="Y56" s="7">
        <v>-1140</v>
      </c>
      <c r="Z56" s="7">
        <v>-1080</v>
      </c>
      <c r="AA56" s="7">
        <v>-1020</v>
      </c>
      <c r="AB56" s="7">
        <v>-960</v>
      </c>
      <c r="AC56" s="7">
        <v>-900</v>
      </c>
      <c r="AD56" s="7">
        <v>-840</v>
      </c>
      <c r="AE56" s="7">
        <v>-780</v>
      </c>
      <c r="AF56" s="7">
        <v>-720</v>
      </c>
      <c r="AG56" s="7">
        <v>-660</v>
      </c>
      <c r="AH56" s="7">
        <v>-600</v>
      </c>
      <c r="AI56" s="7">
        <v>-540</v>
      </c>
      <c r="AJ56" s="7">
        <v>-480</v>
      </c>
      <c r="AK56" s="7">
        <v>-420</v>
      </c>
      <c r="AL56" s="7">
        <v>-360</v>
      </c>
      <c r="AM56" s="7">
        <v>-300</v>
      </c>
      <c r="AN56" s="7">
        <v>-240</v>
      </c>
      <c r="AO56" s="7">
        <v>-180</v>
      </c>
      <c r="AP56" s="7">
        <v>-120</v>
      </c>
      <c r="AQ56" s="7">
        <v>-60</v>
      </c>
      <c r="AR56" s="7">
        <v>0</v>
      </c>
      <c r="AS56" s="7">
        <v>60</v>
      </c>
      <c r="AT56" s="7">
        <v>120</v>
      </c>
      <c r="AU56" s="7">
        <v>180</v>
      </c>
      <c r="AV56" s="7">
        <v>240</v>
      </c>
      <c r="AW56" s="7">
        <v>300</v>
      </c>
      <c r="AX56" s="7">
        <v>360</v>
      </c>
      <c r="AY56" s="7">
        <v>420</v>
      </c>
      <c r="AZ56" s="7">
        <v>480</v>
      </c>
      <c r="BA56" s="7">
        <v>540</v>
      </c>
      <c r="BB56" s="7">
        <v>600</v>
      </c>
      <c r="BC56" s="7">
        <v>660</v>
      </c>
      <c r="BD56" s="7">
        <v>720</v>
      </c>
      <c r="BE56" s="7">
        <v>780</v>
      </c>
      <c r="BF56" s="7">
        <v>840</v>
      </c>
      <c r="BG56" s="7">
        <v>900</v>
      </c>
      <c r="BH56" s="7">
        <v>960</v>
      </c>
      <c r="BI56" s="7">
        <v>1020</v>
      </c>
      <c r="BJ56" s="7">
        <v>1080</v>
      </c>
      <c r="BK56" s="7">
        <v>1140</v>
      </c>
      <c r="BL56" s="7">
        <v>1200</v>
      </c>
      <c r="BM56" s="7">
        <v>1260</v>
      </c>
      <c r="BN56" s="7">
        <v>1320</v>
      </c>
      <c r="BO56" s="7">
        <v>1380</v>
      </c>
      <c r="BP56" s="7">
        <v>1440</v>
      </c>
      <c r="BQ56" s="7">
        <v>1500</v>
      </c>
      <c r="BR56" s="7">
        <v>1560</v>
      </c>
      <c r="BS56" s="7">
        <v>1620</v>
      </c>
      <c r="BT56" s="7">
        <v>1680</v>
      </c>
      <c r="BU56" s="7">
        <v>1740</v>
      </c>
      <c r="BV56" s="7">
        <v>1800</v>
      </c>
      <c r="BW56" s="7">
        <v>1860</v>
      </c>
      <c r="BX56" s="7">
        <v>1920</v>
      </c>
      <c r="BY56" s="7">
        <v>1980</v>
      </c>
      <c r="BZ56" s="7">
        <v>2040</v>
      </c>
      <c r="CA56" s="7">
        <v>2100</v>
      </c>
      <c r="CB56" s="7">
        <v>2160</v>
      </c>
      <c r="CC56" s="7">
        <v>2220</v>
      </c>
      <c r="CD56" s="7">
        <v>2280</v>
      </c>
      <c r="CE56" s="7">
        <v>2340</v>
      </c>
      <c r="CF56" s="7">
        <v>2400</v>
      </c>
      <c r="CG56" s="7">
        <v>2460</v>
      </c>
      <c r="CH56" s="7">
        <v>2520</v>
      </c>
      <c r="CI56" s="7">
        <v>2580</v>
      </c>
      <c r="CJ56" s="7">
        <v>2640</v>
      </c>
      <c r="CK56" s="7">
        <v>2700</v>
      </c>
      <c r="CN56" s="8" t="s">
        <v>47</v>
      </c>
      <c r="CO56" s="8" t="s">
        <v>48</v>
      </c>
      <c r="CP56" s="8" t="s">
        <v>49</v>
      </c>
      <c r="CR56" s="8"/>
      <c r="CS56" s="8"/>
      <c r="CT56" s="8"/>
      <c r="CU56" s="8"/>
    </row>
    <row r="57" spans="1:99" s="1" customFormat="1" x14ac:dyDescent="0.25">
      <c r="A57" s="1" t="s">
        <v>51</v>
      </c>
      <c r="B57" s="1" t="s">
        <v>13</v>
      </c>
      <c r="C57" s="1" t="s">
        <v>22</v>
      </c>
      <c r="D57" s="1" t="s">
        <v>15</v>
      </c>
      <c r="E57" s="1" t="s">
        <v>16</v>
      </c>
      <c r="F57" s="1" t="s">
        <v>23</v>
      </c>
      <c r="G57" s="1">
        <v>14.8</v>
      </c>
      <c r="H57" s="1">
        <v>1814.8</v>
      </c>
      <c r="I57" s="1">
        <v>1814.8</v>
      </c>
      <c r="J57" s="1">
        <v>4514.8</v>
      </c>
      <c r="K57" s="1">
        <v>168.01900000000001</v>
      </c>
      <c r="L57" s="1">
        <v>318.55500000000001</v>
      </c>
      <c r="M57" s="1">
        <v>0.26395999999999997</v>
      </c>
      <c r="N57" s="1">
        <v>712.69177999999999</v>
      </c>
      <c r="O57" s="1">
        <f>(O46/$CN46)*100</f>
        <v>157.83534520418482</v>
      </c>
      <c r="P57" s="1">
        <f t="shared" ref="P57:CA62" si="69">(P46/$CN46)*100</f>
        <v>56.052455847360491</v>
      </c>
      <c r="Q57" s="1">
        <f t="shared" si="69"/>
        <v>86.275751490601706</v>
      </c>
      <c r="R57" s="1">
        <f t="shared" si="69"/>
        <v>142.890642390105</v>
      </c>
      <c r="S57" s="1">
        <f t="shared" si="69"/>
        <v>79.12836255813319</v>
      </c>
      <c r="T57" s="1">
        <f t="shared" si="69"/>
        <v>113.31370067980248</v>
      </c>
      <c r="U57" s="1">
        <f t="shared" si="69"/>
        <v>40.657804991566458</v>
      </c>
      <c r="V57" s="1">
        <f t="shared" si="69"/>
        <v>45.935766941198473</v>
      </c>
      <c r="W57" s="1">
        <f t="shared" si="69"/>
        <v>53.243851602850647</v>
      </c>
      <c r="X57" s="1">
        <f t="shared" si="69"/>
        <v>86.648922683928191</v>
      </c>
      <c r="Y57" s="1">
        <f t="shared" si="69"/>
        <v>107.91968070353784</v>
      </c>
      <c r="Z57" s="1">
        <f t="shared" si="69"/>
        <v>72.355930327093191</v>
      </c>
      <c r="AA57" s="1">
        <f t="shared" si="69"/>
        <v>83.549280618785701</v>
      </c>
      <c r="AB57" s="1">
        <f t="shared" si="69"/>
        <v>38.556261955464684</v>
      </c>
      <c r="AC57" s="1">
        <f t="shared" si="69"/>
        <v>119.91829514925065</v>
      </c>
      <c r="AD57" s="1">
        <f t="shared" si="69"/>
        <v>145.06896227459453</v>
      </c>
      <c r="AE57" s="1">
        <f t="shared" si="69"/>
        <v>33.926439446873403</v>
      </c>
      <c r="AF57" s="1">
        <f t="shared" si="69"/>
        <v>160.97605395567422</v>
      </c>
      <c r="AG57" s="1">
        <f t="shared" si="69"/>
        <v>115.68128442310832</v>
      </c>
      <c r="AH57" s="1">
        <f t="shared" si="69"/>
        <v>127.39421757249463</v>
      </c>
      <c r="AI57" s="1">
        <f t="shared" si="69"/>
        <v>130.02069999059637</v>
      </c>
      <c r="AJ57" s="1">
        <f t="shared" si="69"/>
        <v>109.74089896761924</v>
      </c>
      <c r="AK57" s="1">
        <f t="shared" si="69"/>
        <v>79.840780290847377</v>
      </c>
      <c r="AL57" s="1">
        <f t="shared" si="69"/>
        <v>34.728132584689639</v>
      </c>
      <c r="AM57" s="1">
        <f t="shared" si="69"/>
        <v>96.488857834273915</v>
      </c>
      <c r="AN57" s="1">
        <f t="shared" si="69"/>
        <v>171.74623882718311</v>
      </c>
      <c r="AO57" s="1">
        <f t="shared" si="69"/>
        <v>154.49108852906275</v>
      </c>
      <c r="AP57" s="1">
        <f t="shared" si="69"/>
        <v>120.65928101159751</v>
      </c>
      <c r="AQ57" s="1">
        <f t="shared" si="69"/>
        <v>66.469110114665355</v>
      </c>
      <c r="AR57" s="1">
        <f t="shared" si="69"/>
        <v>168.48590103285693</v>
      </c>
      <c r="AS57" s="1">
        <f t="shared" si="69"/>
        <v>136.38067985006498</v>
      </c>
      <c r="AT57" s="1">
        <f t="shared" si="69"/>
        <v>311.82649146467622</v>
      </c>
      <c r="AU57" s="1">
        <f t="shared" si="69"/>
        <v>116.32763835604703</v>
      </c>
      <c r="AV57" s="1">
        <f t="shared" si="69"/>
        <v>197.14152056250651</v>
      </c>
      <c r="AW57" s="1">
        <f t="shared" si="69"/>
        <v>142.4996161157581</v>
      </c>
      <c r="AX57" s="1">
        <f t="shared" si="69"/>
        <v>139.34997982375847</v>
      </c>
      <c r="AY57" s="1">
        <f t="shared" si="69"/>
        <v>167.20033519938772</v>
      </c>
      <c r="AZ57" s="1">
        <f t="shared" si="69"/>
        <v>151.41287256114478</v>
      </c>
      <c r="BA57" s="1">
        <f t="shared" si="69"/>
        <v>97.217345139906485</v>
      </c>
      <c r="BB57" s="1">
        <f t="shared" si="69"/>
        <v>151.40751603683862</v>
      </c>
      <c r="BC57" s="1">
        <f t="shared" si="69"/>
        <v>34.319251229322333</v>
      </c>
      <c r="BD57" s="1">
        <f t="shared" si="69"/>
        <v>129.74394623478005</v>
      </c>
      <c r="BE57" s="1">
        <f t="shared" si="69"/>
        <v>168.2180748175509</v>
      </c>
      <c r="BF57" s="1">
        <f t="shared" si="69"/>
        <v>164.27924394444929</v>
      </c>
      <c r="BG57" s="1">
        <f t="shared" si="69"/>
        <v>155.69452098983814</v>
      </c>
      <c r="BH57" s="1">
        <f t="shared" si="69"/>
        <v>150.74866354718566</v>
      </c>
      <c r="BI57" s="1">
        <f t="shared" si="69"/>
        <v>112.92088889735355</v>
      </c>
      <c r="BJ57" s="1">
        <f t="shared" si="69"/>
        <v>132.20437639939203</v>
      </c>
      <c r="BK57" s="1">
        <f t="shared" si="69"/>
        <v>196.71478412611881</v>
      </c>
      <c r="BL57" s="1">
        <f t="shared" si="69"/>
        <v>101.32579928270191</v>
      </c>
      <c r="BM57" s="1">
        <f t="shared" si="69"/>
        <v>93.201737418417181</v>
      </c>
      <c r="BN57" s="1">
        <f t="shared" si="69"/>
        <v>89.705712554621684</v>
      </c>
      <c r="BO57" s="1">
        <f t="shared" si="69"/>
        <v>130.63134376149426</v>
      </c>
      <c r="BP57" s="1">
        <f t="shared" si="69"/>
        <v>97.795849764967642</v>
      </c>
      <c r="BQ57" s="1">
        <f t="shared" si="69"/>
        <v>148.86138148332876</v>
      </c>
      <c r="BR57" s="1">
        <f t="shared" si="69"/>
        <v>121.48597126284231</v>
      </c>
      <c r="BS57" s="1">
        <f t="shared" si="69"/>
        <v>101.91323144827327</v>
      </c>
      <c r="BT57" s="1">
        <f t="shared" si="69"/>
        <v>94.717633797049643</v>
      </c>
      <c r="BU57" s="1">
        <f t="shared" si="69"/>
        <v>135.70575778749361</v>
      </c>
      <c r="BV57" s="1">
        <f t="shared" si="69"/>
        <v>115.81698303886341</v>
      </c>
      <c r="BW57" s="1">
        <f t="shared" si="69"/>
        <v>63.776563896788119</v>
      </c>
      <c r="BX57" s="1">
        <f t="shared" si="69"/>
        <v>151.32895368034886</v>
      </c>
      <c r="BY57" s="1">
        <f t="shared" si="69"/>
        <v>118.89519900678138</v>
      </c>
      <c r="BZ57" s="1">
        <f t="shared" si="69"/>
        <v>59.696677883625362</v>
      </c>
      <c r="CA57" s="1">
        <f t="shared" si="69"/>
        <v>90.234222952825718</v>
      </c>
      <c r="CB57" s="1">
        <f t="shared" ref="CB57:CK62" si="70">(CB46/$CN46)*100</f>
        <v>131.29555277545336</v>
      </c>
      <c r="CC57" s="1">
        <f t="shared" si="70"/>
        <v>125.15697592063776</v>
      </c>
      <c r="CD57" s="1">
        <f t="shared" si="70"/>
        <v>70.238317718073048</v>
      </c>
      <c r="CE57" s="1">
        <f t="shared" si="70"/>
        <v>135.09511401659574</v>
      </c>
      <c r="CF57" s="1">
        <f t="shared" si="70"/>
        <v>59.241373317605003</v>
      </c>
      <c r="CG57" s="1">
        <f t="shared" si="70"/>
        <v>101.42221672021211</v>
      </c>
      <c r="CH57" s="1">
        <f t="shared" si="70"/>
        <v>56.084594993197221</v>
      </c>
      <c r="CI57" s="1">
        <f t="shared" si="70"/>
        <v>157.00151292053187</v>
      </c>
      <c r="CJ57" s="1">
        <f t="shared" si="70"/>
        <v>179.51498457916176</v>
      </c>
      <c r="CK57" s="1">
        <f t="shared" si="70"/>
        <v>102.07214166935488</v>
      </c>
      <c r="CN57" s="3">
        <f>AVERAGE(O57:AR57)</f>
        <v>100.00000000000003</v>
      </c>
      <c r="CO57" s="3">
        <f>AVERAGE(AS57:BH57)</f>
        <v>150.86048099207594</v>
      </c>
      <c r="CP57" s="3">
        <f>AVERAGE(BI57:CK57)</f>
        <v>112.89847769221069</v>
      </c>
      <c r="CS57" s="3"/>
      <c r="CT57" s="3"/>
      <c r="CU57" s="3"/>
    </row>
    <row r="58" spans="1:99" s="1" customFormat="1" x14ac:dyDescent="0.25">
      <c r="A58" s="1" t="s">
        <v>55</v>
      </c>
      <c r="B58" s="1" t="s">
        <v>34</v>
      </c>
      <c r="C58" s="1" t="s">
        <v>22</v>
      </c>
      <c r="D58" s="1" t="s">
        <v>15</v>
      </c>
      <c r="E58" s="1" t="s">
        <v>16</v>
      </c>
      <c r="F58" s="1" t="s">
        <v>23</v>
      </c>
      <c r="G58" s="1">
        <v>2918.7</v>
      </c>
      <c r="H58" s="1">
        <v>4718.7</v>
      </c>
      <c r="I58" s="1">
        <v>4718.7</v>
      </c>
      <c r="J58" s="1">
        <v>7418.7</v>
      </c>
      <c r="K58" s="1">
        <v>32.052999999999997</v>
      </c>
      <c r="L58" s="1">
        <v>76.584999999999994</v>
      </c>
      <c r="M58" s="1">
        <v>0.59289000000000003</v>
      </c>
      <c r="N58" s="1">
        <v>1600.8153199999999</v>
      </c>
      <c r="O58" s="1">
        <f t="shared" ref="O58:BZ58" si="71">(O47/$CN47)*100</f>
        <v>53.134037793772173</v>
      </c>
      <c r="P58" s="1">
        <f>(P47/$CN47)*100</f>
        <v>102.58042174031057</v>
      </c>
      <c r="Q58" s="1">
        <f t="shared" si="71"/>
        <v>105.11685370122517</v>
      </c>
      <c r="R58" s="1">
        <f t="shared" si="71"/>
        <v>89.158859260784524</v>
      </c>
      <c r="S58" s="1">
        <f t="shared" si="71"/>
        <v>85.47120541355072</v>
      </c>
      <c r="T58" s="1">
        <f t="shared" si="71"/>
        <v>54.575405033553906</v>
      </c>
      <c r="U58" s="1">
        <f t="shared" si="71"/>
        <v>82.167292195089985</v>
      </c>
      <c r="V58" s="1">
        <f t="shared" si="71"/>
        <v>74.352086706663044</v>
      </c>
      <c r="W58" s="1">
        <f t="shared" si="71"/>
        <v>68.053124678266244</v>
      </c>
      <c r="X58" s="1">
        <f t="shared" si="71"/>
        <v>106.62373763372426</v>
      </c>
      <c r="Y58" s="1">
        <f t="shared" si="71"/>
        <v>85.826867459730636</v>
      </c>
      <c r="Z58" s="1">
        <f t="shared" si="71"/>
        <v>125.95116198534298</v>
      </c>
      <c r="AA58" s="1">
        <f t="shared" si="71"/>
        <v>84.928352816749808</v>
      </c>
      <c r="AB58" s="1">
        <f t="shared" si="71"/>
        <v>128.79645835478226</v>
      </c>
      <c r="AC58" s="1">
        <f t="shared" si="71"/>
        <v>150.03322632273523</v>
      </c>
      <c r="AD58" s="1">
        <f t="shared" si="71"/>
        <v>66.677274131201855</v>
      </c>
      <c r="AE58" s="1">
        <f t="shared" si="71"/>
        <v>105.69714440815028</v>
      </c>
      <c r="AF58" s="1">
        <f t="shared" si="71"/>
        <v>115.19706485216625</v>
      </c>
      <c r="AG58" s="1">
        <f t="shared" si="71"/>
        <v>102.41195024475165</v>
      </c>
      <c r="AH58" s="1">
        <f t="shared" si="71"/>
        <v>160.75924487331881</v>
      </c>
      <c r="AI58" s="1">
        <f t="shared" si="71"/>
        <v>103.65676740638132</v>
      </c>
      <c r="AJ58" s="1">
        <f t="shared" si="71"/>
        <v>93.810544443716481</v>
      </c>
      <c r="AK58" s="1">
        <f t="shared" si="71"/>
        <v>72.01220482390049</v>
      </c>
      <c r="AL58" s="1">
        <f t="shared" si="71"/>
        <v>84.479095495259386</v>
      </c>
      <c r="AM58" s="1">
        <f t="shared" si="71"/>
        <v>107.68136424473293</v>
      </c>
      <c r="AN58" s="1">
        <f t="shared" si="71"/>
        <v>145.45641736005166</v>
      </c>
      <c r="AO58" s="1">
        <f t="shared" si="71"/>
        <v>90.15096917907583</v>
      </c>
      <c r="AP58" s="1">
        <f t="shared" si="71"/>
        <v>105.74394204580553</v>
      </c>
      <c r="AQ58" s="1">
        <f t="shared" si="71"/>
        <v>131.57623803150415</v>
      </c>
      <c r="AR58" s="1">
        <f t="shared" si="71"/>
        <v>117.92068736370189</v>
      </c>
      <c r="AS58" s="1">
        <f t="shared" si="71"/>
        <v>217.59965556938687</v>
      </c>
      <c r="AT58" s="1">
        <f t="shared" si="71"/>
        <v>152.36374867796673</v>
      </c>
      <c r="AU58" s="1">
        <f t="shared" si="71"/>
        <v>142.33033516468089</v>
      </c>
      <c r="AV58" s="1">
        <f t="shared" si="71"/>
        <v>165.39221100118866</v>
      </c>
      <c r="AW58" s="1">
        <f t="shared" si="71"/>
        <v>114.59805509017905</v>
      </c>
      <c r="AX58" s="1">
        <f t="shared" si="71"/>
        <v>133.70085078105259</v>
      </c>
      <c r="AY58" s="1">
        <f t="shared" si="71"/>
        <v>102.58042174031057</v>
      </c>
      <c r="AZ58" s="1">
        <f t="shared" si="71"/>
        <v>71.459992699568517</v>
      </c>
      <c r="BA58" s="1">
        <f t="shared" si="71"/>
        <v>71.300880731540673</v>
      </c>
      <c r="BB58" s="1">
        <f t="shared" si="71"/>
        <v>77.319056934005971</v>
      </c>
      <c r="BC58" s="1">
        <f t="shared" si="71"/>
        <v>104.92966315060414</v>
      </c>
      <c r="BD58" s="1">
        <f t="shared" si="71"/>
        <v>92.58444633714889</v>
      </c>
      <c r="BE58" s="1">
        <f t="shared" si="71"/>
        <v>70.056063569911004</v>
      </c>
      <c r="BF58" s="1">
        <f t="shared" si="71"/>
        <v>84.441657385135201</v>
      </c>
      <c r="BG58" s="1">
        <f t="shared" si="71"/>
        <v>54.182304877249798</v>
      </c>
      <c r="BH58" s="1">
        <f t="shared" si="71"/>
        <v>63.747742013983135</v>
      </c>
      <c r="BI58" s="1">
        <f t="shared" si="71"/>
        <v>79.340714880712824</v>
      </c>
      <c r="BJ58" s="1">
        <f t="shared" si="71"/>
        <v>60.256638244901403</v>
      </c>
      <c r="BK58" s="1">
        <f t="shared" si="71"/>
        <v>61.42657918628268</v>
      </c>
      <c r="BL58" s="1">
        <f t="shared" si="71"/>
        <v>74.932377413588156</v>
      </c>
      <c r="BM58" s="1">
        <f t="shared" si="71"/>
        <v>93.913499246558047</v>
      </c>
      <c r="BN58" s="1">
        <f t="shared" si="71"/>
        <v>283.47201033291844</v>
      </c>
      <c r="BO58" s="1">
        <f t="shared" si="71"/>
        <v>87.932761154216934</v>
      </c>
      <c r="BP58" s="1">
        <f t="shared" si="71"/>
        <v>97.179974354894554</v>
      </c>
      <c r="BQ58" s="1">
        <f t="shared" si="71"/>
        <v>1085.8175079321998</v>
      </c>
      <c r="BR58" s="1">
        <f t="shared" si="71"/>
        <v>478.01914959332856</v>
      </c>
      <c r="BS58" s="1">
        <f t="shared" si="71"/>
        <v>118.58521381840643</v>
      </c>
      <c r="BT58" s="1">
        <f t="shared" si="71"/>
        <v>121.12164577932107</v>
      </c>
      <c r="BU58" s="1">
        <f t="shared" si="71"/>
        <v>108.41140739215484</v>
      </c>
      <c r="BV58" s="1">
        <f t="shared" si="71"/>
        <v>214.1740684930225</v>
      </c>
      <c r="BW58" s="1">
        <f t="shared" si="71"/>
        <v>155.01249496925394</v>
      </c>
      <c r="BX58" s="1">
        <f t="shared" si="71"/>
        <v>89.289892646219215</v>
      </c>
      <c r="BY58" s="1">
        <f t="shared" si="71"/>
        <v>128.01025804217403</v>
      </c>
      <c r="BZ58" s="1">
        <f t="shared" si="71"/>
        <v>76.766844809674012</v>
      </c>
      <c r="CA58" s="1">
        <f t="shared" si="69"/>
        <v>80.669767790121966</v>
      </c>
      <c r="CB58" s="1">
        <f t="shared" si="70"/>
        <v>115.01923382907633</v>
      </c>
      <c r="CC58" s="1">
        <f t="shared" si="70"/>
        <v>126.21322875621239</v>
      </c>
      <c r="CD58" s="1">
        <f t="shared" si="70"/>
        <v>74.6609511151877</v>
      </c>
      <c r="CE58" s="1">
        <f t="shared" si="70"/>
        <v>91.171157679960317</v>
      </c>
      <c r="CF58" s="1">
        <f t="shared" si="70"/>
        <v>633.01292550752044</v>
      </c>
      <c r="CG58" s="1">
        <f t="shared" si="70"/>
        <v>116.07686044008499</v>
      </c>
      <c r="CH58" s="1">
        <f t="shared" si="70"/>
        <v>54.968505189858021</v>
      </c>
      <c r="CI58" s="1">
        <f t="shared" si="70"/>
        <v>99.454339544939771</v>
      </c>
      <c r="CJ58" s="1">
        <f t="shared" si="70"/>
        <v>203.25149986428687</v>
      </c>
      <c r="CK58" s="1">
        <f t="shared" si="70"/>
        <v>441.2455659238322</v>
      </c>
      <c r="CN58" s="3">
        <f t="shared" ref="CN58:CN62" si="72">AVERAGE(O58:AR58)</f>
        <v>99.999999999999972</v>
      </c>
      <c r="CO58" s="3">
        <f t="shared" ref="CO58:CO62" si="73">AVERAGE(AS58:BH58)</f>
        <v>107.41169285774454</v>
      </c>
      <c r="CP58" s="3">
        <f t="shared" ref="CP58:CP62" si="74">AVERAGE(BI58:CK58)</f>
        <v>187.91058875623818</v>
      </c>
      <c r="CS58" s="3"/>
      <c r="CT58" s="3"/>
      <c r="CU58" s="3"/>
    </row>
    <row r="59" spans="1:99" s="1" customFormat="1" x14ac:dyDescent="0.25">
      <c r="A59" s="1" t="s">
        <v>56</v>
      </c>
      <c r="B59" s="1" t="s">
        <v>41</v>
      </c>
      <c r="C59" s="1" t="s">
        <v>22</v>
      </c>
      <c r="D59" s="1" t="s">
        <v>15</v>
      </c>
      <c r="E59" s="1" t="s">
        <v>16</v>
      </c>
      <c r="F59" s="1" t="s">
        <v>23</v>
      </c>
      <c r="G59" s="1">
        <v>70.099999999999994</v>
      </c>
      <c r="H59" s="1">
        <v>1870.1</v>
      </c>
      <c r="I59" s="1">
        <v>1870.1</v>
      </c>
      <c r="J59" s="1">
        <v>4570.1000000000004</v>
      </c>
      <c r="K59" s="1">
        <v>396.78500000000003</v>
      </c>
      <c r="L59" s="1">
        <v>742.904</v>
      </c>
      <c r="M59" s="1">
        <v>0.2482</v>
      </c>
      <c r="N59" s="1">
        <v>670.15326000000005</v>
      </c>
      <c r="O59" s="1">
        <f t="shared" ref="O59:BZ59" si="75">(O48/$CN48)*100</f>
        <v>58.360054346798805</v>
      </c>
      <c r="P59" s="1">
        <f t="shared" si="75"/>
        <v>84.844667806326399</v>
      </c>
      <c r="Q59" s="1">
        <f t="shared" si="75"/>
        <v>54.549427385252123</v>
      </c>
      <c r="R59" s="1">
        <f t="shared" si="75"/>
        <v>47.252530399957053</v>
      </c>
      <c r="S59" s="1">
        <f t="shared" si="75"/>
        <v>72.008752344783105</v>
      </c>
      <c r="T59" s="1">
        <f t="shared" si="75"/>
        <v>84.087834951463662</v>
      </c>
      <c r="U59" s="1">
        <f t="shared" si="75"/>
        <v>58.786481649638553</v>
      </c>
      <c r="V59" s="1">
        <f t="shared" si="75"/>
        <v>115.99503106341442</v>
      </c>
      <c r="W59" s="1">
        <f t="shared" si="75"/>
        <v>106.17434979287277</v>
      </c>
      <c r="X59" s="1">
        <f t="shared" si="75"/>
        <v>117.09361062197144</v>
      </c>
      <c r="Y59" s="1">
        <f t="shared" si="75"/>
        <v>81.511881368529217</v>
      </c>
      <c r="Z59" s="1">
        <f t="shared" si="75"/>
        <v>146.2917836380449</v>
      </c>
      <c r="AA59" s="1">
        <f t="shared" si="75"/>
        <v>103.84034077892541</v>
      </c>
      <c r="AB59" s="1">
        <f t="shared" si="75"/>
        <v>77.531137131913468</v>
      </c>
      <c r="AC59" s="1">
        <f t="shared" si="75"/>
        <v>119.58034714509189</v>
      </c>
      <c r="AD59" s="1">
        <f t="shared" si="75"/>
        <v>104.4126908999355</v>
      </c>
      <c r="AE59" s="1">
        <f t="shared" si="75"/>
        <v>133.33262766167377</v>
      </c>
      <c r="AF59" s="1">
        <f t="shared" si="75"/>
        <v>99.903448995438595</v>
      </c>
      <c r="AG59" s="1">
        <f t="shared" si="75"/>
        <v>80.118431866519188</v>
      </c>
      <c r="AH59" s="1">
        <f t="shared" si="75"/>
        <v>122.21527471671693</v>
      </c>
      <c r="AI59" s="1">
        <f t="shared" si="75"/>
        <v>146.84145145571244</v>
      </c>
      <c r="AJ59" s="1">
        <f t="shared" si="75"/>
        <v>161.21522708387991</v>
      </c>
      <c r="AK59" s="1">
        <f t="shared" si="75"/>
        <v>91.221419352692422</v>
      </c>
      <c r="AL59" s="1">
        <f t="shared" si="75"/>
        <v>108.12427180355311</v>
      </c>
      <c r="AM59" s="1">
        <f t="shared" si="75"/>
        <v>91.427072236331455</v>
      </c>
      <c r="AN59" s="1">
        <f t="shared" si="75"/>
        <v>95.825170854449922</v>
      </c>
      <c r="AO59" s="1">
        <f t="shared" si="75"/>
        <v>104.69470753816108</v>
      </c>
      <c r="AP59" s="1">
        <f t="shared" si="75"/>
        <v>70.495842711835692</v>
      </c>
      <c r="AQ59" s="1">
        <f t="shared" si="75"/>
        <v>91.997910203785366</v>
      </c>
      <c r="AR59" s="1">
        <f t="shared" si="75"/>
        <v>170.26622219433139</v>
      </c>
      <c r="AS59" s="1">
        <f t="shared" si="75"/>
        <v>86.61161923671024</v>
      </c>
      <c r="AT59" s="1">
        <f t="shared" si="75"/>
        <v>131.59062676496674</v>
      </c>
      <c r="AU59" s="1">
        <f t="shared" si="75"/>
        <v>98.330809297022498</v>
      </c>
      <c r="AV59" s="1">
        <f t="shared" si="75"/>
        <v>118.54300980555973</v>
      </c>
      <c r="AW59" s="1">
        <f t="shared" si="75"/>
        <v>140.19931696023869</v>
      </c>
      <c r="AX59" s="1">
        <f t="shared" si="75"/>
        <v>107.5035327687456</v>
      </c>
      <c r="AY59" s="1">
        <f t="shared" si="75"/>
        <v>88.643953616201827</v>
      </c>
      <c r="AZ59" s="1">
        <f t="shared" si="75"/>
        <v>87.190017971945025</v>
      </c>
      <c r="BA59" s="1">
        <f t="shared" si="75"/>
        <v>84.48401918318001</v>
      </c>
      <c r="BB59" s="1">
        <f t="shared" si="75"/>
        <v>94.559498327936211</v>
      </c>
      <c r="BC59" s="1">
        <f t="shared" si="75"/>
        <v>121.23161882842881</v>
      </c>
      <c r="BD59" s="1">
        <f t="shared" si="75"/>
        <v>192.03896517283539</v>
      </c>
      <c r="BE59" s="1">
        <f t="shared" si="75"/>
        <v>141.88536817536746</v>
      </c>
      <c r="BF59" s="1">
        <f t="shared" si="75"/>
        <v>65.752973082910628</v>
      </c>
      <c r="BG59" s="1">
        <f t="shared" si="75"/>
        <v>98.254445542435946</v>
      </c>
      <c r="BH59" s="1">
        <f t="shared" si="75"/>
        <v>128.23818233093934</v>
      </c>
      <c r="BI59" s="1">
        <f t="shared" si="75"/>
        <v>182.43452186082592</v>
      </c>
      <c r="BJ59" s="1">
        <f t="shared" si="75"/>
        <v>132.39282422651456</v>
      </c>
      <c r="BK59" s="1">
        <f t="shared" si="75"/>
        <v>113.52719645974609</v>
      </c>
      <c r="BL59" s="1">
        <f t="shared" si="75"/>
        <v>146.86337768227688</v>
      </c>
      <c r="BM59" s="1">
        <f t="shared" si="75"/>
        <v>114.72935853690072</v>
      </c>
      <c r="BN59" s="1">
        <f t="shared" si="75"/>
        <v>133.46872148172901</v>
      </c>
      <c r="BO59" s="1">
        <f t="shared" si="75"/>
        <v>121.47961201164057</v>
      </c>
      <c r="BP59" s="1">
        <f t="shared" si="75"/>
        <v>133.61615645345555</v>
      </c>
      <c r="BQ59" s="1">
        <f t="shared" si="75"/>
        <v>179.9515657215959</v>
      </c>
      <c r="BR59" s="1">
        <f t="shared" si="75"/>
        <v>132.48052913277238</v>
      </c>
      <c r="BS59" s="1">
        <f t="shared" si="75"/>
        <v>160.73511832979617</v>
      </c>
      <c r="BT59" s="1">
        <f t="shared" si="75"/>
        <v>144.49534521331572</v>
      </c>
      <c r="BU59" s="1">
        <f t="shared" si="75"/>
        <v>147.68674529361107</v>
      </c>
      <c r="BV59" s="1">
        <f t="shared" si="75"/>
        <v>158.62188373504952</v>
      </c>
      <c r="BW59" s="1">
        <f t="shared" si="75"/>
        <v>129.20218022299727</v>
      </c>
      <c r="BX59" s="1">
        <f t="shared" si="75"/>
        <v>95.486448457868008</v>
      </c>
      <c r="BY59" s="1">
        <f t="shared" si="75"/>
        <v>125.01275879563019</v>
      </c>
      <c r="BZ59" s="1">
        <f t="shared" si="75"/>
        <v>115.49526431310046</v>
      </c>
      <c r="CA59" s="1">
        <f t="shared" si="69"/>
        <v>166.46315600056556</v>
      </c>
      <c r="CB59" s="1">
        <f t="shared" si="70"/>
        <v>149.95724385819932</v>
      </c>
      <c r="CC59" s="1">
        <f t="shared" si="70"/>
        <v>79.844732072852537</v>
      </c>
      <c r="CD59" s="1">
        <f t="shared" si="70"/>
        <v>138.72950370364211</v>
      </c>
      <c r="CE59" s="1">
        <f t="shared" si="70"/>
        <v>130.52153420075504</v>
      </c>
      <c r="CF59" s="1">
        <f t="shared" si="70"/>
        <v>82.898526179536475</v>
      </c>
      <c r="CG59" s="1">
        <f t="shared" si="70"/>
        <v>101.15248783283445</v>
      </c>
      <c r="CH59" s="1">
        <f t="shared" si="70"/>
        <v>148.96829543246457</v>
      </c>
      <c r="CI59" s="1">
        <f t="shared" si="70"/>
        <v>129.35566380894846</v>
      </c>
      <c r="CJ59" s="1">
        <f t="shared" si="70"/>
        <v>104.31666914911877</v>
      </c>
      <c r="CK59" s="1">
        <f t="shared" si="70"/>
        <v>131.97622592178993</v>
      </c>
      <c r="CN59" s="3">
        <f t="shared" si="72"/>
        <v>100.00000000000001</v>
      </c>
      <c r="CO59" s="3">
        <f t="shared" si="73"/>
        <v>111.56612231658897</v>
      </c>
      <c r="CP59" s="3">
        <f t="shared" si="74"/>
        <v>132.13322917550116</v>
      </c>
      <c r="CS59" s="3"/>
      <c r="CT59" s="3"/>
      <c r="CU59" s="3"/>
    </row>
    <row r="60" spans="1:99" s="1" customFormat="1" x14ac:dyDescent="0.25">
      <c r="A60" s="1" t="s">
        <v>57</v>
      </c>
      <c r="B60" s="1" t="s">
        <v>42</v>
      </c>
      <c r="C60" s="1" t="s">
        <v>22</v>
      </c>
      <c r="D60" s="1" t="s">
        <v>15</v>
      </c>
      <c r="E60" s="1" t="s">
        <v>16</v>
      </c>
      <c r="F60" s="1" t="s">
        <v>23</v>
      </c>
      <c r="G60" s="1">
        <v>67.2</v>
      </c>
      <c r="H60" s="1">
        <v>1867.2</v>
      </c>
      <c r="I60" s="1">
        <v>1867.2</v>
      </c>
      <c r="J60" s="1">
        <v>4567.2</v>
      </c>
      <c r="K60" s="1">
        <v>54.973999999999997</v>
      </c>
      <c r="L60" s="1">
        <v>78.906000000000006</v>
      </c>
      <c r="M60" s="1">
        <v>-4.3110000000000002E-2</v>
      </c>
      <c r="N60" s="1">
        <v>-116.40877999999999</v>
      </c>
      <c r="O60" s="1">
        <f t="shared" ref="O60:BZ60" si="76">(O49/$CN49)*100</f>
        <v>83.510690547133336</v>
      </c>
      <c r="P60" s="1">
        <f t="shared" si="76"/>
        <v>135.1516540606616</v>
      </c>
      <c r="Q60" s="1">
        <f t="shared" si="76"/>
        <v>96.978924505855488</v>
      </c>
      <c r="R60" s="1">
        <f t="shared" si="76"/>
        <v>110.71455857153769</v>
      </c>
      <c r="S60" s="1">
        <f t="shared" si="76"/>
        <v>107.12375713521712</v>
      </c>
      <c r="T60" s="1">
        <f t="shared" si="76"/>
        <v>72.765571963371627</v>
      </c>
      <c r="U60" s="1">
        <f t="shared" si="76"/>
        <v>93.513637405454944</v>
      </c>
      <c r="V60" s="1">
        <f t="shared" si="76"/>
        <v>89.333464304814271</v>
      </c>
      <c r="W60" s="1">
        <f t="shared" si="76"/>
        <v>74.255372559291871</v>
      </c>
      <c r="X60" s="1">
        <f t="shared" si="76"/>
        <v>65.665826266330498</v>
      </c>
      <c r="Y60" s="1">
        <f t="shared" si="76"/>
        <v>106.68172838697704</v>
      </c>
      <c r="Z60" s="1">
        <f t="shared" si="76"/>
        <v>104.12778450825664</v>
      </c>
      <c r="AA60" s="1">
        <f t="shared" si="76"/>
        <v>71.232114207131374</v>
      </c>
      <c r="AB60" s="1">
        <f t="shared" si="76"/>
        <v>98.867096689695799</v>
      </c>
      <c r="AC60" s="1">
        <f t="shared" si="76"/>
        <v>125.90179321786013</v>
      </c>
      <c r="AD60" s="1">
        <f t="shared" si="76"/>
        <v>69.480370649291118</v>
      </c>
      <c r="AE60" s="1">
        <f t="shared" si="76"/>
        <v>88.525806838894155</v>
      </c>
      <c r="AF60" s="1">
        <f t="shared" si="76"/>
        <v>65.573054800650482</v>
      </c>
      <c r="AG60" s="1">
        <f t="shared" si="76"/>
        <v>117.8306757036988</v>
      </c>
      <c r="AH60" s="1">
        <f t="shared" si="76"/>
        <v>96.427752856815403</v>
      </c>
      <c r="AI60" s="1">
        <f t="shared" si="76"/>
        <v>94.184866245375048</v>
      </c>
      <c r="AJ60" s="1">
        <f t="shared" si="76"/>
        <v>102.63798391233641</v>
      </c>
      <c r="AK60" s="1">
        <f t="shared" si="76"/>
        <v>132.46128155594116</v>
      </c>
      <c r="AL60" s="1">
        <f t="shared" si="76"/>
        <v>111.10747301441775</v>
      </c>
      <c r="AM60" s="1">
        <f t="shared" si="76"/>
        <v>131.12428102114094</v>
      </c>
      <c r="AN60" s="1">
        <f t="shared" si="76"/>
        <v>100.74981172849611</v>
      </c>
      <c r="AO60" s="1">
        <f t="shared" si="76"/>
        <v>124.45019263721989</v>
      </c>
      <c r="AP60" s="1">
        <f t="shared" si="76"/>
        <v>102.70892679785642</v>
      </c>
      <c r="AQ60" s="1">
        <f t="shared" si="76"/>
        <v>102.55612673673637</v>
      </c>
      <c r="AR60" s="1">
        <f t="shared" si="76"/>
        <v>124.35742117153987</v>
      </c>
      <c r="AS60" s="1">
        <f t="shared" si="76"/>
        <v>155.68689084618487</v>
      </c>
      <c r="AT60" s="1">
        <f t="shared" si="76"/>
        <v>139.29362714602226</v>
      </c>
      <c r="AU60" s="1">
        <f t="shared" si="76"/>
        <v>109.4921580825775</v>
      </c>
      <c r="AV60" s="1">
        <f t="shared" si="76"/>
        <v>186.76533184898986</v>
      </c>
      <c r="AW60" s="1">
        <f t="shared" si="76"/>
        <v>157.38952009866517</v>
      </c>
      <c r="AX60" s="1">
        <f t="shared" si="76"/>
        <v>95.549152505375261</v>
      </c>
      <c r="AY60" s="1">
        <f t="shared" si="76"/>
        <v>82.986804623293253</v>
      </c>
      <c r="AZ60" s="1">
        <f t="shared" si="76"/>
        <v>80.32371784377284</v>
      </c>
      <c r="BA60" s="1">
        <f t="shared" si="76"/>
        <v>83.859947829693397</v>
      </c>
      <c r="BB60" s="1">
        <f t="shared" si="76"/>
        <v>125.60710738570006</v>
      </c>
      <c r="BC60" s="1">
        <f t="shared" si="76"/>
        <v>156.19440533490496</v>
      </c>
      <c r="BD60" s="1">
        <f t="shared" si="76"/>
        <v>84.323805158093464</v>
      </c>
      <c r="BE60" s="1">
        <f t="shared" si="76"/>
        <v>130.39302358578084</v>
      </c>
      <c r="BF60" s="1">
        <f t="shared" si="76"/>
        <v>142.84622856706281</v>
      </c>
      <c r="BG60" s="1">
        <f t="shared" si="76"/>
        <v>91.134322168014563</v>
      </c>
      <c r="BH60" s="1">
        <f t="shared" si="76"/>
        <v>121.21956277353935</v>
      </c>
      <c r="BI60" s="1">
        <f t="shared" si="76"/>
        <v>83.870862119773392</v>
      </c>
      <c r="BJ60" s="1">
        <f t="shared" si="76"/>
        <v>101.66115495017624</v>
      </c>
      <c r="BK60" s="1">
        <f t="shared" si="76"/>
        <v>92.635037054014802</v>
      </c>
      <c r="BL60" s="1">
        <f t="shared" si="76"/>
        <v>55.455507896488868</v>
      </c>
      <c r="BM60" s="1">
        <f t="shared" si="76"/>
        <v>68.95648472545102</v>
      </c>
      <c r="BN60" s="1">
        <f t="shared" si="76"/>
        <v>97.251781757855539</v>
      </c>
      <c r="BO60" s="1">
        <f t="shared" si="76"/>
        <v>97.251781757855539</v>
      </c>
      <c r="BP60" s="1">
        <f t="shared" si="76"/>
        <v>142.0549425362627</v>
      </c>
      <c r="BQ60" s="1">
        <f t="shared" si="76"/>
        <v>57.883937439289248</v>
      </c>
      <c r="BR60" s="1">
        <f t="shared" si="76"/>
        <v>63.215568143370106</v>
      </c>
      <c r="BS60" s="1">
        <f t="shared" si="76"/>
        <v>82.915861737773255</v>
      </c>
      <c r="BT60" s="1">
        <f t="shared" si="76"/>
        <v>123.39696364449972</v>
      </c>
      <c r="BU60" s="1">
        <f t="shared" si="76"/>
        <v>70.866485489451321</v>
      </c>
      <c r="BV60" s="1">
        <f t="shared" si="76"/>
        <v>79.275945996092673</v>
      </c>
      <c r="BW60" s="1">
        <f t="shared" si="76"/>
        <v>101.36646911801618</v>
      </c>
      <c r="BX60" s="1">
        <f t="shared" si="76"/>
        <v>71.444942863691409</v>
      </c>
      <c r="BY60" s="1">
        <f t="shared" si="76"/>
        <v>65.583969090730477</v>
      </c>
      <c r="BZ60" s="1">
        <f t="shared" si="76"/>
        <v>70.167970924331215</v>
      </c>
      <c r="CA60" s="1">
        <f t="shared" si="69"/>
        <v>62.195082020889934</v>
      </c>
      <c r="CB60" s="1">
        <f t="shared" si="70"/>
        <v>85.213319799613615</v>
      </c>
      <c r="CC60" s="1">
        <f t="shared" si="70"/>
        <v>44.633989282167128</v>
      </c>
      <c r="CD60" s="1">
        <f t="shared" si="70"/>
        <v>111.40215884657778</v>
      </c>
      <c r="CE60" s="1">
        <f t="shared" si="70"/>
        <v>88.700435480174164</v>
      </c>
      <c r="CF60" s="1">
        <f t="shared" si="70"/>
        <v>56.323193957849007</v>
      </c>
      <c r="CG60" s="1">
        <f t="shared" si="70"/>
        <v>62.216910601049932</v>
      </c>
      <c r="CH60" s="1">
        <f t="shared" si="70"/>
        <v>92.782379970094823</v>
      </c>
      <c r="CI60" s="1">
        <f t="shared" si="70"/>
        <v>62.844482280650041</v>
      </c>
      <c r="CJ60" s="1">
        <f t="shared" si="70"/>
        <v>85.126005478973596</v>
      </c>
      <c r="CK60" s="1">
        <f t="shared" si="70"/>
        <v>86.239263067133777</v>
      </c>
      <c r="CN60" s="3">
        <f t="shared" si="72"/>
        <v>100</v>
      </c>
      <c r="CO60" s="3">
        <f t="shared" si="73"/>
        <v>121.44160036235439</v>
      </c>
      <c r="CP60" s="3">
        <f t="shared" si="74"/>
        <v>81.480444414837862</v>
      </c>
      <c r="CS60" s="3"/>
      <c r="CT60" s="3"/>
      <c r="CU60" s="3"/>
    </row>
    <row r="61" spans="1:99" s="1" customFormat="1" x14ac:dyDescent="0.25">
      <c r="A61" s="1" t="s">
        <v>58</v>
      </c>
      <c r="B61" s="1" t="s">
        <v>43</v>
      </c>
      <c r="C61" s="1" t="s">
        <v>22</v>
      </c>
      <c r="D61" s="1" t="s">
        <v>15</v>
      </c>
      <c r="E61" s="1" t="s">
        <v>16</v>
      </c>
      <c r="F61" s="1" t="s">
        <v>23</v>
      </c>
      <c r="G61" s="1">
        <v>30.1</v>
      </c>
      <c r="H61" s="1">
        <v>1830.1</v>
      </c>
      <c r="I61" s="1">
        <v>1830.1</v>
      </c>
      <c r="J61" s="1">
        <v>4530.1000000000004</v>
      </c>
      <c r="K61" s="1">
        <v>227.28399999999999</v>
      </c>
      <c r="L61" s="1">
        <v>274.80200000000002</v>
      </c>
      <c r="M61" s="1">
        <v>-0.19395000000000001</v>
      </c>
      <c r="N61" s="1">
        <v>-523.67705999999998</v>
      </c>
      <c r="O61" s="1">
        <f>(O50/$CN50)*100</f>
        <v>224.91704204171165</v>
      </c>
      <c r="P61" s="1">
        <f t="shared" ref="O61:BZ62" si="77">(P50/$CN50)*100</f>
        <v>159.16444550821481</v>
      </c>
      <c r="Q61" s="1">
        <f t="shared" si="77"/>
        <v>169.0085259046179</v>
      </c>
      <c r="R61" s="1">
        <f t="shared" si="77"/>
        <v>96.45166087508214</v>
      </c>
      <c r="S61" s="1">
        <f t="shared" si="77"/>
        <v>131.12241171610114</v>
      </c>
      <c r="T61" s="1">
        <f t="shared" si="77"/>
        <v>143.78059500941112</v>
      </c>
      <c r="U61" s="1">
        <f t="shared" si="77"/>
        <v>102.06534737627581</v>
      </c>
      <c r="V61" s="1">
        <f t="shared" si="77"/>
        <v>97.949787886334164</v>
      </c>
      <c r="W61" s="1">
        <f t="shared" si="77"/>
        <v>84.386128707809334</v>
      </c>
      <c r="X61" s="1">
        <f t="shared" si="77"/>
        <v>118.80741170290182</v>
      </c>
      <c r="Y61" s="1">
        <f t="shared" si="77"/>
        <v>131.78501943385314</v>
      </c>
      <c r="Z61" s="1">
        <f t="shared" si="77"/>
        <v>126.64386991065793</v>
      </c>
      <c r="AA61" s="1">
        <f t="shared" si="77"/>
        <v>106.36701779889282</v>
      </c>
      <c r="AB61" s="1">
        <f t="shared" si="77"/>
        <v>59.599056333975398</v>
      </c>
      <c r="AC61" s="1">
        <f t="shared" si="77"/>
        <v>67.789257307383963</v>
      </c>
      <c r="AD61" s="1">
        <f t="shared" si="77"/>
        <v>81.4215531419309</v>
      </c>
      <c r="AE61" s="1">
        <f t="shared" si="77"/>
        <v>81.561466325360612</v>
      </c>
      <c r="AF61" s="1">
        <f t="shared" si="77"/>
        <v>71.863898790850882</v>
      </c>
      <c r="AG61" s="1">
        <f t="shared" si="77"/>
        <v>116.18865928851945</v>
      </c>
      <c r="AH61" s="1">
        <f t="shared" si="77"/>
        <v>108.9184534929458</v>
      </c>
      <c r="AI61" s="1">
        <f t="shared" si="77"/>
        <v>81.469070826869299</v>
      </c>
      <c r="AJ61" s="1">
        <f t="shared" si="77"/>
        <v>115.02579594322162</v>
      </c>
      <c r="AK61" s="1">
        <f t="shared" si="77"/>
        <v>81.758136743577836</v>
      </c>
      <c r="AL61" s="1">
        <f t="shared" si="77"/>
        <v>52.670713882819619</v>
      </c>
      <c r="AM61" s="1">
        <f t="shared" si="77"/>
        <v>29.818667234532331</v>
      </c>
      <c r="AN61" s="1">
        <f t="shared" si="77"/>
        <v>75.574238023123499</v>
      </c>
      <c r="AO61" s="1">
        <f t="shared" si="77"/>
        <v>43.667432522687491</v>
      </c>
      <c r="AP61" s="1">
        <f t="shared" si="77"/>
        <v>95.158123896203762</v>
      </c>
      <c r="AQ61" s="1">
        <f t="shared" si="77"/>
        <v>72.138445414939369</v>
      </c>
      <c r="AR61" s="1">
        <f t="shared" si="77"/>
        <v>72.927766959193747</v>
      </c>
      <c r="AS61" s="1">
        <f t="shared" si="77"/>
        <v>51.666242820649764</v>
      </c>
      <c r="AT61" s="1">
        <f t="shared" si="77"/>
        <v>54.974001666638792</v>
      </c>
      <c r="AU61" s="1">
        <f t="shared" si="77"/>
        <v>45.813647959071425</v>
      </c>
      <c r="AV61" s="1">
        <f t="shared" si="77"/>
        <v>69.565890749802662</v>
      </c>
      <c r="AW61" s="1">
        <f t="shared" si="77"/>
        <v>50.836003269920681</v>
      </c>
      <c r="AX61" s="1">
        <f t="shared" si="77"/>
        <v>67.240164059207018</v>
      </c>
      <c r="AY61" s="1">
        <f t="shared" si="77"/>
        <v>35.935249234657284</v>
      </c>
      <c r="AZ61" s="1">
        <f t="shared" si="77"/>
        <v>41.343025767784589</v>
      </c>
      <c r="BA61" s="1">
        <f t="shared" si="77"/>
        <v>66.863982386778105</v>
      </c>
      <c r="BB61" s="1">
        <f t="shared" si="77"/>
        <v>39.87525727746543</v>
      </c>
      <c r="BC61" s="1">
        <f t="shared" si="77"/>
        <v>76.429556352014515</v>
      </c>
      <c r="BD61" s="1">
        <f t="shared" si="77"/>
        <v>65.228582063481852</v>
      </c>
      <c r="BE61" s="1">
        <f t="shared" si="77"/>
        <v>62.425038652116861</v>
      </c>
      <c r="BF61" s="1">
        <f t="shared" si="77"/>
        <v>81.480950248103895</v>
      </c>
      <c r="BG61" s="1">
        <f t="shared" si="77"/>
        <v>61.729432542046546</v>
      </c>
      <c r="BH61" s="1">
        <f t="shared" si="77"/>
        <v>89.275170513692558</v>
      </c>
      <c r="BI61" s="1">
        <f t="shared" si="77"/>
        <v>45.106162427766513</v>
      </c>
      <c r="BJ61" s="1">
        <f t="shared" si="77"/>
        <v>56.567164047767584</v>
      </c>
      <c r="BK61" s="1">
        <f t="shared" si="77"/>
        <v>108.16477021239521</v>
      </c>
      <c r="BL61" s="1">
        <f t="shared" si="77"/>
        <v>107.46784416663218</v>
      </c>
      <c r="BM61" s="1">
        <f t="shared" si="77"/>
        <v>71.333284642372206</v>
      </c>
      <c r="BN61" s="1">
        <f t="shared" si="77"/>
        <v>79.957744458689945</v>
      </c>
      <c r="BO61" s="1">
        <f t="shared" si="77"/>
        <v>92.358540291916967</v>
      </c>
      <c r="BP61" s="1">
        <f t="shared" si="77"/>
        <v>78.668167286889769</v>
      </c>
      <c r="BQ61" s="1">
        <f t="shared" si="77"/>
        <v>78.570492045627532</v>
      </c>
      <c r="BR61" s="1">
        <f t="shared" si="77"/>
        <v>101.69840525369602</v>
      </c>
      <c r="BS61" s="1">
        <f t="shared" si="77"/>
        <v>77.489464713279148</v>
      </c>
      <c r="BT61" s="1">
        <f t="shared" si="77"/>
        <v>82.488061181659205</v>
      </c>
      <c r="BU61" s="1">
        <f t="shared" si="77"/>
        <v>94.329204281167407</v>
      </c>
      <c r="BV61" s="1">
        <f t="shared" si="77"/>
        <v>69.044516151173113</v>
      </c>
      <c r="BW61" s="1">
        <f t="shared" si="77"/>
        <v>82.296670506212919</v>
      </c>
      <c r="BX61" s="1">
        <f t="shared" si="77"/>
        <v>70.732713902178673</v>
      </c>
      <c r="BY61" s="1">
        <f t="shared" si="77"/>
        <v>100.23987631322599</v>
      </c>
      <c r="BZ61" s="1">
        <f t="shared" si="77"/>
        <v>77.038046706364455</v>
      </c>
      <c r="CA61" s="1">
        <f t="shared" si="69"/>
        <v>52.104461470637141</v>
      </c>
      <c r="CB61" s="1">
        <f t="shared" si="70"/>
        <v>76.45991487294738</v>
      </c>
      <c r="CC61" s="1">
        <f t="shared" si="70"/>
        <v>124.90419466763576</v>
      </c>
      <c r="CD61" s="1">
        <f t="shared" si="70"/>
        <v>26.2350418287621</v>
      </c>
      <c r="CE61" s="1">
        <f t="shared" si="70"/>
        <v>137.9939969324694</v>
      </c>
      <c r="CF61" s="1">
        <f t="shared" si="70"/>
        <v>140.73418343058324</v>
      </c>
      <c r="CG61" s="1">
        <f t="shared" si="70"/>
        <v>115.40065767995782</v>
      </c>
      <c r="CH61" s="1">
        <f t="shared" si="70"/>
        <v>137.85936349181065</v>
      </c>
      <c r="CI61" s="1">
        <f t="shared" si="70"/>
        <v>108.64654674024278</v>
      </c>
      <c r="CJ61" s="1">
        <f t="shared" si="70"/>
        <v>138.39261751167479</v>
      </c>
      <c r="CK61" s="1">
        <f t="shared" si="70"/>
        <v>134.24273969372211</v>
      </c>
      <c r="CN61" s="3">
        <f t="shared" si="72"/>
        <v>100</v>
      </c>
      <c r="CO61" s="3">
        <f t="shared" si="73"/>
        <v>60.042637222714504</v>
      </c>
      <c r="CP61" s="3">
        <f t="shared" si="74"/>
        <v>91.949132652050267</v>
      </c>
      <c r="CS61" s="3"/>
      <c r="CT61" s="3"/>
      <c r="CU61" s="3"/>
    </row>
    <row r="62" spans="1:99" s="1" customFormat="1" x14ac:dyDescent="0.25">
      <c r="A62" s="1" t="s">
        <v>53</v>
      </c>
      <c r="B62" s="1" t="s">
        <v>44</v>
      </c>
      <c r="C62" s="1" t="s">
        <v>35</v>
      </c>
      <c r="D62" s="1" t="s">
        <v>15</v>
      </c>
      <c r="E62" s="1" t="s">
        <v>16</v>
      </c>
      <c r="F62" s="1" t="s">
        <v>36</v>
      </c>
      <c r="G62" s="1">
        <v>2.6</v>
      </c>
      <c r="H62" s="1">
        <v>1802.6</v>
      </c>
      <c r="I62" s="1">
        <v>1802.6</v>
      </c>
      <c r="J62" s="1">
        <v>4502.6000000000004</v>
      </c>
      <c r="K62" s="1">
        <v>115.267</v>
      </c>
      <c r="L62" s="1">
        <v>213.35499999999999</v>
      </c>
      <c r="M62" s="1">
        <v>0.23397999999999999</v>
      </c>
      <c r="N62" s="1">
        <v>631.73478999999998</v>
      </c>
      <c r="O62" s="1">
        <f t="shared" si="77"/>
        <v>90.629345876931282</v>
      </c>
      <c r="P62" s="1">
        <f t="shared" si="77"/>
        <v>109.82906687325895</v>
      </c>
      <c r="Q62" s="1">
        <f t="shared" si="77"/>
        <v>99.150409526379136</v>
      </c>
      <c r="R62" s="1">
        <f t="shared" si="77"/>
        <v>89.322817485965246</v>
      </c>
      <c r="S62" s="1">
        <f t="shared" si="77"/>
        <v>82.009381671991974</v>
      </c>
      <c r="T62" s="1">
        <f t="shared" si="77"/>
        <v>90.499213567074108</v>
      </c>
      <c r="U62" s="1">
        <f t="shared" si="77"/>
        <v>106.29207069134092</v>
      </c>
      <c r="V62" s="1">
        <f t="shared" si="77"/>
        <v>98.03127166160742</v>
      </c>
      <c r="W62" s="1">
        <f t="shared" si="77"/>
        <v>80.528475985817323</v>
      </c>
      <c r="X62" s="1">
        <f t="shared" si="77"/>
        <v>76.798883985310667</v>
      </c>
      <c r="Y62" s="1">
        <f t="shared" si="77"/>
        <v>106.28166010655234</v>
      </c>
      <c r="Z62" s="1">
        <f t="shared" si="77"/>
        <v>90.059366359756865</v>
      </c>
      <c r="AA62" s="1">
        <f t="shared" si="77"/>
        <v>89.728830292719636</v>
      </c>
      <c r="AB62" s="1">
        <f t="shared" si="77"/>
        <v>111.2735355126736</v>
      </c>
      <c r="AC62" s="1">
        <f t="shared" si="77"/>
        <v>131.52732821884442</v>
      </c>
      <c r="AD62" s="1">
        <f t="shared" si="77"/>
        <v>100.23571299058798</v>
      </c>
      <c r="AE62" s="1">
        <f t="shared" si="77"/>
        <v>122.34519243532209</v>
      </c>
      <c r="AF62" s="1">
        <f t="shared" si="77"/>
        <v>114.37849242586582</v>
      </c>
      <c r="AG62" s="1">
        <f t="shared" si="77"/>
        <v>95.381777832915333</v>
      </c>
      <c r="AH62" s="1">
        <f t="shared" si="77"/>
        <v>97.541974176544443</v>
      </c>
      <c r="AI62" s="1">
        <f t="shared" si="77"/>
        <v>86.277721435307328</v>
      </c>
      <c r="AJ62" s="1">
        <f t="shared" si="77"/>
        <v>71.244837000606438</v>
      </c>
      <c r="AK62" s="1">
        <f t="shared" si="77"/>
        <v>83.49028735816664</v>
      </c>
      <c r="AL62" s="1">
        <f t="shared" si="77"/>
        <v>113.80070497009993</v>
      </c>
      <c r="AM62" s="1">
        <f t="shared" si="77"/>
        <v>173.51061402496632</v>
      </c>
      <c r="AN62" s="1">
        <f t="shared" si="77"/>
        <v>82.061434595934855</v>
      </c>
      <c r="AO62" s="1">
        <f t="shared" si="77"/>
        <v>89.856359956379663</v>
      </c>
      <c r="AP62" s="1">
        <f t="shared" si="77"/>
        <v>114.79751846360591</v>
      </c>
      <c r="AQ62" s="1">
        <f t="shared" si="77"/>
        <v>109.68852397861322</v>
      </c>
      <c r="AR62" s="1">
        <f t="shared" si="77"/>
        <v>93.427190538860557</v>
      </c>
      <c r="AS62" s="1">
        <f t="shared" si="77"/>
        <v>89.687187953565342</v>
      </c>
      <c r="AT62" s="1">
        <f t="shared" si="77"/>
        <v>90.772491417774177</v>
      </c>
      <c r="AU62" s="1">
        <f t="shared" si="77"/>
        <v>96.193803446424113</v>
      </c>
      <c r="AV62" s="1">
        <f t="shared" si="77"/>
        <v>109.66770280903606</v>
      </c>
      <c r="AW62" s="1">
        <f t="shared" si="77"/>
        <v>104.94910525361487</v>
      </c>
      <c r="AX62" s="1">
        <f t="shared" si="77"/>
        <v>87.128786741773268</v>
      </c>
      <c r="AY62" s="1">
        <f t="shared" si="77"/>
        <v>103.94968911391177</v>
      </c>
      <c r="AZ62" s="1">
        <f t="shared" si="77"/>
        <v>87.524388963739071</v>
      </c>
      <c r="BA62" s="1">
        <f t="shared" si="77"/>
        <v>101.2065000221225</v>
      </c>
      <c r="BB62" s="1">
        <f t="shared" si="77"/>
        <v>81.056813163837447</v>
      </c>
      <c r="BC62" s="1">
        <f t="shared" si="77"/>
        <v>177.66704000180451</v>
      </c>
      <c r="BD62" s="1">
        <f t="shared" si="77"/>
        <v>106.00317696345797</v>
      </c>
      <c r="BE62" s="1">
        <f t="shared" si="77"/>
        <v>113.80591026249425</v>
      </c>
      <c r="BF62" s="1">
        <f t="shared" si="77"/>
        <v>98.897952845256214</v>
      </c>
      <c r="BG62" s="1">
        <f t="shared" si="77"/>
        <v>119.03462647255554</v>
      </c>
      <c r="BH62" s="1">
        <f t="shared" si="77"/>
        <v>79.755490065265704</v>
      </c>
      <c r="BI62" s="1">
        <f t="shared" si="77"/>
        <v>89.929234049899677</v>
      </c>
      <c r="BJ62" s="1">
        <f t="shared" si="77"/>
        <v>229.87872536270046</v>
      </c>
      <c r="BK62" s="1">
        <f t="shared" si="77"/>
        <v>230.6881483300121</v>
      </c>
      <c r="BL62" s="1">
        <f t="shared" si="77"/>
        <v>139.32225357928922</v>
      </c>
      <c r="BM62" s="1">
        <f t="shared" si="77"/>
        <v>346.15714951248106</v>
      </c>
      <c r="BN62" s="1">
        <f t="shared" si="77"/>
        <v>159.76343681165432</v>
      </c>
      <c r="BO62" s="1">
        <f t="shared" si="77"/>
        <v>90.215525131585466</v>
      </c>
      <c r="BP62" s="1">
        <f t="shared" si="77"/>
        <v>90.186896023416878</v>
      </c>
      <c r="BQ62" s="1">
        <f t="shared" si="77"/>
        <v>85.205431202084213</v>
      </c>
      <c r="BR62" s="1">
        <f t="shared" si="77"/>
        <v>80.95530996214886</v>
      </c>
      <c r="BS62" s="1">
        <f t="shared" si="77"/>
        <v>75.401262977444617</v>
      </c>
      <c r="BT62" s="1">
        <f t="shared" si="77"/>
        <v>127.9330738205892</v>
      </c>
      <c r="BU62" s="1">
        <f t="shared" si="77"/>
        <v>106.23741512120091</v>
      </c>
      <c r="BV62" s="1">
        <f t="shared" si="77"/>
        <v>117.0514100703322</v>
      </c>
      <c r="BW62" s="1">
        <f t="shared" si="77"/>
        <v>124.15663418853397</v>
      </c>
      <c r="BX62" s="1">
        <f t="shared" si="77"/>
        <v>81.496660371154704</v>
      </c>
      <c r="BY62" s="1">
        <f t="shared" si="77"/>
        <v>91.751086387900145</v>
      </c>
      <c r="BZ62" s="1">
        <f t="shared" si="77"/>
        <v>88.659142705693654</v>
      </c>
      <c r="CA62" s="1">
        <f t="shared" si="69"/>
        <v>101.25855294606538</v>
      </c>
      <c r="CB62" s="1">
        <f t="shared" si="70"/>
        <v>119.19078524438416</v>
      </c>
      <c r="CC62" s="1">
        <f t="shared" si="70"/>
        <v>81.671037666363318</v>
      </c>
      <c r="CD62" s="1">
        <f t="shared" si="70"/>
        <v>142.78377302149008</v>
      </c>
      <c r="CE62" s="1">
        <f t="shared" si="70"/>
        <v>150.8259497706635</v>
      </c>
      <c r="CF62" s="1">
        <f t="shared" si="70"/>
        <v>126.95447885046325</v>
      </c>
      <c r="CG62" s="1">
        <f t="shared" si="70"/>
        <v>334.55975805800955</v>
      </c>
      <c r="CH62" s="1">
        <f t="shared" si="70"/>
        <v>94.884672409260929</v>
      </c>
      <c r="CI62" s="1">
        <f t="shared" si="70"/>
        <v>120.25006224662158</v>
      </c>
      <c r="CJ62" s="1">
        <f t="shared" si="70"/>
        <v>159.30537108095706</v>
      </c>
      <c r="CK62" s="1">
        <f t="shared" si="70"/>
        <v>118.9070968088955</v>
      </c>
      <c r="CN62" s="3">
        <f t="shared" si="72"/>
        <v>100</v>
      </c>
      <c r="CO62" s="3">
        <f t="shared" si="73"/>
        <v>102.95629159353956</v>
      </c>
      <c r="CP62" s="3">
        <f t="shared" si="74"/>
        <v>134.67518392107917</v>
      </c>
      <c r="CS62" s="3"/>
      <c r="CT62" s="3"/>
      <c r="CU62" s="3"/>
    </row>
    <row r="63" spans="1:99" s="1" customFormat="1" x14ac:dyDescent="0.25">
      <c r="CN63" s="3"/>
      <c r="CO63" s="3"/>
      <c r="CP63" s="3"/>
    </row>
    <row r="64" spans="1:99" s="1" customFormat="1" x14ac:dyDescent="0.25">
      <c r="N64" s="1" t="s">
        <v>45</v>
      </c>
      <c r="O64" s="1">
        <f>AVERAGE(O57:O62)</f>
        <v>111.39775263508868</v>
      </c>
      <c r="P64" s="1">
        <f t="shared" ref="P64:CA64" si="78">AVERAGE(P57:P62)</f>
        <v>107.93711863935546</v>
      </c>
      <c r="Q64" s="1">
        <f t="shared" si="78"/>
        <v>101.84664875232193</v>
      </c>
      <c r="R64" s="1">
        <f t="shared" si="78"/>
        <v>95.965178163905264</v>
      </c>
      <c r="S64" s="1">
        <f t="shared" si="78"/>
        <v>92.810645139962887</v>
      </c>
      <c r="T64" s="1">
        <f t="shared" si="78"/>
        <v>93.170386867446155</v>
      </c>
      <c r="U64" s="1">
        <f t="shared" si="78"/>
        <v>80.580439051561115</v>
      </c>
      <c r="V64" s="1">
        <f t="shared" si="78"/>
        <v>86.932901427338621</v>
      </c>
      <c r="W64" s="1">
        <f t="shared" si="78"/>
        <v>77.7735505544847</v>
      </c>
      <c r="X64" s="1">
        <f t="shared" si="78"/>
        <v>95.273065482361133</v>
      </c>
      <c r="Y64" s="1">
        <f t="shared" si="78"/>
        <v>103.33447290986335</v>
      </c>
      <c r="Z64" s="1">
        <f t="shared" si="78"/>
        <v>110.90498278819207</v>
      </c>
      <c r="AA64" s="1">
        <f t="shared" si="78"/>
        <v>89.940989418867446</v>
      </c>
      <c r="AB64" s="1">
        <f t="shared" si="78"/>
        <v>85.770590996417539</v>
      </c>
      <c r="AC64" s="1">
        <f t="shared" si="78"/>
        <v>119.12504122686106</v>
      </c>
      <c r="AD64" s="1">
        <f t="shared" si="78"/>
        <v>94.549427347923654</v>
      </c>
      <c r="AE64" s="1">
        <f t="shared" si="78"/>
        <v>94.23144618604573</v>
      </c>
      <c r="AF64" s="1">
        <f t="shared" si="78"/>
        <v>104.64866897010772</v>
      </c>
      <c r="AG64" s="1">
        <f t="shared" si="78"/>
        <v>104.60212989325213</v>
      </c>
      <c r="AH64" s="1">
        <f t="shared" si="78"/>
        <v>118.87615294813934</v>
      </c>
      <c r="AI64" s="1">
        <f t="shared" si="78"/>
        <v>107.07509622670695</v>
      </c>
      <c r="AJ64" s="1">
        <f t="shared" si="78"/>
        <v>108.94588122523002</v>
      </c>
      <c r="AK64" s="1">
        <f t="shared" si="78"/>
        <v>90.13068502085433</v>
      </c>
      <c r="AL64" s="1">
        <f t="shared" si="78"/>
        <v>84.151731958473235</v>
      </c>
      <c r="AM64" s="1">
        <f t="shared" si="78"/>
        <v>105.00847609932966</v>
      </c>
      <c r="AN64" s="1">
        <f t="shared" si="78"/>
        <v>111.90221856487319</v>
      </c>
      <c r="AO64" s="1">
        <f t="shared" si="78"/>
        <v>101.21845839376446</v>
      </c>
      <c r="AP64" s="1">
        <f t="shared" si="78"/>
        <v>101.59393915448413</v>
      </c>
      <c r="AQ64" s="1">
        <f t="shared" si="78"/>
        <v>95.737725746707312</v>
      </c>
      <c r="AR64" s="1">
        <f t="shared" si="78"/>
        <v>124.56419821008073</v>
      </c>
      <c r="AS64" s="1">
        <f t="shared" si="78"/>
        <v>122.93871271276036</v>
      </c>
      <c r="AT64" s="1">
        <f t="shared" si="78"/>
        <v>146.80349785634081</v>
      </c>
      <c r="AU64" s="1">
        <f t="shared" si="78"/>
        <v>101.41473205097058</v>
      </c>
      <c r="AV64" s="1">
        <f t="shared" si="78"/>
        <v>141.17927779618057</v>
      </c>
      <c r="AW64" s="1">
        <f t="shared" si="78"/>
        <v>118.41193613139609</v>
      </c>
      <c r="AX64" s="1">
        <f t="shared" si="78"/>
        <v>105.07874444665202</v>
      </c>
      <c r="AY64" s="1">
        <f t="shared" si="78"/>
        <v>96.882742254627075</v>
      </c>
      <c r="AZ64" s="1">
        <f t="shared" si="78"/>
        <v>86.542335967992472</v>
      </c>
      <c r="BA64" s="1">
        <f t="shared" si="78"/>
        <v>84.155445882203523</v>
      </c>
      <c r="BB64" s="1">
        <f t="shared" si="78"/>
        <v>94.970874854297293</v>
      </c>
      <c r="BC64" s="1">
        <f t="shared" si="78"/>
        <v>111.79525581617987</v>
      </c>
      <c r="BD64" s="1">
        <f t="shared" si="78"/>
        <v>111.65382032163295</v>
      </c>
      <c r="BE64" s="1">
        <f t="shared" si="78"/>
        <v>114.46391317720357</v>
      </c>
      <c r="BF64" s="1">
        <f t="shared" si="78"/>
        <v>106.28316767881967</v>
      </c>
      <c r="BG64" s="1">
        <f t="shared" si="78"/>
        <v>96.671608765356766</v>
      </c>
      <c r="BH64" s="1">
        <f t="shared" si="78"/>
        <v>105.49746854076763</v>
      </c>
      <c r="BI64" s="1">
        <f t="shared" si="78"/>
        <v>98.933730706055314</v>
      </c>
      <c r="BJ64" s="1">
        <f t="shared" si="78"/>
        <v>118.82681387190871</v>
      </c>
      <c r="BK64" s="1">
        <f t="shared" si="78"/>
        <v>133.85941922809494</v>
      </c>
      <c r="BL64" s="1">
        <f t="shared" si="78"/>
        <v>104.22786000349622</v>
      </c>
      <c r="BM64" s="1">
        <f t="shared" si="78"/>
        <v>131.38191901369669</v>
      </c>
      <c r="BN64" s="1">
        <f t="shared" si="78"/>
        <v>140.60323456624482</v>
      </c>
      <c r="BO64" s="1">
        <f t="shared" si="78"/>
        <v>103.31159401811829</v>
      </c>
      <c r="BP64" s="1">
        <f t="shared" si="78"/>
        <v>106.58366440331453</v>
      </c>
      <c r="BQ64" s="1">
        <f t="shared" si="78"/>
        <v>272.71505263735423</v>
      </c>
      <c r="BR64" s="1">
        <f t="shared" si="78"/>
        <v>162.97582222469302</v>
      </c>
      <c r="BS64" s="1">
        <f t="shared" si="78"/>
        <v>102.84002550416214</v>
      </c>
      <c r="BT64" s="1">
        <f t="shared" si="78"/>
        <v>115.6921205727391</v>
      </c>
      <c r="BU64" s="1">
        <f t="shared" si="78"/>
        <v>110.53950256084653</v>
      </c>
      <c r="BV64" s="1">
        <f t="shared" si="78"/>
        <v>125.66413458075556</v>
      </c>
      <c r="BW64" s="1">
        <f t="shared" si="78"/>
        <v>109.30183548363374</v>
      </c>
      <c r="BX64" s="1">
        <f t="shared" si="78"/>
        <v>93.296601986910147</v>
      </c>
      <c r="BY64" s="1">
        <f t="shared" si="78"/>
        <v>104.9155246060737</v>
      </c>
      <c r="BZ64" s="1">
        <f t="shared" si="78"/>
        <v>81.303991223798207</v>
      </c>
      <c r="CA64" s="1">
        <f t="shared" si="78"/>
        <v>92.154207196850948</v>
      </c>
      <c r="CB64" s="1">
        <f t="shared" ref="CB64:CK64" si="79">AVERAGE(CB57:CB62)</f>
        <v>112.85600839661237</v>
      </c>
      <c r="CC64" s="1">
        <f t="shared" si="79"/>
        <v>97.070693060978158</v>
      </c>
      <c r="CD64" s="1">
        <f t="shared" si="79"/>
        <v>94.008291038955463</v>
      </c>
      <c r="CE64" s="1">
        <f t="shared" si="79"/>
        <v>122.38469801343638</v>
      </c>
      <c r="CF64" s="1">
        <f t="shared" si="79"/>
        <v>183.19411354059289</v>
      </c>
      <c r="CG64" s="1">
        <f t="shared" si="79"/>
        <v>138.47148188869144</v>
      </c>
      <c r="CH64" s="1">
        <f t="shared" si="79"/>
        <v>97.591301914447698</v>
      </c>
      <c r="CI64" s="1">
        <f t="shared" si="79"/>
        <v>112.92543459032242</v>
      </c>
      <c r="CJ64" s="1">
        <f t="shared" si="79"/>
        <v>144.98452461069544</v>
      </c>
      <c r="CK64" s="1">
        <f t="shared" si="79"/>
        <v>169.11383884745473</v>
      </c>
      <c r="CM64" s="1" t="s">
        <v>45</v>
      </c>
      <c r="CN64" s="3">
        <f>AVERAGE(CN57:CN62)</f>
        <v>100</v>
      </c>
      <c r="CO64" s="3">
        <f t="shared" ref="CO64:CP64" si="80">AVERAGE(CO57:CO62)</f>
        <v>109.0464708908363</v>
      </c>
      <c r="CP64" s="3">
        <f t="shared" si="80"/>
        <v>123.50784276865288</v>
      </c>
      <c r="CS64" s="3"/>
      <c r="CT64" s="3"/>
      <c r="CU64" s="3"/>
    </row>
    <row r="65" spans="1:99" s="1" customFormat="1" x14ac:dyDescent="0.25">
      <c r="N65" s="1" t="s">
        <v>46</v>
      </c>
      <c r="O65" s="1">
        <f>STDEV(O57:O62)/SQRT(COUNT(O57:O62))</f>
        <v>27.36162271564417</v>
      </c>
      <c r="P65" s="1">
        <f t="shared" ref="P65:CA65" si="81">STDEV(P57:P62)/SQRT(COUNT(P57:P62))</f>
        <v>14.857571744881913</v>
      </c>
      <c r="Q65" s="1">
        <f t="shared" si="81"/>
        <v>15.309971063451547</v>
      </c>
      <c r="R65" s="1">
        <f t="shared" si="81"/>
        <v>12.758198756411485</v>
      </c>
      <c r="S65" s="1">
        <f t="shared" si="81"/>
        <v>9.0611163802380315</v>
      </c>
      <c r="T65" s="1">
        <f t="shared" si="81"/>
        <v>12.861704487419534</v>
      </c>
      <c r="U65" s="1">
        <f t="shared" si="81"/>
        <v>10.585002439594216</v>
      </c>
      <c r="V65" s="1">
        <f t="shared" si="81"/>
        <v>9.8893168374273532</v>
      </c>
      <c r="W65" s="1">
        <f t="shared" si="81"/>
        <v>7.2260906619092653</v>
      </c>
      <c r="X65" s="1">
        <f t="shared" si="81"/>
        <v>9.0389882094084957</v>
      </c>
      <c r="Y65" s="1">
        <f t="shared" si="81"/>
        <v>7.37809711195625</v>
      </c>
      <c r="Z65" s="1">
        <f t="shared" si="81"/>
        <v>11.094781561811255</v>
      </c>
      <c r="AA65" s="1">
        <f t="shared" si="81"/>
        <v>5.4131132965691329</v>
      </c>
      <c r="AB65" s="1">
        <f t="shared" si="81"/>
        <v>13.729742162756201</v>
      </c>
      <c r="AC65" s="1">
        <f t="shared" si="81"/>
        <v>11.241672861858897</v>
      </c>
      <c r="AD65" s="1">
        <f t="shared" si="81"/>
        <v>11.915671517484249</v>
      </c>
      <c r="AE65" s="1">
        <f t="shared" si="81"/>
        <v>14.468959769705414</v>
      </c>
      <c r="AF65" s="1">
        <f t="shared" si="81"/>
        <v>14.145640447987301</v>
      </c>
      <c r="AG65" s="1">
        <f t="shared" si="81"/>
        <v>6.1135178112562469</v>
      </c>
      <c r="AH65" s="1">
        <f t="shared" si="81"/>
        <v>9.825365433919135</v>
      </c>
      <c r="AI65" s="1">
        <f t="shared" si="81"/>
        <v>10.604882643033612</v>
      </c>
      <c r="AJ65" s="1">
        <f t="shared" si="81"/>
        <v>12.192782914914316</v>
      </c>
      <c r="AK65" s="1">
        <f t="shared" si="81"/>
        <v>8.8344496417394875</v>
      </c>
      <c r="AL65" s="1">
        <f t="shared" si="81"/>
        <v>13.679924566273952</v>
      </c>
      <c r="AM65" s="1">
        <f t="shared" si="81"/>
        <v>19.401261369244157</v>
      </c>
      <c r="AN65" s="1">
        <f t="shared" si="81"/>
        <v>15.599394451272765</v>
      </c>
      <c r="AO65" s="1">
        <f t="shared" si="81"/>
        <v>15.224408125152383</v>
      </c>
      <c r="AP65" s="1">
        <f t="shared" si="81"/>
        <v>7.2221852845675096</v>
      </c>
      <c r="AQ65" s="1">
        <f t="shared" si="81"/>
        <v>9.9214892021382273</v>
      </c>
      <c r="AR65" s="1">
        <f t="shared" si="81"/>
        <v>16.018535354669734</v>
      </c>
      <c r="AS65" s="1">
        <f t="shared" si="81"/>
        <v>24.302887577292285</v>
      </c>
      <c r="AT65" s="1">
        <f t="shared" si="81"/>
        <v>36.112539127269805</v>
      </c>
      <c r="AU65" s="1">
        <f t="shared" si="81"/>
        <v>13.025584300597631</v>
      </c>
      <c r="AV65" s="1">
        <f t="shared" si="81"/>
        <v>20.355166637245535</v>
      </c>
      <c r="AW65" s="1">
        <f t="shared" si="81"/>
        <v>15.638050334866469</v>
      </c>
      <c r="AX65" s="1">
        <f t="shared" si="81"/>
        <v>11.320180230616286</v>
      </c>
      <c r="AY65" s="1">
        <f t="shared" si="81"/>
        <v>17.322952782633436</v>
      </c>
      <c r="AZ65" s="1">
        <f t="shared" si="81"/>
        <v>14.740755713739462</v>
      </c>
      <c r="BA65" s="1">
        <f t="shared" si="81"/>
        <v>5.5551222430001364</v>
      </c>
      <c r="BB65" s="1">
        <f t="shared" si="81"/>
        <v>15.98390576707404</v>
      </c>
      <c r="BC65" s="1">
        <f t="shared" si="81"/>
        <v>21.369621525789526</v>
      </c>
      <c r="BD65" s="1">
        <f t="shared" si="81"/>
        <v>18.336509517889066</v>
      </c>
      <c r="BE65" s="1">
        <f t="shared" si="81"/>
        <v>16.90731319350586</v>
      </c>
      <c r="BF65" s="1">
        <f t="shared" si="81"/>
        <v>15.800677113377001</v>
      </c>
      <c r="BG65" s="1">
        <f t="shared" si="81"/>
        <v>15.322393489782703</v>
      </c>
      <c r="BH65" s="1">
        <f t="shared" si="81"/>
        <v>13.516467776300725</v>
      </c>
      <c r="BI65" s="1">
        <f t="shared" si="81"/>
        <v>18.936109300931992</v>
      </c>
      <c r="BJ65" s="1">
        <f t="shared" si="81"/>
        <v>26.010838880036832</v>
      </c>
      <c r="BK65" s="1">
        <f t="shared" si="81"/>
        <v>26.67469459297541</v>
      </c>
      <c r="BL65" s="1">
        <f t="shared" si="81"/>
        <v>14.497460596279538</v>
      </c>
      <c r="BM65" s="1">
        <f t="shared" si="81"/>
        <v>43.500992129939384</v>
      </c>
      <c r="BN65" s="1">
        <f t="shared" si="81"/>
        <v>31.079083745617638</v>
      </c>
      <c r="BO65" s="1">
        <f t="shared" si="81"/>
        <v>7.3962869850328081</v>
      </c>
      <c r="BP65" s="1">
        <f t="shared" si="81"/>
        <v>10.332394469227516</v>
      </c>
      <c r="BQ65" s="1">
        <f t="shared" si="81"/>
        <v>163.71568605003444</v>
      </c>
      <c r="BR65" s="1">
        <f t="shared" si="81"/>
        <v>63.858714704133554</v>
      </c>
      <c r="BS65" s="1">
        <f t="shared" si="81"/>
        <v>13.407859136543234</v>
      </c>
      <c r="BT65" s="1">
        <f t="shared" si="81"/>
        <v>9.3287185479229731</v>
      </c>
      <c r="BU65" s="1">
        <f t="shared" si="81"/>
        <v>11.362242800944449</v>
      </c>
      <c r="BV65" s="1">
        <f t="shared" si="81"/>
        <v>21.946155531763363</v>
      </c>
      <c r="BW65" s="1">
        <f t="shared" si="81"/>
        <v>13.627120610250333</v>
      </c>
      <c r="BX65" s="1">
        <f t="shared" si="81"/>
        <v>12.267118195201054</v>
      </c>
      <c r="BY65" s="1">
        <f t="shared" si="81"/>
        <v>9.7891644361154952</v>
      </c>
      <c r="BZ65" s="1">
        <f t="shared" si="81"/>
        <v>7.8587792242995036</v>
      </c>
      <c r="CA65" s="1">
        <f t="shared" si="81"/>
        <v>16.574899683820849</v>
      </c>
      <c r="CB65" s="1">
        <f t="shared" ref="CB65:CK65" si="82">STDEV(CB57:CB62)/SQRT(COUNT(CB57:CB62))</f>
        <v>11.328608723510746</v>
      </c>
      <c r="CC65" s="1">
        <f t="shared" si="82"/>
        <v>13.779600266012432</v>
      </c>
      <c r="CD65" s="1">
        <f t="shared" si="82"/>
        <v>18.451852341021652</v>
      </c>
      <c r="CE65" s="1">
        <f t="shared" si="82"/>
        <v>10.628942303813002</v>
      </c>
      <c r="CF65" s="1">
        <f t="shared" si="82"/>
        <v>91.071843922444401</v>
      </c>
      <c r="CG65" s="1">
        <f t="shared" si="82"/>
        <v>40.026869750072827</v>
      </c>
      <c r="CH65" s="1">
        <f t="shared" si="82"/>
        <v>16.156601684519092</v>
      </c>
      <c r="CI65" s="1">
        <f t="shared" si="82"/>
        <v>12.876573496922928</v>
      </c>
      <c r="CJ65" s="1">
        <f t="shared" si="82"/>
        <v>18.323800310115676</v>
      </c>
      <c r="CK65" s="1">
        <f t="shared" si="82"/>
        <v>54.934619973502024</v>
      </c>
    </row>
    <row r="66" spans="1:99" s="4" customFormat="1" x14ac:dyDescent="0.25"/>
    <row r="68" spans="1:99" s="5" customFormat="1" x14ac:dyDescent="0.25">
      <c r="A68" s="5" t="s">
        <v>62</v>
      </c>
      <c r="B68" s="5" t="s">
        <v>0</v>
      </c>
      <c r="C68" s="5" t="s">
        <v>1</v>
      </c>
      <c r="D68" s="5" t="s">
        <v>2</v>
      </c>
      <c r="E68" s="5" t="s">
        <v>3</v>
      </c>
      <c r="F68" s="5" t="s">
        <v>4</v>
      </c>
      <c r="G68" s="5" t="s">
        <v>5</v>
      </c>
      <c r="H68" s="5" t="s">
        <v>6</v>
      </c>
      <c r="I68" s="5" t="s">
        <v>7</v>
      </c>
      <c r="J68" s="5" t="s">
        <v>8</v>
      </c>
      <c r="K68" s="5" t="s">
        <v>9</v>
      </c>
      <c r="L68" s="5" t="s">
        <v>10</v>
      </c>
      <c r="M68" s="5" t="s">
        <v>11</v>
      </c>
      <c r="N68" s="5" t="s">
        <v>12</v>
      </c>
      <c r="O68" s="5">
        <v>-1740</v>
      </c>
      <c r="P68" s="5">
        <v>-1680</v>
      </c>
      <c r="Q68" s="5">
        <v>-1620</v>
      </c>
      <c r="R68" s="5">
        <v>-1560</v>
      </c>
      <c r="S68" s="5">
        <v>-1500</v>
      </c>
      <c r="T68" s="5">
        <v>-1440</v>
      </c>
      <c r="U68" s="5">
        <v>-1380</v>
      </c>
      <c r="V68" s="5">
        <v>-1320</v>
      </c>
      <c r="W68" s="5">
        <v>-1260</v>
      </c>
      <c r="X68" s="5">
        <v>-1200</v>
      </c>
      <c r="Y68" s="5">
        <v>-1140</v>
      </c>
      <c r="Z68" s="5">
        <v>-1080</v>
      </c>
      <c r="AA68" s="5">
        <v>-1020</v>
      </c>
      <c r="AB68" s="5">
        <v>-960</v>
      </c>
      <c r="AC68" s="5">
        <v>-900</v>
      </c>
      <c r="AD68" s="5">
        <v>-840</v>
      </c>
      <c r="AE68" s="5">
        <v>-780</v>
      </c>
      <c r="AF68" s="5">
        <v>-720</v>
      </c>
      <c r="AG68" s="5">
        <v>-660</v>
      </c>
      <c r="AH68" s="5">
        <v>-600</v>
      </c>
      <c r="AI68" s="5">
        <v>-540</v>
      </c>
      <c r="AJ68" s="5">
        <v>-480</v>
      </c>
      <c r="AK68" s="5">
        <v>-420</v>
      </c>
      <c r="AL68" s="5">
        <v>-360</v>
      </c>
      <c r="AM68" s="5">
        <v>-300</v>
      </c>
      <c r="AN68" s="5">
        <v>-240</v>
      </c>
      <c r="AO68" s="5">
        <v>-180</v>
      </c>
      <c r="AP68" s="5">
        <v>-120</v>
      </c>
      <c r="AQ68" s="5">
        <v>-60</v>
      </c>
      <c r="AR68" s="5">
        <v>0</v>
      </c>
      <c r="AS68" s="5">
        <v>60</v>
      </c>
      <c r="AT68" s="5">
        <v>120</v>
      </c>
      <c r="AU68" s="5">
        <v>180</v>
      </c>
      <c r="AV68" s="5">
        <v>240</v>
      </c>
      <c r="AW68" s="5">
        <v>300</v>
      </c>
      <c r="AX68" s="5">
        <v>360</v>
      </c>
      <c r="AY68" s="5">
        <v>420</v>
      </c>
      <c r="AZ68" s="5">
        <v>480</v>
      </c>
      <c r="BA68" s="5">
        <v>540</v>
      </c>
      <c r="BB68" s="5">
        <v>600</v>
      </c>
      <c r="BC68" s="5">
        <v>660</v>
      </c>
      <c r="BD68" s="5">
        <v>720</v>
      </c>
      <c r="BE68" s="5">
        <v>780</v>
      </c>
      <c r="BF68" s="5">
        <v>840</v>
      </c>
      <c r="BG68" s="5">
        <v>900</v>
      </c>
      <c r="BH68" s="5">
        <v>960</v>
      </c>
      <c r="BI68" s="5">
        <v>1020</v>
      </c>
      <c r="BJ68" s="5">
        <v>1080</v>
      </c>
      <c r="BK68" s="5">
        <v>1140</v>
      </c>
      <c r="BL68" s="5">
        <v>1200</v>
      </c>
      <c r="BM68" s="5">
        <v>1260</v>
      </c>
      <c r="BN68" s="5">
        <v>1320</v>
      </c>
      <c r="BO68" s="5">
        <v>1380</v>
      </c>
      <c r="BP68" s="5">
        <v>1440</v>
      </c>
      <c r="BQ68" s="5">
        <v>1500</v>
      </c>
      <c r="BR68" s="5">
        <v>1560</v>
      </c>
      <c r="BS68" s="5">
        <v>1620</v>
      </c>
      <c r="BT68" s="5">
        <v>1680</v>
      </c>
      <c r="BU68" s="5">
        <v>1740</v>
      </c>
      <c r="BV68" s="5">
        <v>1800</v>
      </c>
      <c r="BW68" s="5">
        <v>1860</v>
      </c>
      <c r="BX68" s="5">
        <v>1920</v>
      </c>
      <c r="BY68" s="5">
        <v>1980</v>
      </c>
      <c r="BZ68" s="5">
        <v>2040</v>
      </c>
      <c r="CA68" s="5">
        <v>2100</v>
      </c>
      <c r="CB68" s="5">
        <v>2160</v>
      </c>
      <c r="CC68" s="5">
        <v>2220</v>
      </c>
      <c r="CD68" s="5">
        <v>2280</v>
      </c>
      <c r="CE68" s="5">
        <v>2340</v>
      </c>
      <c r="CF68" s="5">
        <v>2400</v>
      </c>
      <c r="CG68" s="5">
        <v>2460</v>
      </c>
      <c r="CH68" s="5">
        <v>2520</v>
      </c>
      <c r="CI68" s="5">
        <v>2580</v>
      </c>
      <c r="CJ68" s="5">
        <v>2640</v>
      </c>
      <c r="CK68" s="5">
        <v>2700</v>
      </c>
      <c r="CN68" s="6" t="s">
        <v>47</v>
      </c>
      <c r="CO68" s="6" t="s">
        <v>48</v>
      </c>
      <c r="CP68" s="6" t="s">
        <v>49</v>
      </c>
      <c r="CR68" s="6" t="s">
        <v>50</v>
      </c>
      <c r="CS68" s="6" t="s">
        <v>47</v>
      </c>
      <c r="CT68" s="6" t="s">
        <v>48</v>
      </c>
      <c r="CU68" s="6" t="s">
        <v>49</v>
      </c>
    </row>
    <row r="69" spans="1:99" x14ac:dyDescent="0.25">
      <c r="A69" t="s">
        <v>51</v>
      </c>
      <c r="B69" t="s">
        <v>13</v>
      </c>
      <c r="C69" t="s">
        <v>24</v>
      </c>
      <c r="D69" t="s">
        <v>15</v>
      </c>
      <c r="E69" t="s">
        <v>16</v>
      </c>
      <c r="F69" t="s">
        <v>25</v>
      </c>
      <c r="G69">
        <v>14.8</v>
      </c>
      <c r="H69">
        <v>1814.8</v>
      </c>
      <c r="I69">
        <v>1814.8</v>
      </c>
      <c r="J69">
        <v>4514.8</v>
      </c>
      <c r="K69">
        <v>27.332000000000001</v>
      </c>
      <c r="L69">
        <v>68.900000000000006</v>
      </c>
      <c r="M69">
        <v>0.68056000000000005</v>
      </c>
      <c r="N69">
        <v>1837.50217</v>
      </c>
      <c r="O69">
        <v>0.61639999999999995</v>
      </c>
      <c r="P69">
        <v>0.67769999999999997</v>
      </c>
      <c r="Q69">
        <v>0.88680000000000003</v>
      </c>
      <c r="R69">
        <v>0.58089999999999997</v>
      </c>
      <c r="S69">
        <v>0.6552</v>
      </c>
      <c r="T69">
        <v>1.0303</v>
      </c>
      <c r="U69">
        <v>0.96899999999999997</v>
      </c>
      <c r="V69">
        <v>1.2185999999999999</v>
      </c>
      <c r="W69">
        <v>0.53800000000000003</v>
      </c>
      <c r="X69">
        <v>1.0926</v>
      </c>
      <c r="Y69">
        <v>1.1432</v>
      </c>
      <c r="Z69">
        <v>0.8609</v>
      </c>
      <c r="AA69">
        <v>0.81469999999999998</v>
      </c>
      <c r="AB69">
        <v>0.82340000000000002</v>
      </c>
      <c r="AC69">
        <v>0.72360000000000002</v>
      </c>
      <c r="AD69">
        <v>0.80149999999999999</v>
      </c>
      <c r="AE69">
        <v>0.74609999999999999</v>
      </c>
      <c r="AF69">
        <v>1.1913</v>
      </c>
      <c r="AG69">
        <v>0.52290000000000003</v>
      </c>
      <c r="AH69">
        <v>1.1201000000000001</v>
      </c>
      <c r="AI69">
        <v>1.4257</v>
      </c>
      <c r="AJ69">
        <v>1.105</v>
      </c>
      <c r="AK69">
        <v>1.1184000000000001</v>
      </c>
      <c r="AL69">
        <v>0.85650000000000004</v>
      </c>
      <c r="AM69">
        <v>0.93630000000000002</v>
      </c>
      <c r="AN69">
        <v>1.1616</v>
      </c>
      <c r="AO69">
        <v>0.7208</v>
      </c>
      <c r="AP69">
        <v>1.3104</v>
      </c>
      <c r="AQ69">
        <v>0.65369999999999995</v>
      </c>
      <c r="AR69">
        <v>1.0306999999999999</v>
      </c>
      <c r="AS69">
        <v>0.73470000000000002</v>
      </c>
      <c r="AT69">
        <v>8.0471000000000004</v>
      </c>
      <c r="AU69">
        <v>1.7142999999999999</v>
      </c>
      <c r="AV69">
        <v>0.62419999999999998</v>
      </c>
      <c r="AW69">
        <v>0.35310000000000002</v>
      </c>
      <c r="AX69">
        <v>0.87219999999999998</v>
      </c>
      <c r="AY69">
        <v>6.9851999999999999</v>
      </c>
      <c r="AZ69">
        <v>0.55520000000000003</v>
      </c>
      <c r="BA69">
        <v>0.58330000000000004</v>
      </c>
      <c r="BB69">
        <v>1.3431999999999999</v>
      </c>
      <c r="BC69">
        <v>0.52229999999999999</v>
      </c>
      <c r="BD69">
        <v>1.6109</v>
      </c>
      <c r="BE69">
        <v>6.8158000000000003</v>
      </c>
      <c r="BF69">
        <v>0.44309999999999999</v>
      </c>
      <c r="BG69">
        <v>0.4839</v>
      </c>
      <c r="BH69">
        <v>0.61070000000000002</v>
      </c>
      <c r="BI69">
        <v>0.44209999999999999</v>
      </c>
      <c r="BJ69">
        <v>1.232</v>
      </c>
      <c r="BK69">
        <v>1.9462999999999999</v>
      </c>
      <c r="BL69">
        <v>0.626</v>
      </c>
      <c r="BM69">
        <v>0.63449999999999995</v>
      </c>
      <c r="BN69">
        <v>0.53290000000000004</v>
      </c>
      <c r="BO69">
        <v>1.2891999999999999</v>
      </c>
      <c r="BP69">
        <v>0.60460000000000003</v>
      </c>
      <c r="BQ69">
        <v>2.2288000000000001</v>
      </c>
      <c r="BR69">
        <v>2.1539000000000001</v>
      </c>
      <c r="BS69">
        <v>1.6135999999999999</v>
      </c>
      <c r="BT69">
        <v>0.40110000000000001</v>
      </c>
      <c r="BU69">
        <v>1.4113</v>
      </c>
      <c r="BV69">
        <v>0.77590000000000003</v>
      </c>
      <c r="BW69">
        <v>0.48459999999999998</v>
      </c>
      <c r="BX69">
        <v>1.2204999999999999</v>
      </c>
      <c r="BY69">
        <v>2.0907</v>
      </c>
      <c r="BZ69">
        <v>2.4823</v>
      </c>
      <c r="CA69">
        <v>1.0425</v>
      </c>
      <c r="CB69">
        <v>0.96540000000000004</v>
      </c>
      <c r="CC69">
        <v>1.3773</v>
      </c>
      <c r="CD69">
        <v>1.7333000000000001</v>
      </c>
      <c r="CE69">
        <v>1.7031000000000001</v>
      </c>
      <c r="CF69">
        <v>0.68120000000000003</v>
      </c>
      <c r="CG69">
        <v>0.70050000000000001</v>
      </c>
      <c r="CH69">
        <v>0.30620000000000003</v>
      </c>
      <c r="CI69">
        <v>3.3222</v>
      </c>
      <c r="CJ69">
        <v>1.7837000000000001</v>
      </c>
      <c r="CK69">
        <v>0.81499999999999995</v>
      </c>
      <c r="CN69" s="2">
        <f>AVERAGE(O69:AR69)</f>
        <v>0.91107666666666676</v>
      </c>
      <c r="CO69" s="2">
        <f>AVERAGE(AS69:BH69)</f>
        <v>2.0186999999999999</v>
      </c>
      <c r="CP69" s="2">
        <f>AVERAGE(BI69:CK69)</f>
        <v>1.2620931034482761</v>
      </c>
      <c r="CS69" s="2">
        <f>(CN69/$CN69)*100</f>
        <v>100</v>
      </c>
      <c r="CT69" s="2">
        <f>(CO69/$CN69)*100</f>
        <v>221.57301068698936</v>
      </c>
      <c r="CU69" s="2">
        <f>(CP69/$CN69)*100</f>
        <v>138.52765081404888</v>
      </c>
    </row>
    <row r="70" spans="1:99" x14ac:dyDescent="0.25">
      <c r="A70" t="s">
        <v>55</v>
      </c>
      <c r="B70" t="s">
        <v>34</v>
      </c>
      <c r="C70" t="s">
        <v>24</v>
      </c>
      <c r="D70" t="s">
        <v>15</v>
      </c>
      <c r="E70" t="s">
        <v>16</v>
      </c>
      <c r="F70" t="s">
        <v>25</v>
      </c>
      <c r="G70">
        <v>2918.7</v>
      </c>
      <c r="H70">
        <v>4718.7</v>
      </c>
      <c r="I70">
        <v>4718.7</v>
      </c>
      <c r="J70">
        <v>7418.7</v>
      </c>
      <c r="K70">
        <v>1085.1980000000001</v>
      </c>
      <c r="L70">
        <v>1692.68</v>
      </c>
      <c r="M70">
        <v>3.986E-2</v>
      </c>
      <c r="N70">
        <v>107.62056</v>
      </c>
      <c r="O70">
        <v>41.9863</v>
      </c>
      <c r="P70">
        <v>34.063699999999997</v>
      </c>
      <c r="Q70">
        <v>31.8596</v>
      </c>
      <c r="R70">
        <v>41.491999999999997</v>
      </c>
      <c r="S70">
        <v>29.228200000000001</v>
      </c>
      <c r="T70">
        <v>50.7271</v>
      </c>
      <c r="U70">
        <v>28.410699999999999</v>
      </c>
      <c r="V70">
        <v>35.851399999999998</v>
      </c>
      <c r="W70">
        <v>33.233600000000003</v>
      </c>
      <c r="X70">
        <v>41.417000000000002</v>
      </c>
      <c r="Y70">
        <v>22.618099999999998</v>
      </c>
      <c r="Z70">
        <v>37.938699999999997</v>
      </c>
      <c r="AA70">
        <v>38.651299999999999</v>
      </c>
      <c r="AB70">
        <v>21.122</v>
      </c>
      <c r="AC70">
        <v>45.956000000000003</v>
      </c>
      <c r="AD70">
        <v>46.941699999999997</v>
      </c>
      <c r="AE70">
        <v>35.616599999999998</v>
      </c>
      <c r="AF70">
        <v>38.8947</v>
      </c>
      <c r="AG70">
        <v>35.6432</v>
      </c>
      <c r="AH70">
        <v>55.3765</v>
      </c>
      <c r="AI70">
        <v>37.135599999999997</v>
      </c>
      <c r="AJ70">
        <v>26.420200000000001</v>
      </c>
      <c r="AK70">
        <v>31.5747</v>
      </c>
      <c r="AL70">
        <v>29.3626</v>
      </c>
      <c r="AM70">
        <v>31.735199999999999</v>
      </c>
      <c r="AN70">
        <v>52.584400000000002</v>
      </c>
      <c r="AO70">
        <v>42.206200000000003</v>
      </c>
      <c r="AP70">
        <v>24.028600000000001</v>
      </c>
      <c r="AQ70">
        <v>29.612400000000001</v>
      </c>
      <c r="AR70">
        <v>33.509700000000002</v>
      </c>
      <c r="AS70">
        <v>44.723599999999998</v>
      </c>
      <c r="AT70">
        <v>36.892400000000002</v>
      </c>
      <c r="AU70">
        <v>25.893000000000001</v>
      </c>
      <c r="AV70">
        <v>35.2821</v>
      </c>
      <c r="AW70">
        <v>29.577100000000002</v>
      </c>
      <c r="AX70">
        <v>28.200900000000001</v>
      </c>
      <c r="AY70">
        <v>37.6492</v>
      </c>
      <c r="AZ70">
        <v>40.764099999999999</v>
      </c>
      <c r="BA70">
        <v>33.771799999999999</v>
      </c>
      <c r="BB70">
        <v>41.052700000000002</v>
      </c>
      <c r="BC70">
        <v>33.405200000000001</v>
      </c>
      <c r="BD70">
        <v>39.46</v>
      </c>
      <c r="BE70">
        <v>36.814500000000002</v>
      </c>
      <c r="BF70">
        <v>34.275199999999998</v>
      </c>
      <c r="BG70">
        <v>22.5595</v>
      </c>
      <c r="BH70">
        <v>33.143300000000004</v>
      </c>
      <c r="BI70">
        <v>43.771500000000003</v>
      </c>
      <c r="BJ70">
        <v>36.116700000000002</v>
      </c>
      <c r="BK70">
        <v>46.914999999999999</v>
      </c>
      <c r="BL70">
        <v>45.243099999999998</v>
      </c>
      <c r="BM70">
        <v>36.154699999999998</v>
      </c>
      <c r="BN70">
        <v>44.730600000000003</v>
      </c>
      <c r="BO70">
        <v>35.238999999999997</v>
      </c>
      <c r="BP70">
        <v>37.713000000000001</v>
      </c>
      <c r="BQ70">
        <v>46.688800000000001</v>
      </c>
      <c r="BR70">
        <v>36.305799999999998</v>
      </c>
      <c r="BS70">
        <v>34.877699999999997</v>
      </c>
      <c r="BT70">
        <v>42.594299999999997</v>
      </c>
      <c r="BU70">
        <v>37.197400000000002</v>
      </c>
      <c r="BV70">
        <v>35.134900000000002</v>
      </c>
      <c r="BW70">
        <v>35.334400000000002</v>
      </c>
      <c r="BX70">
        <v>23.380700000000001</v>
      </c>
      <c r="BY70">
        <v>29.0471</v>
      </c>
      <c r="BZ70">
        <v>48.638199999999998</v>
      </c>
      <c r="CA70">
        <v>41.116100000000003</v>
      </c>
      <c r="CB70">
        <v>40.6798</v>
      </c>
      <c r="CC70">
        <v>37.130800000000001</v>
      </c>
      <c r="CD70">
        <v>37.447600000000001</v>
      </c>
      <c r="CE70">
        <v>41.313299999999998</v>
      </c>
      <c r="CF70">
        <v>39.157200000000003</v>
      </c>
      <c r="CG70">
        <v>35.691800000000001</v>
      </c>
      <c r="CH70">
        <v>34.534500000000001</v>
      </c>
      <c r="CI70">
        <v>46.914999999999999</v>
      </c>
      <c r="CJ70">
        <v>43.920499999999997</v>
      </c>
      <c r="CK70">
        <v>46.225999999999999</v>
      </c>
      <c r="CN70" s="2">
        <f t="shared" ref="CN70:CN73" si="83">AVERAGE(O70:AR70)</f>
        <v>36.17326666666667</v>
      </c>
      <c r="CO70" s="2">
        <f t="shared" ref="CO70:CO73" si="84">AVERAGE(AS70:BH70)</f>
        <v>34.591537499999994</v>
      </c>
      <c r="CP70" s="2">
        <f t="shared" ref="CP70:CP73" si="85">AVERAGE(BI70:CK70)</f>
        <v>39.283293103448266</v>
      </c>
      <c r="CS70" s="2">
        <f t="shared" ref="CS70:CS73" si="86">(CN70/$CN70)*100</f>
        <v>100</v>
      </c>
      <c r="CT70" s="2">
        <f t="shared" ref="CT70:CT73" si="87">(CO70/$CN70)*100</f>
        <v>95.62735325719359</v>
      </c>
      <c r="CU70" s="2">
        <f t="shared" ref="CU70:CU73" si="88">(CP70/$CN70)*100</f>
        <v>108.59758247835398</v>
      </c>
    </row>
    <row r="71" spans="1:99" x14ac:dyDescent="0.25">
      <c r="A71" t="s">
        <v>56</v>
      </c>
      <c r="B71" t="s">
        <v>41</v>
      </c>
      <c r="C71" t="s">
        <v>24</v>
      </c>
      <c r="D71" t="s">
        <v>15</v>
      </c>
      <c r="E71" t="s">
        <v>16</v>
      </c>
      <c r="F71" t="s">
        <v>25</v>
      </c>
      <c r="G71">
        <v>70.099999999999994</v>
      </c>
      <c r="H71">
        <v>1870.1</v>
      </c>
      <c r="I71">
        <v>1870.1</v>
      </c>
      <c r="J71">
        <v>4570.1000000000004</v>
      </c>
      <c r="K71">
        <v>221.07300000000001</v>
      </c>
      <c r="L71">
        <v>541.25</v>
      </c>
      <c r="M71">
        <v>0.63219000000000003</v>
      </c>
      <c r="N71">
        <v>1706.9161300000001</v>
      </c>
      <c r="O71">
        <v>6.3517000000000001</v>
      </c>
      <c r="P71">
        <v>5.4443000000000001</v>
      </c>
      <c r="Q71">
        <v>6.9706999999999999</v>
      </c>
      <c r="R71">
        <v>6.2849000000000004</v>
      </c>
      <c r="S71">
        <v>10.7951</v>
      </c>
      <c r="T71">
        <v>7.7039999999999997</v>
      </c>
      <c r="U71">
        <v>4.6566999999999998</v>
      </c>
      <c r="V71">
        <v>15.562200000000001</v>
      </c>
      <c r="W71">
        <v>7.3433999999999999</v>
      </c>
      <c r="X71">
        <v>16.496700000000001</v>
      </c>
      <c r="Y71">
        <v>11.4201</v>
      </c>
      <c r="Z71">
        <v>8.3232999999999997</v>
      </c>
      <c r="AA71">
        <v>7.5711000000000004</v>
      </c>
      <c r="AB71">
        <v>6.1028000000000002</v>
      </c>
      <c r="AC71">
        <v>14.965199999999999</v>
      </c>
      <c r="AD71">
        <v>5.6650999999999998</v>
      </c>
      <c r="AE71">
        <v>4.9667000000000003</v>
      </c>
      <c r="AF71">
        <v>4.6013999999999999</v>
      </c>
      <c r="AG71">
        <v>2.8327</v>
      </c>
      <c r="AH71">
        <v>5.3262</v>
      </c>
      <c r="AI71">
        <v>4.4824000000000002</v>
      </c>
      <c r="AJ71">
        <v>4.2069999999999999</v>
      </c>
      <c r="AK71">
        <v>5.2206000000000001</v>
      </c>
      <c r="AL71">
        <v>6.0514000000000001</v>
      </c>
      <c r="AM71">
        <v>8.9609000000000005</v>
      </c>
      <c r="AN71">
        <v>4.2664999999999997</v>
      </c>
      <c r="AO71">
        <v>5.9413999999999998</v>
      </c>
      <c r="AP71">
        <v>7.9290000000000003</v>
      </c>
      <c r="AQ71">
        <v>8.0526999999999997</v>
      </c>
      <c r="AR71">
        <v>6.5769000000000002</v>
      </c>
      <c r="AS71">
        <v>3.6494</v>
      </c>
      <c r="AT71">
        <v>4.9789000000000003</v>
      </c>
      <c r="AU71">
        <v>4.1619999999999999</v>
      </c>
      <c r="AV71">
        <v>6.9378000000000002</v>
      </c>
      <c r="AW71">
        <v>4.7731000000000003</v>
      </c>
      <c r="AX71">
        <v>2.9182000000000001</v>
      </c>
      <c r="AY71">
        <v>5.5128000000000004</v>
      </c>
      <c r="AZ71">
        <v>4.6433999999999997</v>
      </c>
      <c r="BA71">
        <v>2.8614000000000002</v>
      </c>
      <c r="BB71">
        <v>11.8302</v>
      </c>
      <c r="BC71">
        <v>8.6151</v>
      </c>
      <c r="BD71">
        <v>9.0792000000000002</v>
      </c>
      <c r="BE71">
        <v>7.3859000000000004</v>
      </c>
      <c r="BF71">
        <v>7.4451000000000001</v>
      </c>
      <c r="BG71">
        <v>4.8586999999999998</v>
      </c>
      <c r="BH71">
        <v>9.9387000000000008</v>
      </c>
      <c r="BI71">
        <v>5.8186999999999998</v>
      </c>
      <c r="BJ71">
        <v>5.0837000000000003</v>
      </c>
      <c r="BK71">
        <v>15.6043</v>
      </c>
      <c r="BL71">
        <v>6.9988000000000001</v>
      </c>
      <c r="BM71">
        <v>9.4423999999999992</v>
      </c>
      <c r="BN71">
        <v>23.434799999999999</v>
      </c>
      <c r="BO71">
        <v>5.2812000000000001</v>
      </c>
      <c r="BP71">
        <v>6.6288999999999998</v>
      </c>
      <c r="BQ71">
        <v>16.007400000000001</v>
      </c>
      <c r="BR71">
        <v>5.6079999999999997</v>
      </c>
      <c r="BS71">
        <v>36.741799999999998</v>
      </c>
      <c r="BT71">
        <v>8.1157000000000004</v>
      </c>
      <c r="BU71">
        <v>4.7633999999999999</v>
      </c>
      <c r="BV71">
        <v>17.128699999999998</v>
      </c>
      <c r="BW71">
        <v>29.387799999999999</v>
      </c>
      <c r="BX71">
        <v>4.5171000000000001</v>
      </c>
      <c r="BY71">
        <v>16.3049</v>
      </c>
      <c r="BZ71">
        <v>18.525700000000001</v>
      </c>
      <c r="CA71">
        <v>5.8315999999999999</v>
      </c>
      <c r="CB71">
        <v>31.8734</v>
      </c>
      <c r="CC71">
        <v>16.171399999999998</v>
      </c>
      <c r="CD71">
        <v>11.844900000000001</v>
      </c>
      <c r="CE71">
        <v>23.3047</v>
      </c>
      <c r="CF71">
        <v>13.9643</v>
      </c>
      <c r="CG71">
        <v>29.5337</v>
      </c>
      <c r="CH71">
        <v>17.7517</v>
      </c>
      <c r="CI71">
        <v>22.480899999999998</v>
      </c>
      <c r="CJ71">
        <v>16.948899999999998</v>
      </c>
      <c r="CK71">
        <v>16.561299999999999</v>
      </c>
      <c r="CN71" s="2">
        <f t="shared" si="83"/>
        <v>7.3691033333333333</v>
      </c>
      <c r="CO71" s="2">
        <f t="shared" si="84"/>
        <v>6.22436875</v>
      </c>
      <c r="CP71" s="2">
        <f t="shared" si="85"/>
        <v>15.229658620689655</v>
      </c>
      <c r="CS71" s="2">
        <f t="shared" si="86"/>
        <v>100</v>
      </c>
      <c r="CT71" s="2">
        <f t="shared" si="87"/>
        <v>84.465754766183679</v>
      </c>
      <c r="CU71" s="2">
        <f t="shared" si="88"/>
        <v>206.66908756456107</v>
      </c>
    </row>
    <row r="72" spans="1:99" x14ac:dyDescent="0.25">
      <c r="A72" t="s">
        <v>57</v>
      </c>
      <c r="B72" t="s">
        <v>42</v>
      </c>
      <c r="C72" t="s">
        <v>24</v>
      </c>
      <c r="D72" t="s">
        <v>15</v>
      </c>
      <c r="E72" t="s">
        <v>16</v>
      </c>
      <c r="F72" t="s">
        <v>25</v>
      </c>
      <c r="G72">
        <v>67.2</v>
      </c>
      <c r="H72">
        <v>1867.2</v>
      </c>
      <c r="I72">
        <v>1867.2</v>
      </c>
      <c r="J72">
        <v>4567.2</v>
      </c>
      <c r="K72">
        <v>26.437000000000001</v>
      </c>
      <c r="L72">
        <v>46.527999999999999</v>
      </c>
      <c r="M72">
        <v>0.17329</v>
      </c>
      <c r="N72">
        <v>467.88002999999998</v>
      </c>
      <c r="O72">
        <v>0.56210000000000004</v>
      </c>
      <c r="P72">
        <v>0.57099999999999995</v>
      </c>
      <c r="Q72">
        <v>0.67810000000000004</v>
      </c>
      <c r="R72">
        <v>0.72550000000000003</v>
      </c>
      <c r="S72">
        <v>0.4894</v>
      </c>
      <c r="T72">
        <v>0.79120000000000001</v>
      </c>
      <c r="U72">
        <v>0.65739999999999998</v>
      </c>
      <c r="V72">
        <v>0.7873</v>
      </c>
      <c r="W72">
        <v>0.67869999999999997</v>
      </c>
      <c r="X72">
        <v>0.5544</v>
      </c>
      <c r="Y72">
        <v>1.1753</v>
      </c>
      <c r="Z72">
        <v>0.8417</v>
      </c>
      <c r="AA72">
        <v>0.83069999999999999</v>
      </c>
      <c r="AB72">
        <v>0.67649999999999999</v>
      </c>
      <c r="AC72">
        <v>1.2621</v>
      </c>
      <c r="AD72">
        <v>0.77649999999999997</v>
      </c>
      <c r="AE72">
        <v>0.65790000000000004</v>
      </c>
      <c r="AF72">
        <v>0.7409</v>
      </c>
      <c r="AG72">
        <v>0.77759999999999996</v>
      </c>
      <c r="AH72">
        <v>0.90490000000000004</v>
      </c>
      <c r="AI72">
        <v>1.1134999999999999</v>
      </c>
      <c r="AJ72">
        <v>0.93159999999999998</v>
      </c>
      <c r="AK72">
        <v>1.1916</v>
      </c>
      <c r="AL72">
        <v>1.1220000000000001</v>
      </c>
      <c r="AM72">
        <v>1.2847</v>
      </c>
      <c r="AN72">
        <v>0.99819999999999998</v>
      </c>
      <c r="AO72">
        <v>1.3963000000000001</v>
      </c>
      <c r="AP72">
        <v>0.84279999999999999</v>
      </c>
      <c r="AQ72">
        <v>1.3252999999999999</v>
      </c>
      <c r="AR72">
        <v>1.0922000000000001</v>
      </c>
      <c r="AS72">
        <v>1.4362999999999999</v>
      </c>
      <c r="AT72">
        <v>1.4184000000000001</v>
      </c>
      <c r="AU72">
        <v>0.7823</v>
      </c>
      <c r="AV72">
        <v>1.2566999999999999</v>
      </c>
      <c r="AW72">
        <v>1.3371</v>
      </c>
      <c r="AX72">
        <v>0.94369999999999998</v>
      </c>
      <c r="AY72">
        <v>0.9698</v>
      </c>
      <c r="AZ72">
        <v>0.90529999999999999</v>
      </c>
      <c r="BA72">
        <v>1.1695</v>
      </c>
      <c r="BB72">
        <v>0.84019999999999995</v>
      </c>
      <c r="BC72">
        <v>1.0049999999999999</v>
      </c>
      <c r="BD72">
        <v>0.85970000000000002</v>
      </c>
      <c r="BE72">
        <v>0.69489999999999996</v>
      </c>
      <c r="BF72">
        <v>1.0349999999999999</v>
      </c>
      <c r="BG72">
        <v>0.84709999999999996</v>
      </c>
      <c r="BH72">
        <v>1.4884999999999999</v>
      </c>
      <c r="BI72">
        <v>0.87660000000000005</v>
      </c>
      <c r="BJ72">
        <v>0.56440000000000001</v>
      </c>
      <c r="BK72">
        <v>0.88660000000000005</v>
      </c>
      <c r="BL72">
        <v>1.1002000000000001</v>
      </c>
      <c r="BM72">
        <v>0.78159999999999996</v>
      </c>
      <c r="BN72">
        <v>1.1181000000000001</v>
      </c>
      <c r="BO72">
        <v>1.012</v>
      </c>
      <c r="BP72">
        <v>0.7581</v>
      </c>
      <c r="BQ72">
        <v>0.72160000000000002</v>
      </c>
      <c r="BR72">
        <v>0.46939999999999998</v>
      </c>
      <c r="BS72">
        <v>0.81699999999999995</v>
      </c>
      <c r="BT72">
        <v>1.0931</v>
      </c>
      <c r="BU72">
        <v>0.74809999999999999</v>
      </c>
      <c r="BV72">
        <v>0.63039999999999996</v>
      </c>
      <c r="BW72">
        <v>0.80510000000000004</v>
      </c>
      <c r="BX72">
        <v>1.9684999999999999</v>
      </c>
      <c r="BY72">
        <v>0.90980000000000005</v>
      </c>
      <c r="BZ72">
        <v>1.3008</v>
      </c>
      <c r="CA72">
        <v>1.0711999999999999</v>
      </c>
      <c r="CB72">
        <v>1.2762</v>
      </c>
      <c r="CC72">
        <v>0.73129999999999995</v>
      </c>
      <c r="CD72">
        <v>1.6333</v>
      </c>
      <c r="CE72">
        <v>1.3565</v>
      </c>
      <c r="CF72">
        <v>1.3216000000000001</v>
      </c>
      <c r="CG72">
        <v>1.0119</v>
      </c>
      <c r="CH72">
        <v>1.0529999999999999</v>
      </c>
      <c r="CI72">
        <v>1.0005999999999999</v>
      </c>
      <c r="CJ72">
        <v>1.1301000000000001</v>
      </c>
      <c r="CK72">
        <v>1.3915999999999999</v>
      </c>
      <c r="CN72" s="2">
        <f t="shared" si="83"/>
        <v>0.88124666666666684</v>
      </c>
      <c r="CO72" s="2">
        <f t="shared" si="84"/>
        <v>1.06184375</v>
      </c>
      <c r="CP72" s="2">
        <f t="shared" si="85"/>
        <v>1.0185758620689656</v>
      </c>
      <c r="CS72" s="2">
        <f t="shared" si="86"/>
        <v>100</v>
      </c>
      <c r="CT72" s="2">
        <f t="shared" si="87"/>
        <v>120.49336356827824</v>
      </c>
      <c r="CU72" s="2">
        <f t="shared" si="88"/>
        <v>115.58351374215678</v>
      </c>
    </row>
    <row r="73" spans="1:99" x14ac:dyDescent="0.25">
      <c r="A73" t="s">
        <v>58</v>
      </c>
      <c r="B73" t="s">
        <v>43</v>
      </c>
      <c r="C73" t="s">
        <v>24</v>
      </c>
      <c r="D73" t="s">
        <v>15</v>
      </c>
      <c r="E73" t="s">
        <v>16</v>
      </c>
      <c r="F73" t="s">
        <v>25</v>
      </c>
      <c r="G73">
        <v>30.1</v>
      </c>
      <c r="H73">
        <v>1830.1</v>
      </c>
      <c r="I73">
        <v>1830.1</v>
      </c>
      <c r="J73">
        <v>4530.1000000000004</v>
      </c>
      <c r="K73">
        <v>325.31700000000001</v>
      </c>
      <c r="L73">
        <v>1085.5730000000001</v>
      </c>
      <c r="M73">
        <v>1.22465</v>
      </c>
      <c r="N73">
        <v>3306.5431199999998</v>
      </c>
      <c r="O73">
        <v>13.3202</v>
      </c>
      <c r="P73">
        <v>11.1706</v>
      </c>
      <c r="Q73">
        <v>15.0334</v>
      </c>
      <c r="R73">
        <v>7.2954999999999997</v>
      </c>
      <c r="S73">
        <v>12.948600000000001</v>
      </c>
      <c r="T73">
        <v>8.2948000000000004</v>
      </c>
      <c r="U73">
        <v>9.6265999999999998</v>
      </c>
      <c r="V73">
        <v>6.4721000000000002</v>
      </c>
      <c r="W73">
        <v>10.1402</v>
      </c>
      <c r="X73">
        <v>10.2966</v>
      </c>
      <c r="Y73">
        <v>11.9831</v>
      </c>
      <c r="Z73">
        <v>6.9684999999999997</v>
      </c>
      <c r="AA73">
        <v>10.3408</v>
      </c>
      <c r="AB73">
        <v>13.1959</v>
      </c>
      <c r="AC73">
        <v>6.1563999999999997</v>
      </c>
      <c r="AD73">
        <v>10.4207</v>
      </c>
      <c r="AE73">
        <v>15.300700000000001</v>
      </c>
      <c r="AF73">
        <v>13.581099999999999</v>
      </c>
      <c r="AG73">
        <v>11.8893</v>
      </c>
      <c r="AH73">
        <v>13.063599999999999</v>
      </c>
      <c r="AI73">
        <v>11.1234</v>
      </c>
      <c r="AJ73">
        <v>9.3725000000000005</v>
      </c>
      <c r="AK73">
        <v>11.428699999999999</v>
      </c>
      <c r="AL73">
        <v>10.676500000000001</v>
      </c>
      <c r="AM73">
        <v>8.0761000000000003</v>
      </c>
      <c r="AN73">
        <v>9.3543000000000003</v>
      </c>
      <c r="AO73">
        <v>11.4483</v>
      </c>
      <c r="AP73">
        <v>13.5189</v>
      </c>
      <c r="AQ73">
        <v>9.8165999999999993</v>
      </c>
      <c r="AR73">
        <v>13.003</v>
      </c>
      <c r="AS73">
        <v>14.075900000000001</v>
      </c>
      <c r="AT73">
        <v>9.7423000000000002</v>
      </c>
      <c r="AU73">
        <v>17.336600000000001</v>
      </c>
      <c r="AV73">
        <v>17.0915</v>
      </c>
      <c r="AW73">
        <v>16.926300000000001</v>
      </c>
      <c r="AX73">
        <v>21.2379</v>
      </c>
      <c r="AY73">
        <v>19.9663</v>
      </c>
      <c r="AZ73">
        <v>19.432300000000001</v>
      </c>
      <c r="BA73">
        <v>23.195399999999999</v>
      </c>
      <c r="BB73">
        <v>17.832000000000001</v>
      </c>
      <c r="BC73">
        <v>26.4634</v>
      </c>
      <c r="BD73">
        <v>24.5837</v>
      </c>
      <c r="BE73">
        <v>31.35</v>
      </c>
      <c r="BF73">
        <v>35.480600000000003</v>
      </c>
      <c r="BG73">
        <v>28.221399999999999</v>
      </c>
      <c r="BH73">
        <v>24.261199999999999</v>
      </c>
      <c r="BI73">
        <v>26.6496</v>
      </c>
      <c r="BJ73">
        <v>30.018799999999999</v>
      </c>
      <c r="BK73">
        <v>30.2348</v>
      </c>
      <c r="BL73">
        <v>33.807099999999998</v>
      </c>
      <c r="BM73">
        <v>39.0837</v>
      </c>
      <c r="BN73">
        <v>32.8048</v>
      </c>
      <c r="BO73">
        <v>37.330100000000002</v>
      </c>
      <c r="BP73">
        <v>39.631799999999998</v>
      </c>
      <c r="BQ73">
        <v>32.915999999999997</v>
      </c>
      <c r="BR73">
        <v>34.457099999999997</v>
      </c>
      <c r="BS73">
        <v>38.796700000000001</v>
      </c>
      <c r="BT73">
        <v>33.118499999999997</v>
      </c>
      <c r="BU73">
        <v>32.0991</v>
      </c>
      <c r="BV73">
        <v>30.251300000000001</v>
      </c>
      <c r="BW73">
        <v>24.7973</v>
      </c>
      <c r="BX73">
        <v>23.187899999999999</v>
      </c>
      <c r="BY73">
        <v>19.7316</v>
      </c>
      <c r="BZ73">
        <v>20.306899999999999</v>
      </c>
      <c r="CA73">
        <v>18.803100000000001</v>
      </c>
      <c r="CB73">
        <v>14.722899999999999</v>
      </c>
      <c r="CC73">
        <v>19.839600000000001</v>
      </c>
      <c r="CD73">
        <v>17.2773</v>
      </c>
      <c r="CE73">
        <v>20.8428</v>
      </c>
      <c r="CF73">
        <v>19.6328</v>
      </c>
      <c r="CG73">
        <v>16.962599999999998</v>
      </c>
      <c r="CH73">
        <v>14.6107</v>
      </c>
      <c r="CI73">
        <v>10.9986</v>
      </c>
      <c r="CJ73">
        <v>14.6797</v>
      </c>
      <c r="CK73">
        <v>10.7822</v>
      </c>
      <c r="CN73" s="2">
        <f t="shared" si="83"/>
        <v>10.843899999999998</v>
      </c>
      <c r="CO73" s="2">
        <f t="shared" si="84"/>
        <v>21.6998</v>
      </c>
      <c r="CP73" s="2">
        <f t="shared" si="85"/>
        <v>25.461220689655168</v>
      </c>
      <c r="CS73" s="2">
        <f t="shared" si="86"/>
        <v>100</v>
      </c>
      <c r="CT73" s="2">
        <f t="shared" si="87"/>
        <v>200.1106612934461</v>
      </c>
      <c r="CU73" s="2">
        <f t="shared" si="88"/>
        <v>234.79763451945496</v>
      </c>
    </row>
    <row r="74" spans="1:99" ht="14.25" customHeight="1" x14ac:dyDescent="0.25">
      <c r="A74" t="s">
        <v>53</v>
      </c>
      <c r="B74" t="s">
        <v>44</v>
      </c>
      <c r="C74" t="s">
        <v>37</v>
      </c>
      <c r="D74" t="s">
        <v>15</v>
      </c>
      <c r="E74" t="s">
        <v>16</v>
      </c>
      <c r="F74" t="s">
        <v>38</v>
      </c>
      <c r="G74">
        <v>2.6</v>
      </c>
      <c r="H74">
        <v>1802.6</v>
      </c>
      <c r="I74">
        <v>1802.6</v>
      </c>
      <c r="J74">
        <v>4502.6000000000004</v>
      </c>
      <c r="K74">
        <v>396.32799999999997</v>
      </c>
      <c r="L74">
        <v>726.61300000000006</v>
      </c>
      <c r="M74">
        <v>0.22223999999999999</v>
      </c>
      <c r="N74">
        <v>600.05604000000005</v>
      </c>
      <c r="O74">
        <v>7.9542000000000002</v>
      </c>
      <c r="P74">
        <v>11.735900000000001</v>
      </c>
      <c r="Q74">
        <v>13.579499999999999</v>
      </c>
      <c r="R74">
        <v>14.5702</v>
      </c>
      <c r="S74">
        <v>9.1071000000000009</v>
      </c>
      <c r="T74">
        <v>12.616899999999999</v>
      </c>
      <c r="U74">
        <v>13.259</v>
      </c>
      <c r="V74">
        <v>17.5715</v>
      </c>
      <c r="W74">
        <v>7.5819000000000001</v>
      </c>
      <c r="X74">
        <v>11.8256</v>
      </c>
      <c r="Y74">
        <v>8.4456000000000007</v>
      </c>
      <c r="Z74">
        <v>17.540400000000002</v>
      </c>
      <c r="AA74">
        <v>13.341799999999999</v>
      </c>
      <c r="AB74">
        <v>7.5316000000000001</v>
      </c>
      <c r="AC74">
        <v>20.084599999999998</v>
      </c>
      <c r="AD74">
        <v>16.627300000000002</v>
      </c>
      <c r="AE74">
        <v>10.1319</v>
      </c>
      <c r="AF74">
        <v>15.5982</v>
      </c>
      <c r="AG74">
        <v>12.753</v>
      </c>
      <c r="AH74">
        <v>19.535399999999999</v>
      </c>
      <c r="AI74">
        <v>14.4008</v>
      </c>
      <c r="AJ74">
        <v>15.7925</v>
      </c>
      <c r="AK74">
        <v>13.7812</v>
      </c>
      <c r="AL74">
        <v>11.3416</v>
      </c>
      <c r="AM74">
        <v>12.8285</v>
      </c>
      <c r="AN74">
        <v>9.8853000000000009</v>
      </c>
      <c r="AO74">
        <v>10.2631</v>
      </c>
      <c r="AP74">
        <v>16.337599999999998</v>
      </c>
      <c r="AQ74">
        <v>9.9644999999999992</v>
      </c>
      <c r="AR74">
        <v>20.340800000000002</v>
      </c>
      <c r="AS74">
        <v>13.0451</v>
      </c>
      <c r="AT74">
        <v>8.7782999999999998</v>
      </c>
      <c r="AU74">
        <v>10.951499999999999</v>
      </c>
      <c r="AV74">
        <v>7.3962000000000003</v>
      </c>
      <c r="AW74">
        <v>8.3536000000000001</v>
      </c>
      <c r="AX74">
        <v>9.5273000000000003</v>
      </c>
      <c r="AY74">
        <v>9.3086000000000002</v>
      </c>
      <c r="AZ74">
        <v>6.2126999999999999</v>
      </c>
      <c r="BA74">
        <v>25.2349</v>
      </c>
      <c r="BB74">
        <v>10.5314</v>
      </c>
      <c r="BC74">
        <v>11.1685</v>
      </c>
      <c r="BD74">
        <v>8.8797999999999995</v>
      </c>
      <c r="BE74">
        <v>10.315899999999999</v>
      </c>
      <c r="BF74">
        <v>8.9840999999999998</v>
      </c>
      <c r="BG74">
        <v>20.9236</v>
      </c>
      <c r="BH74">
        <v>26.582599999999999</v>
      </c>
      <c r="BI74">
        <v>38.836599999999997</v>
      </c>
      <c r="BJ74">
        <v>4.3358999999999996</v>
      </c>
      <c r="BK74">
        <v>4.9439000000000002</v>
      </c>
      <c r="BL74">
        <v>6.0712000000000002</v>
      </c>
      <c r="BM74">
        <v>26.309200000000001</v>
      </c>
      <c r="BN74">
        <v>31.328900000000001</v>
      </c>
      <c r="BO74">
        <v>23.706399999999999</v>
      </c>
      <c r="BP74">
        <v>20.5883</v>
      </c>
      <c r="BQ74">
        <v>12.938599999999999</v>
      </c>
      <c r="BR74">
        <v>14.3977</v>
      </c>
      <c r="BS74">
        <v>9.1698000000000004</v>
      </c>
      <c r="BT74">
        <v>16.953099999999999</v>
      </c>
      <c r="BU74">
        <v>11.512600000000001</v>
      </c>
      <c r="BV74">
        <v>21.8612</v>
      </c>
      <c r="BW74">
        <v>26.2913</v>
      </c>
      <c r="BX74">
        <v>24.898099999999999</v>
      </c>
      <c r="BY74">
        <v>24.0959</v>
      </c>
      <c r="BZ74">
        <v>8.3737999999999992</v>
      </c>
      <c r="CA74">
        <v>20.171099999999999</v>
      </c>
      <c r="CB74">
        <v>25.660900000000002</v>
      </c>
      <c r="CC74">
        <v>6.9035000000000002</v>
      </c>
      <c r="CD74">
        <v>10.876899999999999</v>
      </c>
      <c r="CE74">
        <v>37.774900000000002</v>
      </c>
      <c r="CF74">
        <v>7.9122000000000003</v>
      </c>
      <c r="CG74">
        <v>9.5157000000000007</v>
      </c>
      <c r="CH74">
        <v>15.088800000000001</v>
      </c>
      <c r="CI74">
        <v>9.0282</v>
      </c>
      <c r="CJ74">
        <v>31.356200000000001</v>
      </c>
      <c r="CK74">
        <v>29.517900000000001</v>
      </c>
      <c r="CN74" s="2">
        <f>AVERAGE(O74:AR74)</f>
        <v>13.210916666666668</v>
      </c>
      <c r="CO74" s="2">
        <f>AVERAGE(AS74:BH74)</f>
        <v>12.262131249999999</v>
      </c>
      <c r="CP74" s="2">
        <f>AVERAGE(BI74:CK74)</f>
        <v>18.290303448275864</v>
      </c>
      <c r="CS74" s="2">
        <f>(CN74/$CN74)*100</f>
        <v>100</v>
      </c>
      <c r="CT74" s="2">
        <f>(CO74/$CN74)*100</f>
        <v>92.818171209416448</v>
      </c>
      <c r="CU74" s="2">
        <f>(CP74/$CN74)*100</f>
        <v>138.44840528307421</v>
      </c>
    </row>
    <row r="75" spans="1:99" x14ac:dyDescent="0.25">
      <c r="CN75" s="2"/>
      <c r="CO75" s="2"/>
      <c r="CP75" s="2"/>
    </row>
    <row r="76" spans="1:99" x14ac:dyDescent="0.25">
      <c r="N76" t="s">
        <v>45</v>
      </c>
      <c r="O76">
        <f t="shared" ref="O76:AT76" si="89">AVERAGE(O69:O74)</f>
        <v>11.798483333333332</v>
      </c>
      <c r="P76">
        <f t="shared" si="89"/>
        <v>10.610533333333333</v>
      </c>
      <c r="Q76">
        <f t="shared" si="89"/>
        <v>11.50135</v>
      </c>
      <c r="R76">
        <f t="shared" si="89"/>
        <v>11.824833333333331</v>
      </c>
      <c r="S76">
        <f t="shared" si="89"/>
        <v>10.537266666666667</v>
      </c>
      <c r="T76">
        <f t="shared" si="89"/>
        <v>13.527383333333333</v>
      </c>
      <c r="U76">
        <f t="shared" si="89"/>
        <v>9.5965666666666678</v>
      </c>
      <c r="V76">
        <f t="shared" si="89"/>
        <v>12.910516666666666</v>
      </c>
      <c r="W76">
        <f t="shared" si="89"/>
        <v>9.9192999999999998</v>
      </c>
      <c r="X76">
        <f t="shared" si="89"/>
        <v>13.613816666666665</v>
      </c>
      <c r="Y76">
        <f t="shared" si="89"/>
        <v>9.4642333333333326</v>
      </c>
      <c r="Z76">
        <f t="shared" si="89"/>
        <v>12.078916666666666</v>
      </c>
      <c r="AA76">
        <f t="shared" si="89"/>
        <v>11.925066666666666</v>
      </c>
      <c r="AB76">
        <f t="shared" si="89"/>
        <v>8.2420333333333335</v>
      </c>
      <c r="AC76">
        <f t="shared" si="89"/>
        <v>14.857983333333332</v>
      </c>
      <c r="AD76">
        <f t="shared" si="89"/>
        <v>13.5388</v>
      </c>
      <c r="AE76">
        <f t="shared" si="89"/>
        <v>11.236649999999999</v>
      </c>
      <c r="AF76">
        <f t="shared" si="89"/>
        <v>12.434600000000001</v>
      </c>
      <c r="AG76">
        <f t="shared" si="89"/>
        <v>10.73645</v>
      </c>
      <c r="AH76">
        <f t="shared" si="89"/>
        <v>15.887783333333331</v>
      </c>
      <c r="AI76">
        <f t="shared" si="89"/>
        <v>11.613566666666665</v>
      </c>
      <c r="AJ76">
        <f t="shared" si="89"/>
        <v>9.6381333333333341</v>
      </c>
      <c r="AK76">
        <f t="shared" si="89"/>
        <v>10.719200000000001</v>
      </c>
      <c r="AL76">
        <f t="shared" si="89"/>
        <v>9.901766666666667</v>
      </c>
      <c r="AM76">
        <f t="shared" si="89"/>
        <v>10.636950000000001</v>
      </c>
      <c r="AN76">
        <f t="shared" si="89"/>
        <v>13.041716666666666</v>
      </c>
      <c r="AO76">
        <f t="shared" si="89"/>
        <v>11.996016666666668</v>
      </c>
      <c r="AP76">
        <f t="shared" si="89"/>
        <v>10.661216666666666</v>
      </c>
      <c r="AQ76">
        <f t="shared" si="89"/>
        <v>9.9042000000000012</v>
      </c>
      <c r="AR76">
        <f t="shared" si="89"/>
        <v>12.592216666666667</v>
      </c>
      <c r="AS76">
        <f t="shared" si="89"/>
        <v>12.944166666666668</v>
      </c>
      <c r="AT76">
        <f t="shared" si="89"/>
        <v>11.642899999999999</v>
      </c>
      <c r="AU76">
        <f t="shared" ref="AU76:BZ76" si="90">AVERAGE(AU69:AU74)</f>
        <v>10.139949999999999</v>
      </c>
      <c r="AV76">
        <f t="shared" si="90"/>
        <v>11.431416666666669</v>
      </c>
      <c r="AW76">
        <f t="shared" si="90"/>
        <v>10.220050000000001</v>
      </c>
      <c r="AX76">
        <f t="shared" si="90"/>
        <v>10.6167</v>
      </c>
      <c r="AY76">
        <f t="shared" si="90"/>
        <v>13.398649999999998</v>
      </c>
      <c r="AZ76">
        <f t="shared" si="90"/>
        <v>12.085499999999998</v>
      </c>
      <c r="BA76">
        <f t="shared" si="90"/>
        <v>14.469383333333333</v>
      </c>
      <c r="BB76">
        <f t="shared" si="90"/>
        <v>13.904950000000001</v>
      </c>
      <c r="BC76">
        <f t="shared" si="90"/>
        <v>13.529916666666665</v>
      </c>
      <c r="BD76">
        <f t="shared" si="90"/>
        <v>14.078883333333335</v>
      </c>
      <c r="BE76">
        <f t="shared" si="90"/>
        <v>15.562833333333336</v>
      </c>
      <c r="BF76">
        <f t="shared" si="90"/>
        <v>14.610516666666667</v>
      </c>
      <c r="BG76">
        <f t="shared" si="90"/>
        <v>12.982366666666666</v>
      </c>
      <c r="BH76">
        <f t="shared" si="90"/>
        <v>16.004166666666666</v>
      </c>
      <c r="BI76">
        <f t="shared" si="90"/>
        <v>19.399183333333337</v>
      </c>
      <c r="BJ76">
        <f t="shared" si="90"/>
        <v>12.891916666666667</v>
      </c>
      <c r="BK76">
        <f t="shared" si="90"/>
        <v>16.755149999999997</v>
      </c>
      <c r="BL76">
        <f t="shared" si="90"/>
        <v>15.641066666666667</v>
      </c>
      <c r="BM76">
        <f t="shared" si="90"/>
        <v>18.734350000000003</v>
      </c>
      <c r="BN76">
        <f t="shared" si="90"/>
        <v>22.325016666666667</v>
      </c>
      <c r="BO76">
        <f t="shared" si="90"/>
        <v>17.309650000000001</v>
      </c>
      <c r="BP76">
        <f t="shared" si="90"/>
        <v>17.654116666666667</v>
      </c>
      <c r="BQ76">
        <f t="shared" si="90"/>
        <v>18.583533333333332</v>
      </c>
      <c r="BR76">
        <f t="shared" si="90"/>
        <v>15.565316666666666</v>
      </c>
      <c r="BS76">
        <f t="shared" si="90"/>
        <v>20.336099999999998</v>
      </c>
      <c r="BT76">
        <f t="shared" si="90"/>
        <v>17.045966666666668</v>
      </c>
      <c r="BU76">
        <f t="shared" si="90"/>
        <v>14.621983333333334</v>
      </c>
      <c r="BV76">
        <f t="shared" si="90"/>
        <v>17.630399999999998</v>
      </c>
      <c r="BW76">
        <f t="shared" si="90"/>
        <v>19.516750000000002</v>
      </c>
      <c r="BX76">
        <f t="shared" si="90"/>
        <v>13.195466666666666</v>
      </c>
      <c r="BY76">
        <f t="shared" si="90"/>
        <v>15.363333333333335</v>
      </c>
      <c r="BZ76">
        <f t="shared" si="90"/>
        <v>16.604616666666665</v>
      </c>
      <c r="CA76">
        <f t="shared" ref="CA76:CK76" si="91">AVERAGE(CA69:CA74)</f>
        <v>14.672599999999997</v>
      </c>
      <c r="CB76">
        <f t="shared" si="91"/>
        <v>19.196433333333335</v>
      </c>
      <c r="CC76">
        <f t="shared" si="91"/>
        <v>13.692316666666665</v>
      </c>
      <c r="CD76">
        <f t="shared" si="91"/>
        <v>13.468883333333332</v>
      </c>
      <c r="CE76">
        <f t="shared" si="91"/>
        <v>21.049216666666666</v>
      </c>
      <c r="CF76">
        <f t="shared" si="91"/>
        <v>13.778216666666667</v>
      </c>
      <c r="CG76">
        <f t="shared" si="91"/>
        <v>15.569366666666665</v>
      </c>
      <c r="CH76">
        <f t="shared" si="91"/>
        <v>13.890816666666666</v>
      </c>
      <c r="CI76">
        <f t="shared" si="91"/>
        <v>15.624249999999998</v>
      </c>
      <c r="CJ76">
        <f t="shared" si="91"/>
        <v>18.303183333333333</v>
      </c>
      <c r="CK76">
        <f t="shared" si="91"/>
        <v>17.548999999999999</v>
      </c>
      <c r="CM76" t="s">
        <v>45</v>
      </c>
      <c r="CN76" s="2">
        <f>AVERAGE(CN69:CN74)</f>
        <v>11.564918333333333</v>
      </c>
      <c r="CO76" s="2">
        <f>AVERAGE(CO69:CO74)</f>
        <v>12.976396874999999</v>
      </c>
      <c r="CP76" s="2">
        <f>AVERAGE(CP69:CP74)</f>
        <v>16.757524137931032</v>
      </c>
      <c r="CR76" t="s">
        <v>45</v>
      </c>
      <c r="CS76" s="2">
        <f>AVERAGE(CS69:CS74)</f>
        <v>100</v>
      </c>
      <c r="CT76" s="2">
        <f>AVERAGE(CT69:CT74)</f>
        <v>135.84805246358459</v>
      </c>
      <c r="CU76" s="2">
        <f>AVERAGE(CU69:CU74)</f>
        <v>157.10397906694166</v>
      </c>
    </row>
    <row r="77" spans="1:99" x14ac:dyDescent="0.25">
      <c r="N77" t="s">
        <v>46</v>
      </c>
      <c r="O77">
        <f t="shared" ref="O77:AT77" si="92">STDEV(O69:O74)/SQRT(COUNT(O69:O74))</f>
        <v>6.3491762138310346</v>
      </c>
      <c r="P77">
        <f t="shared" si="92"/>
        <v>5.0917401280025194</v>
      </c>
      <c r="Q77">
        <f t="shared" si="92"/>
        <v>4.766517349788348</v>
      </c>
      <c r="R77">
        <f t="shared" si="92"/>
        <v>6.2941898477705438</v>
      </c>
      <c r="S77">
        <f t="shared" si="92"/>
        <v>4.3046185978680054</v>
      </c>
      <c r="T77">
        <f t="shared" si="92"/>
        <v>7.6688266801563456</v>
      </c>
      <c r="U77">
        <f t="shared" si="92"/>
        <v>4.2666607668188368</v>
      </c>
      <c r="V77">
        <f t="shared" si="92"/>
        <v>5.4165389475455434</v>
      </c>
      <c r="W77">
        <f t="shared" si="92"/>
        <v>4.9298463766463696</v>
      </c>
      <c r="X77">
        <f t="shared" si="92"/>
        <v>6.1178942333898254</v>
      </c>
      <c r="Y77">
        <f t="shared" si="92"/>
        <v>3.2770817169820128</v>
      </c>
      <c r="Z77">
        <f t="shared" si="92"/>
        <v>5.7471620406606867</v>
      </c>
      <c r="AA77">
        <f t="shared" si="92"/>
        <v>5.7279747070360258</v>
      </c>
      <c r="AB77">
        <f t="shared" si="92"/>
        <v>3.2030651268919144</v>
      </c>
      <c r="AC77">
        <f t="shared" si="92"/>
        <v>6.9636246455619499</v>
      </c>
      <c r="AD77">
        <f t="shared" si="92"/>
        <v>7.1230269140302997</v>
      </c>
      <c r="AE77">
        <f t="shared" si="92"/>
        <v>5.3956550446786959</v>
      </c>
      <c r="AF77">
        <f t="shared" si="92"/>
        <v>5.876430764900296</v>
      </c>
      <c r="AG77">
        <f t="shared" si="92"/>
        <v>5.4519302195797295</v>
      </c>
      <c r="AH77">
        <f t="shared" si="92"/>
        <v>8.4355560365007634</v>
      </c>
      <c r="AI77">
        <f t="shared" si="92"/>
        <v>5.5506176345019878</v>
      </c>
      <c r="AJ77">
        <f t="shared" si="92"/>
        <v>4.0730817497047349</v>
      </c>
      <c r="AK77">
        <f t="shared" si="92"/>
        <v>4.6833614667956889</v>
      </c>
      <c r="AL77">
        <f t="shared" si="92"/>
        <v>4.3016424810891847</v>
      </c>
      <c r="AM77">
        <f t="shared" si="92"/>
        <v>4.6219524419700955</v>
      </c>
      <c r="AN77">
        <f t="shared" si="92"/>
        <v>8.0630261199054676</v>
      </c>
      <c r="AO77">
        <f t="shared" si="92"/>
        <v>6.3037054130311168</v>
      </c>
      <c r="AP77">
        <f t="shared" si="92"/>
        <v>3.6985524422776259</v>
      </c>
      <c r="AQ77">
        <f t="shared" si="92"/>
        <v>4.2857196392982431</v>
      </c>
      <c r="AR77">
        <f t="shared" si="92"/>
        <v>5.1635048858578401</v>
      </c>
      <c r="AS77">
        <f t="shared" si="92"/>
        <v>6.7801626080631561</v>
      </c>
      <c r="AT77">
        <f t="shared" si="92"/>
        <v>5.2001106964499657</v>
      </c>
      <c r="AU77">
        <f t="shared" ref="AU77:BZ77" si="93">STDEV(AU69:AU74)/SQRT(COUNT(AU69:AU74))</f>
        <v>4.06161727466207</v>
      </c>
      <c r="AV77">
        <f t="shared" si="93"/>
        <v>5.3469243322005013</v>
      </c>
      <c r="AW77">
        <f t="shared" si="93"/>
        <v>4.5792487618058049</v>
      </c>
      <c r="AX77">
        <f t="shared" si="93"/>
        <v>4.7293053857129319</v>
      </c>
      <c r="AY77">
        <f t="shared" si="93"/>
        <v>5.4946852936117594</v>
      </c>
      <c r="AZ77">
        <f t="shared" si="93"/>
        <v>6.388158030241061</v>
      </c>
      <c r="BA77">
        <f t="shared" si="93"/>
        <v>5.9695853826664074</v>
      </c>
      <c r="BB77">
        <f t="shared" si="93"/>
        <v>6.0459152451744913</v>
      </c>
      <c r="BC77">
        <f t="shared" si="93"/>
        <v>5.5320436823665018</v>
      </c>
      <c r="BD77">
        <f t="shared" si="93"/>
        <v>6.1556937702377992</v>
      </c>
      <c r="BE77">
        <f t="shared" si="93"/>
        <v>6.035524140048742</v>
      </c>
      <c r="BF77">
        <f t="shared" si="93"/>
        <v>6.558125385678272</v>
      </c>
      <c r="BG77">
        <f t="shared" si="93"/>
        <v>5.0215639425492844</v>
      </c>
      <c r="BH77">
        <f t="shared" si="93"/>
        <v>5.6517991924499391</v>
      </c>
      <c r="BI77">
        <f t="shared" si="93"/>
        <v>7.9818088126028464</v>
      </c>
      <c r="BJ77">
        <f t="shared" si="93"/>
        <v>6.4673943391661046</v>
      </c>
      <c r="BK77">
        <f t="shared" si="93"/>
        <v>7.5349419724706577</v>
      </c>
      <c r="BL77">
        <f t="shared" si="93"/>
        <v>7.766263142836312</v>
      </c>
      <c r="BM77">
        <f t="shared" si="93"/>
        <v>7.0973918436164514</v>
      </c>
      <c r="BN77">
        <f t="shared" si="93"/>
        <v>7.3456726959218051</v>
      </c>
      <c r="BO77">
        <f t="shared" si="93"/>
        <v>6.90446774032341</v>
      </c>
      <c r="BP77">
        <f t="shared" si="93"/>
        <v>7.28400896354092</v>
      </c>
      <c r="BQ77">
        <f t="shared" si="93"/>
        <v>7.3492705199299291</v>
      </c>
      <c r="BR77">
        <f t="shared" si="93"/>
        <v>6.5709750857041325</v>
      </c>
      <c r="BS77">
        <f t="shared" si="93"/>
        <v>7.4779952798416058</v>
      </c>
      <c r="BT77">
        <f t="shared" si="93"/>
        <v>7.1235466168038641</v>
      </c>
      <c r="BU77">
        <f t="shared" si="93"/>
        <v>6.5548093478207115</v>
      </c>
      <c r="BV77">
        <f t="shared" si="93"/>
        <v>5.9355431620029515</v>
      </c>
      <c r="BW77">
        <f t="shared" si="93"/>
        <v>6.1475279448327829</v>
      </c>
      <c r="BX77">
        <f t="shared" si="93"/>
        <v>4.7794629548842735</v>
      </c>
      <c r="BY77">
        <f t="shared" si="93"/>
        <v>4.7206599596996091</v>
      </c>
      <c r="BZ77">
        <f t="shared" si="93"/>
        <v>7.176212789088531</v>
      </c>
      <c r="CA77">
        <f t="shared" ref="CA77:CK77" si="94">STDEV(CA69:CA74)/SQRT(COUNT(CA69:CA74))</f>
        <v>6.3126703639585067</v>
      </c>
      <c r="CB77">
        <f t="shared" si="94"/>
        <v>6.6771942612980117</v>
      </c>
      <c r="CC77">
        <f t="shared" si="94"/>
        <v>5.6540046804258823</v>
      </c>
      <c r="CD77">
        <f t="shared" si="94"/>
        <v>5.405686940523327</v>
      </c>
      <c r="CE77">
        <f t="shared" si="94"/>
        <v>6.970381837958695</v>
      </c>
      <c r="CF77">
        <f t="shared" si="94"/>
        <v>5.8864614835749265</v>
      </c>
      <c r="CG77">
        <f t="shared" si="94"/>
        <v>5.9763588123910738</v>
      </c>
      <c r="CH77">
        <f t="shared" si="94"/>
        <v>5.1393022370367687</v>
      </c>
      <c r="CI77">
        <f t="shared" si="94"/>
        <v>6.9671150697042483</v>
      </c>
      <c r="CJ77">
        <f t="shared" si="94"/>
        <v>6.8541957779847849</v>
      </c>
      <c r="CK77">
        <f t="shared" si="94"/>
        <v>7.1960136198222049</v>
      </c>
    </row>
    <row r="79" spans="1:99" s="7" customFormat="1" x14ac:dyDescent="0.25">
      <c r="A79" s="7" t="s">
        <v>62</v>
      </c>
      <c r="B79" s="7" t="s">
        <v>0</v>
      </c>
      <c r="C79" s="7" t="s">
        <v>1</v>
      </c>
      <c r="D79" s="7" t="s">
        <v>2</v>
      </c>
      <c r="E79" s="7" t="s">
        <v>3</v>
      </c>
      <c r="F79" s="7" t="s">
        <v>4</v>
      </c>
      <c r="G79" s="7" t="s">
        <v>5</v>
      </c>
      <c r="H79" s="7" t="s">
        <v>6</v>
      </c>
      <c r="I79" s="7" t="s">
        <v>7</v>
      </c>
      <c r="J79" s="7" t="s">
        <v>8</v>
      </c>
      <c r="K79" s="7" t="s">
        <v>9</v>
      </c>
      <c r="L79" s="7" t="s">
        <v>10</v>
      </c>
      <c r="M79" s="7" t="s">
        <v>11</v>
      </c>
      <c r="N79" s="7" t="s">
        <v>12</v>
      </c>
      <c r="O79" s="7">
        <v>-1740</v>
      </c>
      <c r="P79" s="7">
        <v>-1680</v>
      </c>
      <c r="Q79" s="7">
        <v>-1620</v>
      </c>
      <c r="R79" s="7">
        <v>-1560</v>
      </c>
      <c r="S79" s="7">
        <v>-1500</v>
      </c>
      <c r="T79" s="7">
        <v>-1440</v>
      </c>
      <c r="U79" s="7">
        <v>-1380</v>
      </c>
      <c r="V79" s="7">
        <v>-1320</v>
      </c>
      <c r="W79" s="7">
        <v>-1260</v>
      </c>
      <c r="X79" s="7">
        <v>-1200</v>
      </c>
      <c r="Y79" s="7">
        <v>-1140</v>
      </c>
      <c r="Z79" s="7">
        <v>-1080</v>
      </c>
      <c r="AA79" s="7">
        <v>-1020</v>
      </c>
      <c r="AB79" s="7">
        <v>-960</v>
      </c>
      <c r="AC79" s="7">
        <v>-900</v>
      </c>
      <c r="AD79" s="7">
        <v>-840</v>
      </c>
      <c r="AE79" s="7">
        <v>-780</v>
      </c>
      <c r="AF79" s="7">
        <v>-720</v>
      </c>
      <c r="AG79" s="7">
        <v>-660</v>
      </c>
      <c r="AH79" s="7">
        <v>-600</v>
      </c>
      <c r="AI79" s="7">
        <v>-540</v>
      </c>
      <c r="AJ79" s="7">
        <v>-480</v>
      </c>
      <c r="AK79" s="7">
        <v>-420</v>
      </c>
      <c r="AL79" s="7">
        <v>-360</v>
      </c>
      <c r="AM79" s="7">
        <v>-300</v>
      </c>
      <c r="AN79" s="7">
        <v>-240</v>
      </c>
      <c r="AO79" s="7">
        <v>-180</v>
      </c>
      <c r="AP79" s="7">
        <v>-120</v>
      </c>
      <c r="AQ79" s="7">
        <v>-60</v>
      </c>
      <c r="AR79" s="7">
        <v>0</v>
      </c>
      <c r="AS79" s="7">
        <v>60</v>
      </c>
      <c r="AT79" s="7">
        <v>120</v>
      </c>
      <c r="AU79" s="7">
        <v>180</v>
      </c>
      <c r="AV79" s="7">
        <v>240</v>
      </c>
      <c r="AW79" s="7">
        <v>300</v>
      </c>
      <c r="AX79" s="7">
        <v>360</v>
      </c>
      <c r="AY79" s="7">
        <v>420</v>
      </c>
      <c r="AZ79" s="7">
        <v>480</v>
      </c>
      <c r="BA79" s="7">
        <v>540</v>
      </c>
      <c r="BB79" s="7">
        <v>600</v>
      </c>
      <c r="BC79" s="7">
        <v>660</v>
      </c>
      <c r="BD79" s="7">
        <v>720</v>
      </c>
      <c r="BE79" s="7">
        <v>780</v>
      </c>
      <c r="BF79" s="7">
        <v>840</v>
      </c>
      <c r="BG79" s="7">
        <v>900</v>
      </c>
      <c r="BH79" s="7">
        <v>960</v>
      </c>
      <c r="BI79" s="7">
        <v>1020</v>
      </c>
      <c r="BJ79" s="7">
        <v>1080</v>
      </c>
      <c r="BK79" s="7">
        <v>1140</v>
      </c>
      <c r="BL79" s="7">
        <v>1200</v>
      </c>
      <c r="BM79" s="7">
        <v>1260</v>
      </c>
      <c r="BN79" s="7">
        <v>1320</v>
      </c>
      <c r="BO79" s="7">
        <v>1380</v>
      </c>
      <c r="BP79" s="7">
        <v>1440</v>
      </c>
      <c r="BQ79" s="7">
        <v>1500</v>
      </c>
      <c r="BR79" s="7">
        <v>1560</v>
      </c>
      <c r="BS79" s="7">
        <v>1620</v>
      </c>
      <c r="BT79" s="7">
        <v>1680</v>
      </c>
      <c r="BU79" s="7">
        <v>1740</v>
      </c>
      <c r="BV79" s="7">
        <v>1800</v>
      </c>
      <c r="BW79" s="7">
        <v>1860</v>
      </c>
      <c r="BX79" s="7">
        <v>1920</v>
      </c>
      <c r="BY79" s="7">
        <v>1980</v>
      </c>
      <c r="BZ79" s="7">
        <v>2040</v>
      </c>
      <c r="CA79" s="7">
        <v>2100</v>
      </c>
      <c r="CB79" s="7">
        <v>2160</v>
      </c>
      <c r="CC79" s="7">
        <v>2220</v>
      </c>
      <c r="CD79" s="7">
        <v>2280</v>
      </c>
      <c r="CE79" s="7">
        <v>2340</v>
      </c>
      <c r="CF79" s="7">
        <v>2400</v>
      </c>
      <c r="CG79" s="7">
        <v>2460</v>
      </c>
      <c r="CH79" s="7">
        <v>2520</v>
      </c>
      <c r="CI79" s="7">
        <v>2580</v>
      </c>
      <c r="CJ79" s="7">
        <v>2640</v>
      </c>
      <c r="CK79" s="7">
        <v>2700</v>
      </c>
      <c r="CN79" s="8" t="s">
        <v>47</v>
      </c>
      <c r="CO79" s="8" t="s">
        <v>48</v>
      </c>
      <c r="CP79" s="8" t="s">
        <v>49</v>
      </c>
      <c r="CR79" s="8"/>
      <c r="CS79" s="8"/>
      <c r="CT79" s="8"/>
      <c r="CU79" s="8"/>
    </row>
    <row r="80" spans="1:99" s="1" customFormat="1" x14ac:dyDescent="0.25">
      <c r="A80" s="1" t="s">
        <v>51</v>
      </c>
      <c r="B80" s="1" t="s">
        <v>13</v>
      </c>
      <c r="C80" s="1" t="s">
        <v>24</v>
      </c>
      <c r="D80" s="1" t="s">
        <v>15</v>
      </c>
      <c r="E80" s="1" t="s">
        <v>16</v>
      </c>
      <c r="F80" s="1" t="s">
        <v>25</v>
      </c>
      <c r="G80" s="1">
        <v>14.8</v>
      </c>
      <c r="H80" s="1">
        <v>1814.8</v>
      </c>
      <c r="I80" s="1">
        <v>1814.8</v>
      </c>
      <c r="J80" s="1">
        <v>4514.8</v>
      </c>
      <c r="K80" s="1">
        <v>27.332000000000001</v>
      </c>
      <c r="L80" s="1">
        <v>68.900000000000006</v>
      </c>
      <c r="M80" s="1">
        <v>0.68056000000000005</v>
      </c>
      <c r="N80" s="1">
        <v>1837.50217</v>
      </c>
      <c r="O80" s="1">
        <f>(O69/$CN69)*100</f>
        <v>67.656216271590736</v>
      </c>
      <c r="P80" s="1">
        <f t="shared" ref="P80:CA85" si="95">(P69/$CN69)*100</f>
        <v>74.384519414758358</v>
      </c>
      <c r="Q80" s="1">
        <f t="shared" si="95"/>
        <v>97.335387069511157</v>
      </c>
      <c r="R80" s="1">
        <f t="shared" si="95"/>
        <v>63.759727501893359</v>
      </c>
      <c r="S80" s="1">
        <f t="shared" si="95"/>
        <v>71.914913856499453</v>
      </c>
      <c r="T80" s="1">
        <f t="shared" si="95"/>
        <v>113.08598251885131</v>
      </c>
      <c r="U80" s="1">
        <f t="shared" si="95"/>
        <v>106.3576793756837</v>
      </c>
      <c r="V80" s="1">
        <f t="shared" si="95"/>
        <v>133.75383703530252</v>
      </c>
      <c r="W80" s="1">
        <f t="shared" si="95"/>
        <v>59.051012904146368</v>
      </c>
      <c r="X80" s="1">
        <f t="shared" si="95"/>
        <v>119.92404590905265</v>
      </c>
      <c r="Y80" s="1">
        <f t="shared" si="95"/>
        <v>125.47791440895935</v>
      </c>
      <c r="Z80" s="1">
        <f t="shared" si="95"/>
        <v>94.492596671337566</v>
      </c>
      <c r="AA80" s="1">
        <f t="shared" si="95"/>
        <v>89.421673258379258</v>
      </c>
      <c r="AB80" s="1">
        <f t="shared" si="95"/>
        <v>90.376587407572714</v>
      </c>
      <c r="AC80" s="1">
        <f t="shared" si="95"/>
        <v>79.422514753606535</v>
      </c>
      <c r="AD80" s="1">
        <f t="shared" si="95"/>
        <v>87.972837997534043</v>
      </c>
      <c r="AE80" s="1">
        <f t="shared" si="95"/>
        <v>81.89212031186544</v>
      </c>
      <c r="AF80" s="1">
        <f t="shared" si="95"/>
        <v>130.75738229128174</v>
      </c>
      <c r="AG80" s="1">
        <f t="shared" si="95"/>
        <v>57.393633173937062</v>
      </c>
      <c r="AH80" s="1">
        <f t="shared" si="95"/>
        <v>122.94245270248021</v>
      </c>
      <c r="AI80" s="1">
        <f t="shared" si="95"/>
        <v>156.48518419598787</v>
      </c>
      <c r="AJ80" s="1">
        <f t="shared" si="95"/>
        <v>121.2850729722709</v>
      </c>
      <c r="AK80" s="1">
        <f t="shared" si="95"/>
        <v>122.75586028252287</v>
      </c>
      <c r="AL80" s="1">
        <f t="shared" si="95"/>
        <v>94.009651584389161</v>
      </c>
      <c r="AM80" s="1">
        <f t="shared" si="95"/>
        <v>102.76851929768075</v>
      </c>
      <c r="AN80" s="1">
        <f t="shared" si="95"/>
        <v>127.49750295437995</v>
      </c>
      <c r="AO80" s="1">
        <f t="shared" si="95"/>
        <v>79.115186061912084</v>
      </c>
      <c r="AP80" s="1">
        <f t="shared" si="95"/>
        <v>143.82982771299891</v>
      </c>
      <c r="AQ80" s="1">
        <f t="shared" si="95"/>
        <v>71.750273485948838</v>
      </c>
      <c r="AR80" s="1">
        <f t="shared" si="95"/>
        <v>113.12988661766479</v>
      </c>
      <c r="AS80" s="1">
        <f t="shared" si="95"/>
        <v>80.640853495680929</v>
      </c>
      <c r="AT80" s="1">
        <f t="shared" si="95"/>
        <v>883.25168390512317</v>
      </c>
      <c r="AU80" s="1">
        <f t="shared" si="95"/>
        <v>188.16199148992217</v>
      </c>
      <c r="AV80" s="1">
        <f t="shared" si="95"/>
        <v>68.512346198453827</v>
      </c>
      <c r="AW80" s="1">
        <f t="shared" si="95"/>
        <v>38.756343227609825</v>
      </c>
      <c r="AX80" s="1">
        <f t="shared" si="95"/>
        <v>95.732887462818709</v>
      </c>
      <c r="AY80" s="1">
        <f t="shared" si="95"/>
        <v>766.69727758000602</v>
      </c>
      <c r="AZ80" s="1">
        <f t="shared" si="95"/>
        <v>60.938889153126517</v>
      </c>
      <c r="BA80" s="1">
        <f t="shared" si="95"/>
        <v>64.023152094774318</v>
      </c>
      <c r="BB80" s="1">
        <f t="shared" si="95"/>
        <v>147.42996381570521</v>
      </c>
      <c r="BC80" s="1">
        <f t="shared" si="95"/>
        <v>57.32777702571682</v>
      </c>
      <c r="BD80" s="1">
        <f t="shared" si="95"/>
        <v>176.81278194663454</v>
      </c>
      <c r="BE80" s="1">
        <f t="shared" si="95"/>
        <v>748.10389173249223</v>
      </c>
      <c r="BF80" s="1">
        <f t="shared" si="95"/>
        <v>48.634765460645454</v>
      </c>
      <c r="BG80" s="1">
        <f t="shared" si="95"/>
        <v>53.112983539621617</v>
      </c>
      <c r="BH80" s="1">
        <f t="shared" si="95"/>
        <v>67.030582863498495</v>
      </c>
      <c r="BI80" s="1">
        <f t="shared" si="95"/>
        <v>48.525005213611728</v>
      </c>
      <c r="BJ80" s="1">
        <f t="shared" si="95"/>
        <v>135.2246243455545</v>
      </c>
      <c r="BK80" s="1">
        <f t="shared" si="95"/>
        <v>213.62636880174736</v>
      </c>
      <c r="BL80" s="1">
        <f t="shared" si="95"/>
        <v>68.709914643114544</v>
      </c>
      <c r="BM80" s="1">
        <f t="shared" si="95"/>
        <v>69.642876742901237</v>
      </c>
      <c r="BN80" s="1">
        <f t="shared" si="95"/>
        <v>58.491235644274354</v>
      </c>
      <c r="BO80" s="1">
        <f t="shared" si="95"/>
        <v>141.50291047588382</v>
      </c>
      <c r="BP80" s="1">
        <f t="shared" si="95"/>
        <v>66.36104535659274</v>
      </c>
      <c r="BQ80" s="1">
        <f t="shared" si="95"/>
        <v>244.63363858877591</v>
      </c>
      <c r="BR80" s="1">
        <f t="shared" si="95"/>
        <v>236.41259608594959</v>
      </c>
      <c r="BS80" s="1">
        <f t="shared" si="95"/>
        <v>177.1091346136256</v>
      </c>
      <c r="BT80" s="1">
        <f t="shared" si="95"/>
        <v>44.02483508522883</v>
      </c>
      <c r="BU80" s="1">
        <f t="shared" si="95"/>
        <v>154.90463663870219</v>
      </c>
      <c r="BV80" s="1">
        <f t="shared" si="95"/>
        <v>85.162975673470569</v>
      </c>
      <c r="BW80" s="1">
        <f t="shared" si="95"/>
        <v>53.189815712545219</v>
      </c>
      <c r="BX80" s="1">
        <f t="shared" si="95"/>
        <v>133.96238150466661</v>
      </c>
      <c r="BY80" s="1">
        <f t="shared" si="95"/>
        <v>229.47574847341787</v>
      </c>
      <c r="BZ80" s="1">
        <f t="shared" si="95"/>
        <v>272.45786121182624</v>
      </c>
      <c r="CA80" s="1">
        <f t="shared" si="95"/>
        <v>114.42505753266281</v>
      </c>
      <c r="CB80" s="1">
        <f t="shared" ref="CB80:CK85" si="96">(CB69/$CN69)*100</f>
        <v>105.96254248636228</v>
      </c>
      <c r="CC80" s="1">
        <f t="shared" si="96"/>
        <v>151.17278823955539</v>
      </c>
      <c r="CD80" s="1">
        <f t="shared" si="96"/>
        <v>190.24743618356302</v>
      </c>
      <c r="CE80" s="1">
        <f t="shared" si="96"/>
        <v>186.9326767231444</v>
      </c>
      <c r="CF80" s="1">
        <f t="shared" si="96"/>
        <v>74.768680279376412</v>
      </c>
      <c r="CG80" s="1">
        <f t="shared" si="96"/>
        <v>76.887053047127381</v>
      </c>
      <c r="CH80" s="1">
        <f t="shared" si="96"/>
        <v>33.608587641727915</v>
      </c>
      <c r="CI80" s="1">
        <f t="shared" si="96"/>
        <v>364.64549269545552</v>
      </c>
      <c r="CJ80" s="1">
        <f t="shared" si="96"/>
        <v>195.77935263406297</v>
      </c>
      <c r="CK80" s="1">
        <f t="shared" si="96"/>
        <v>89.454601332489375</v>
      </c>
      <c r="CN80" s="3">
        <f>AVERAGE(O80:AR80)</f>
        <v>100</v>
      </c>
      <c r="CO80" s="3">
        <f>AVERAGE(AS80:BH80)</f>
        <v>221.57301068698942</v>
      </c>
      <c r="CP80" s="3">
        <f>AVERAGE(BI80:CK80)</f>
        <v>138.52765081404883</v>
      </c>
      <c r="CS80" s="3"/>
      <c r="CT80" s="3"/>
      <c r="CU80" s="3"/>
    </row>
    <row r="81" spans="1:99" s="1" customFormat="1" x14ac:dyDescent="0.25">
      <c r="A81" s="1" t="s">
        <v>55</v>
      </c>
      <c r="B81" s="1" t="s">
        <v>34</v>
      </c>
      <c r="C81" s="1" t="s">
        <v>24</v>
      </c>
      <c r="D81" s="1" t="s">
        <v>15</v>
      </c>
      <c r="E81" s="1" t="s">
        <v>16</v>
      </c>
      <c r="F81" s="1" t="s">
        <v>25</v>
      </c>
      <c r="G81" s="1">
        <v>2918.7</v>
      </c>
      <c r="H81" s="1">
        <v>4718.7</v>
      </c>
      <c r="I81" s="1">
        <v>4718.7</v>
      </c>
      <c r="J81" s="1">
        <v>7418.7</v>
      </c>
      <c r="K81" s="1">
        <v>1085.1980000000001</v>
      </c>
      <c r="L81" s="1">
        <v>1692.68</v>
      </c>
      <c r="M81" s="1">
        <v>3.986E-2</v>
      </c>
      <c r="N81" s="1">
        <v>107.62056</v>
      </c>
      <c r="O81" s="1">
        <f t="shared" ref="O81:BZ81" si="97">(O70/$CN70)*100</f>
        <v>116.06997064130231</v>
      </c>
      <c r="P81" s="1">
        <f t="shared" si="97"/>
        <v>94.168161017620733</v>
      </c>
      <c r="Q81" s="1">
        <f t="shared" si="97"/>
        <v>88.074987237352062</v>
      </c>
      <c r="R81" s="1">
        <f t="shared" si="97"/>
        <v>114.70349189733116</v>
      </c>
      <c r="S81" s="1">
        <f t="shared" si="97"/>
        <v>80.800554368880142</v>
      </c>
      <c r="T81" s="1">
        <f t="shared" si="97"/>
        <v>140.23367164333143</v>
      </c>
      <c r="U81" s="1">
        <f t="shared" si="97"/>
        <v>78.540598121264495</v>
      </c>
      <c r="V81" s="1">
        <f t="shared" si="97"/>
        <v>99.110208459654345</v>
      </c>
      <c r="W81" s="1">
        <f t="shared" si="97"/>
        <v>91.873372416830847</v>
      </c>
      <c r="X81" s="1">
        <f t="shared" si="97"/>
        <v>114.4961564617701</v>
      </c>
      <c r="Y81" s="1">
        <f t="shared" si="97"/>
        <v>62.527114867517255</v>
      </c>
      <c r="Z81" s="1">
        <f t="shared" si="97"/>
        <v>104.88049185494259</v>
      </c>
      <c r="AA81" s="1">
        <f t="shared" si="97"/>
        <v>106.85045494002014</v>
      </c>
      <c r="AB81" s="1">
        <f t="shared" si="97"/>
        <v>58.391187598945073</v>
      </c>
      <c r="AC81" s="1">
        <f t="shared" si="97"/>
        <v>127.04409702192594</v>
      </c>
      <c r="AD81" s="1">
        <f t="shared" si="97"/>
        <v>129.76903753969319</v>
      </c>
      <c r="AE81" s="1">
        <f t="shared" si="97"/>
        <v>98.461110322724494</v>
      </c>
      <c r="AF81" s="1">
        <f t="shared" si="97"/>
        <v>107.52332754022767</v>
      </c>
      <c r="AG81" s="1">
        <f t="shared" si="97"/>
        <v>98.534645290536844</v>
      </c>
      <c r="AH81" s="1">
        <f t="shared" si="97"/>
        <v>153.08680996463318</v>
      </c>
      <c r="AI81" s="1">
        <f t="shared" si="97"/>
        <v>102.66034401095467</v>
      </c>
      <c r="AJ81" s="1">
        <f t="shared" si="97"/>
        <v>73.037915661473747</v>
      </c>
      <c r="AK81" s="1">
        <f t="shared" si="97"/>
        <v>87.28738902946742</v>
      </c>
      <c r="AL81" s="1">
        <f t="shared" si="97"/>
        <v>81.17209946940558</v>
      </c>
      <c r="AM81" s="1">
        <f t="shared" si="97"/>
        <v>87.731086861568102</v>
      </c>
      <c r="AN81" s="1">
        <f t="shared" si="97"/>
        <v>145.36812636956574</v>
      </c>
      <c r="AO81" s="1">
        <f t="shared" si="97"/>
        <v>116.67787813836736</v>
      </c>
      <c r="AP81" s="1">
        <f t="shared" si="97"/>
        <v>66.42640329230241</v>
      </c>
      <c r="AQ81" s="1">
        <f t="shared" si="97"/>
        <v>81.862664693447641</v>
      </c>
      <c r="AR81" s="1">
        <f t="shared" si="97"/>
        <v>92.636643266942983</v>
      </c>
      <c r="AS81" s="1">
        <f t="shared" si="97"/>
        <v>123.63716114478646</v>
      </c>
      <c r="AT81" s="1">
        <f t="shared" si="97"/>
        <v>101.98802430524199</v>
      </c>
      <c r="AU81" s="1">
        <f t="shared" si="97"/>
        <v>71.580485773103149</v>
      </c>
      <c r="AV81" s="1">
        <f t="shared" si="97"/>
        <v>97.536394280122138</v>
      </c>
      <c r="AW81" s="1">
        <f t="shared" si="97"/>
        <v>81.765078815110243</v>
      </c>
      <c r="AX81" s="1">
        <f t="shared" si="97"/>
        <v>77.960611796188346</v>
      </c>
      <c r="AY81" s="1">
        <f t="shared" si="97"/>
        <v>104.08017707367688</v>
      </c>
      <c r="AZ81" s="1">
        <f t="shared" si="97"/>
        <v>112.69123238339915</v>
      </c>
      <c r="BA81" s="1">
        <f t="shared" si="97"/>
        <v>93.361211502417063</v>
      </c>
      <c r="BB81" s="1">
        <f t="shared" si="97"/>
        <v>113.48905913943814</v>
      </c>
      <c r="BC81" s="1">
        <f t="shared" si="97"/>
        <v>92.347755893394563</v>
      </c>
      <c r="BD81" s="1">
        <f t="shared" si="97"/>
        <v>109.08608382986328</v>
      </c>
      <c r="BE81" s="1">
        <f t="shared" si="97"/>
        <v>101.77267189950589</v>
      </c>
      <c r="BF81" s="1">
        <f t="shared" si="97"/>
        <v>94.752846945902945</v>
      </c>
      <c r="BG81" s="1">
        <f t="shared" si="97"/>
        <v>62.365116780532212</v>
      </c>
      <c r="BH81" s="1">
        <f t="shared" si="97"/>
        <v>91.623740552415327</v>
      </c>
      <c r="BI81" s="1">
        <f t="shared" si="97"/>
        <v>121.00510690215059</v>
      </c>
      <c r="BJ81" s="1">
        <f t="shared" si="97"/>
        <v>99.843623007045707</v>
      </c>
      <c r="BK81" s="1">
        <f t="shared" si="97"/>
        <v>129.69522612463348</v>
      </c>
      <c r="BL81" s="1">
        <f t="shared" si="97"/>
        <v>125.07330459510612</v>
      </c>
      <c r="BM81" s="1">
        <f t="shared" si="97"/>
        <v>99.948672961063309</v>
      </c>
      <c r="BN81" s="1">
        <f t="shared" si="97"/>
        <v>123.65651245210552</v>
      </c>
      <c r="BO81" s="1">
        <f t="shared" si="97"/>
        <v>97.417245516486375</v>
      </c>
      <c r="BP81" s="1">
        <f t="shared" si="97"/>
        <v>104.25655041752748</v>
      </c>
      <c r="BQ81" s="1">
        <f t="shared" si="97"/>
        <v>129.06990245098129</v>
      </c>
      <c r="BR81" s="1">
        <f t="shared" si="97"/>
        <v>100.36638475190701</v>
      </c>
      <c r="BS81" s="1">
        <f t="shared" si="97"/>
        <v>96.418441611576853</v>
      </c>
      <c r="BT81" s="1">
        <f t="shared" si="97"/>
        <v>117.75076990558404</v>
      </c>
      <c r="BU81" s="1">
        <f t="shared" si="97"/>
        <v>102.83118840985699</v>
      </c>
      <c r="BV81" s="1">
        <f t="shared" si="97"/>
        <v>97.129463931927631</v>
      </c>
      <c r="BW81" s="1">
        <f t="shared" si="97"/>
        <v>97.68097619052007</v>
      </c>
      <c r="BX81" s="1">
        <f t="shared" si="97"/>
        <v>64.635301576302197</v>
      </c>
      <c r="BY81" s="1">
        <f t="shared" si="97"/>
        <v>80.299908403812012</v>
      </c>
      <c r="BZ81" s="1">
        <f t="shared" si="97"/>
        <v>134.45896509208455</v>
      </c>
      <c r="CA81" s="1">
        <f t="shared" si="95"/>
        <v>113.66432669429911</v>
      </c>
      <c r="CB81" s="1">
        <f t="shared" si="96"/>
        <v>112.45818735382851</v>
      </c>
      <c r="CC81" s="1">
        <f t="shared" si="96"/>
        <v>102.64707454307877</v>
      </c>
      <c r="CD81" s="1">
        <f t="shared" si="96"/>
        <v>103.52285942288873</v>
      </c>
      <c r="CE81" s="1">
        <f t="shared" si="96"/>
        <v>114.20948066620097</v>
      </c>
      <c r="CF81" s="1">
        <f t="shared" si="96"/>
        <v>108.24900156469141</v>
      </c>
      <c r="CG81" s="1">
        <f t="shared" si="96"/>
        <v>98.668998652780402</v>
      </c>
      <c r="CH81" s="1">
        <f t="shared" si="96"/>
        <v>95.469674658449421</v>
      </c>
      <c r="CI81" s="1">
        <f t="shared" si="96"/>
        <v>129.69522612463348</v>
      </c>
      <c r="CJ81" s="1">
        <f t="shared" si="96"/>
        <v>121.41701330079854</v>
      </c>
      <c r="CK81" s="1">
        <f t="shared" si="96"/>
        <v>127.79050458994578</v>
      </c>
      <c r="CN81" s="3">
        <f t="shared" ref="CN81:CN85" si="98">AVERAGE(O81:AR81)</f>
        <v>100</v>
      </c>
      <c r="CO81" s="3">
        <f t="shared" ref="CO81:CO85" si="99">AVERAGE(AS81:BH81)</f>
        <v>95.627353257193604</v>
      </c>
      <c r="CP81" s="3">
        <f t="shared" ref="CP81:CP85" si="100">AVERAGE(BI81:CK81)</f>
        <v>108.59758247835401</v>
      </c>
      <c r="CS81" s="3"/>
      <c r="CT81" s="3"/>
      <c r="CU81" s="3"/>
    </row>
    <row r="82" spans="1:99" s="1" customFormat="1" x14ac:dyDescent="0.25">
      <c r="A82" s="1" t="s">
        <v>56</v>
      </c>
      <c r="B82" s="1" t="s">
        <v>41</v>
      </c>
      <c r="C82" s="1" t="s">
        <v>24</v>
      </c>
      <c r="D82" s="1" t="s">
        <v>15</v>
      </c>
      <c r="E82" s="1" t="s">
        <v>16</v>
      </c>
      <c r="F82" s="1" t="s">
        <v>25</v>
      </c>
      <c r="G82" s="1">
        <v>70.099999999999994</v>
      </c>
      <c r="H82" s="1">
        <v>1870.1</v>
      </c>
      <c r="I82" s="1">
        <v>1870.1</v>
      </c>
      <c r="J82" s="1">
        <v>4570.1000000000004</v>
      </c>
      <c r="K82" s="1">
        <v>221.07300000000001</v>
      </c>
      <c r="L82" s="1">
        <v>541.25</v>
      </c>
      <c r="M82" s="1">
        <v>0.63219000000000003</v>
      </c>
      <c r="N82" s="1">
        <v>1706.9161300000001</v>
      </c>
      <c r="O82" s="1">
        <f t="shared" ref="O82:BZ82" si="101">(O71/$CN71)*100</f>
        <v>86.193661734512247</v>
      </c>
      <c r="P82" s="1">
        <f>(P71/$CN71)*100</f>
        <v>73.88008762712424</v>
      </c>
      <c r="Q82" s="1">
        <f t="shared" si="101"/>
        <v>94.593598226107105</v>
      </c>
      <c r="R82" s="1">
        <f t="shared" si="101"/>
        <v>85.287174242365992</v>
      </c>
      <c r="S82" s="1">
        <f t="shared" si="101"/>
        <v>146.49136416868447</v>
      </c>
      <c r="T82" s="1">
        <f t="shared" si="101"/>
        <v>104.54460538165881</v>
      </c>
      <c r="U82" s="1">
        <f t="shared" si="101"/>
        <v>63.192220129902729</v>
      </c>
      <c r="V82" s="1">
        <f t="shared" si="101"/>
        <v>211.18173129159544</v>
      </c>
      <c r="W82" s="1">
        <f t="shared" si="101"/>
        <v>99.651201344713584</v>
      </c>
      <c r="X82" s="1">
        <f t="shared" si="101"/>
        <v>223.86305706121644</v>
      </c>
      <c r="Y82" s="1">
        <f t="shared" si="101"/>
        <v>154.97272169250803</v>
      </c>
      <c r="Z82" s="1">
        <f t="shared" si="101"/>
        <v>112.94861292486512</v>
      </c>
      <c r="AA82" s="1">
        <f t="shared" si="101"/>
        <v>102.741129517793</v>
      </c>
      <c r="AB82" s="1">
        <f t="shared" si="101"/>
        <v>82.816045914224759</v>
      </c>
      <c r="AC82" s="1">
        <f t="shared" si="101"/>
        <v>203.08033858483913</v>
      </c>
      <c r="AD82" s="1">
        <f t="shared" si="101"/>
        <v>76.876381613140637</v>
      </c>
      <c r="AE82" s="1">
        <f t="shared" si="101"/>
        <v>67.398973461719223</v>
      </c>
      <c r="AF82" s="1">
        <f t="shared" si="101"/>
        <v>62.441789616194818</v>
      </c>
      <c r="AG82" s="1">
        <f t="shared" si="101"/>
        <v>38.440226332376035</v>
      </c>
      <c r="AH82" s="1">
        <f t="shared" si="101"/>
        <v>72.277450309422548</v>
      </c>
      <c r="AI82" s="1">
        <f t="shared" si="101"/>
        <v>60.826939143658819</v>
      </c>
      <c r="AJ82" s="1">
        <f t="shared" si="101"/>
        <v>57.089713764361193</v>
      </c>
      <c r="AK82" s="1">
        <f t="shared" si="101"/>
        <v>70.8444401421973</v>
      </c>
      <c r="AL82" s="1">
        <f t="shared" si="101"/>
        <v>82.118539071465506</v>
      </c>
      <c r="AM82" s="1">
        <f t="shared" si="101"/>
        <v>121.60095461636897</v>
      </c>
      <c r="AN82" s="1">
        <f t="shared" si="101"/>
        <v>57.897139000629203</v>
      </c>
      <c r="AO82" s="1">
        <f t="shared" si="101"/>
        <v>80.625820147272549</v>
      </c>
      <c r="AP82" s="1">
        <f t="shared" si="101"/>
        <v>107.59789409023533</v>
      </c>
      <c r="AQ82" s="1">
        <f t="shared" si="101"/>
        <v>109.27652437135048</v>
      </c>
      <c r="AR82" s="1">
        <f t="shared" si="101"/>
        <v>89.249664477496367</v>
      </c>
      <c r="AS82" s="1">
        <f t="shared" si="101"/>
        <v>49.522985835906766</v>
      </c>
      <c r="AT82" s="1">
        <f t="shared" si="101"/>
        <v>67.564529560584262</v>
      </c>
      <c r="AU82" s="1">
        <f t="shared" si="101"/>
        <v>56.479056022645899</v>
      </c>
      <c r="AV82" s="1">
        <f t="shared" si="101"/>
        <v>94.147139566053042</v>
      </c>
      <c r="AW82" s="1">
        <f t="shared" si="101"/>
        <v>64.771788155139646</v>
      </c>
      <c r="AX82" s="1">
        <f t="shared" si="101"/>
        <v>39.600476041635098</v>
      </c>
      <c r="AY82" s="1">
        <f t="shared" si="101"/>
        <v>74.809644411735306</v>
      </c>
      <c r="AZ82" s="1">
        <f t="shared" si="101"/>
        <v>63.011736841795759</v>
      </c>
      <c r="BA82" s="1">
        <f t="shared" si="101"/>
        <v>38.829690269870014</v>
      </c>
      <c r="BB82" s="1">
        <f t="shared" si="101"/>
        <v>160.53784924534011</v>
      </c>
      <c r="BC82" s="1">
        <f t="shared" si="101"/>
        <v>116.90838912558787</v>
      </c>
      <c r="BD82" s="1">
        <f t="shared" si="101"/>
        <v>123.2063059684783</v>
      </c>
      <c r="BE82" s="1">
        <f t="shared" si="101"/>
        <v>100.22793365633358</v>
      </c>
      <c r="BF82" s="1">
        <f t="shared" si="101"/>
        <v>101.03128784099016</v>
      </c>
      <c r="BG82" s="1">
        <f t="shared" si="101"/>
        <v>65.93339488160251</v>
      </c>
      <c r="BH82" s="1">
        <f t="shared" si="101"/>
        <v>134.86986883524048</v>
      </c>
      <c r="BI82" s="1">
        <f t="shared" si="101"/>
        <v>78.960760038195517</v>
      </c>
      <c r="BJ82" s="1">
        <f t="shared" si="101"/>
        <v>68.986683590178998</v>
      </c>
      <c r="BK82" s="1">
        <f t="shared" si="101"/>
        <v>211.75303553440017</v>
      </c>
      <c r="BL82" s="1">
        <f t="shared" si="101"/>
        <v>94.974920060378224</v>
      </c>
      <c r="BM82" s="1">
        <f t="shared" si="101"/>
        <v>128.13499245272263</v>
      </c>
      <c r="BN82" s="1">
        <f t="shared" si="101"/>
        <v>318.01426767888086</v>
      </c>
      <c r="BO82" s="1">
        <f t="shared" si="101"/>
        <v>71.666792567707247</v>
      </c>
      <c r="BP82" s="1">
        <f t="shared" si="101"/>
        <v>89.955313423478472</v>
      </c>
      <c r="BQ82" s="1">
        <f t="shared" si="101"/>
        <v>217.2231718829654</v>
      </c>
      <c r="BR82" s="1">
        <f t="shared" si="101"/>
        <v>76.101524789764113</v>
      </c>
      <c r="BS82" s="1">
        <f t="shared" si="101"/>
        <v>498.59254699011319</v>
      </c>
      <c r="BT82" s="1">
        <f t="shared" si="101"/>
        <v>110.13144520975189</v>
      </c>
      <c r="BU82" s="1">
        <f t="shared" si="101"/>
        <v>64.640157486369887</v>
      </c>
      <c r="BV82" s="1">
        <f t="shared" si="101"/>
        <v>232.43940578930676</v>
      </c>
      <c r="BW82" s="1">
        <f t="shared" si="101"/>
        <v>398.79750182179555</v>
      </c>
      <c r="BX82" s="1">
        <f t="shared" si="101"/>
        <v>61.297824113381502</v>
      </c>
      <c r="BY82" s="1">
        <f t="shared" si="101"/>
        <v>221.26029806430543</v>
      </c>
      <c r="BZ82" s="1">
        <f t="shared" si="101"/>
        <v>251.39693612655725</v>
      </c>
      <c r="CA82" s="1">
        <f t="shared" si="95"/>
        <v>79.135815257487224</v>
      </c>
      <c r="CB82" s="1">
        <f t="shared" si="96"/>
        <v>432.52752143974095</v>
      </c>
      <c r="CC82" s="1">
        <f t="shared" si="96"/>
        <v>219.44868009721668</v>
      </c>
      <c r="CD82" s="1">
        <f t="shared" si="96"/>
        <v>160.73733077430046</v>
      </c>
      <c r="CE82" s="1">
        <f t="shared" si="96"/>
        <v>316.24878829672178</v>
      </c>
      <c r="CF82" s="1">
        <f t="shared" si="96"/>
        <v>189.49795339188711</v>
      </c>
      <c r="CG82" s="1">
        <f t="shared" si="96"/>
        <v>400.77738992215694</v>
      </c>
      <c r="CH82" s="1">
        <f t="shared" si="96"/>
        <v>240.89362296905409</v>
      </c>
      <c r="CI82" s="1">
        <f t="shared" si="96"/>
        <v>305.06968057172037</v>
      </c>
      <c r="CJ82" s="1">
        <f t="shared" si="96"/>
        <v>229.99948885685319</v>
      </c>
      <c r="CK82" s="1">
        <f t="shared" si="96"/>
        <v>224.73969017487877</v>
      </c>
      <c r="CN82" s="3">
        <f t="shared" si="98"/>
        <v>100</v>
      </c>
      <c r="CO82" s="3">
        <f t="shared" si="99"/>
        <v>84.465754766183665</v>
      </c>
      <c r="CP82" s="3">
        <f t="shared" si="100"/>
        <v>206.6690875645611</v>
      </c>
      <c r="CS82" s="3"/>
      <c r="CT82" s="3"/>
      <c r="CU82" s="3"/>
    </row>
    <row r="83" spans="1:99" s="1" customFormat="1" x14ac:dyDescent="0.25">
      <c r="A83" s="1" t="s">
        <v>57</v>
      </c>
      <c r="B83" s="1" t="s">
        <v>42</v>
      </c>
      <c r="C83" s="1" t="s">
        <v>24</v>
      </c>
      <c r="D83" s="1" t="s">
        <v>15</v>
      </c>
      <c r="E83" s="1" t="s">
        <v>16</v>
      </c>
      <c r="F83" s="1" t="s">
        <v>25</v>
      </c>
      <c r="G83" s="1">
        <v>67.2</v>
      </c>
      <c r="H83" s="1">
        <v>1867.2</v>
      </c>
      <c r="I83" s="1">
        <v>1867.2</v>
      </c>
      <c r="J83" s="1">
        <v>4567.2</v>
      </c>
      <c r="K83" s="1">
        <v>26.437000000000001</v>
      </c>
      <c r="L83" s="1">
        <v>46.527999999999999</v>
      </c>
      <c r="M83" s="1">
        <v>0.17329</v>
      </c>
      <c r="N83" s="1">
        <v>467.88002999999998</v>
      </c>
      <c r="O83" s="1">
        <f t="shared" ref="O83:BZ83" si="102">(O72/$CN72)*100</f>
        <v>63.784638428892393</v>
      </c>
      <c r="P83" s="1">
        <f t="shared" si="102"/>
        <v>64.794571326983714</v>
      </c>
      <c r="Q83" s="1">
        <f t="shared" si="102"/>
        <v>76.947808786037953</v>
      </c>
      <c r="R83" s="1">
        <f t="shared" si="102"/>
        <v>82.326552535423289</v>
      </c>
      <c r="S83" s="1">
        <f t="shared" si="102"/>
        <v>55.534961834370989</v>
      </c>
      <c r="T83" s="1">
        <f t="shared" si="102"/>
        <v>89.781899884254869</v>
      </c>
      <c r="U83" s="1">
        <f t="shared" si="102"/>
        <v>74.598863730926624</v>
      </c>
      <c r="V83" s="1">
        <f t="shared" si="102"/>
        <v>89.339345018799108</v>
      </c>
      <c r="W83" s="1">
        <f t="shared" si="102"/>
        <v>77.015894149954207</v>
      </c>
      <c r="X83" s="1">
        <f t="shared" si="102"/>
        <v>62.910876258633586</v>
      </c>
      <c r="Y83" s="1">
        <f t="shared" si="102"/>
        <v>133.36788035132045</v>
      </c>
      <c r="Z83" s="1">
        <f t="shared" si="102"/>
        <v>95.512418013874267</v>
      </c>
      <c r="AA83" s="1">
        <f t="shared" si="102"/>
        <v>94.264186342075988</v>
      </c>
      <c r="AB83" s="1">
        <f t="shared" si="102"/>
        <v>76.766247815594554</v>
      </c>
      <c r="AC83" s="1">
        <f t="shared" si="102"/>
        <v>143.21756299787421</v>
      </c>
      <c r="AD83" s="1">
        <f t="shared" si="102"/>
        <v>88.113808468306246</v>
      </c>
      <c r="AE83" s="1">
        <f t="shared" si="102"/>
        <v>74.655601534190183</v>
      </c>
      <c r="AF83" s="1">
        <f t="shared" si="102"/>
        <v>84.074076875940889</v>
      </c>
      <c r="AG83" s="1">
        <f t="shared" si="102"/>
        <v>88.238631635486058</v>
      </c>
      <c r="AH83" s="1">
        <f t="shared" si="102"/>
        <v>102.68407634638805</v>
      </c>
      <c r="AI83" s="1">
        <f t="shared" si="102"/>
        <v>126.35508786794463</v>
      </c>
      <c r="AJ83" s="1">
        <f t="shared" si="102"/>
        <v>105.71387504066207</v>
      </c>
      <c r="AK83" s="1">
        <f t="shared" si="102"/>
        <v>135.21753273771247</v>
      </c>
      <c r="AL83" s="1">
        <f t="shared" si="102"/>
        <v>127.31963052342515</v>
      </c>
      <c r="AM83" s="1">
        <f t="shared" si="102"/>
        <v>145.78211170538705</v>
      </c>
      <c r="AN83" s="1">
        <f t="shared" si="102"/>
        <v>113.27135043536805</v>
      </c>
      <c r="AO83" s="1">
        <f t="shared" si="102"/>
        <v>158.44598939381328</v>
      </c>
      <c r="AP83" s="1">
        <f t="shared" si="102"/>
        <v>95.637241181054094</v>
      </c>
      <c r="AQ83" s="1">
        <f t="shared" si="102"/>
        <v>150.38922133038795</v>
      </c>
      <c r="AR83" s="1">
        <f t="shared" si="102"/>
        <v>123.93805744891704</v>
      </c>
      <c r="AS83" s="1">
        <f t="shared" si="102"/>
        <v>162.98501365489795</v>
      </c>
      <c r="AT83" s="1">
        <f t="shared" si="102"/>
        <v>160.95380029806256</v>
      </c>
      <c r="AU83" s="1">
        <f t="shared" si="102"/>
        <v>88.77196698616352</v>
      </c>
      <c r="AV83" s="1">
        <f t="shared" si="102"/>
        <v>142.60479472262776</v>
      </c>
      <c r="AW83" s="1">
        <f t="shared" si="102"/>
        <v>151.72823348740795</v>
      </c>
      <c r="AX83" s="1">
        <f t="shared" si="102"/>
        <v>107.08692987964019</v>
      </c>
      <c r="AY83" s="1">
        <f t="shared" si="102"/>
        <v>110.04864320999795</v>
      </c>
      <c r="AZ83" s="1">
        <f t="shared" si="102"/>
        <v>102.7294665889989</v>
      </c>
      <c r="BA83" s="1">
        <f t="shared" si="102"/>
        <v>132.70972183346316</v>
      </c>
      <c r="BB83" s="1">
        <f t="shared" si="102"/>
        <v>95.342204604083577</v>
      </c>
      <c r="BC83" s="1">
        <f t="shared" si="102"/>
        <v>114.04298455975244</v>
      </c>
      <c r="BD83" s="1">
        <f t="shared" si="102"/>
        <v>97.554978931362371</v>
      </c>
      <c r="BE83" s="1">
        <f t="shared" si="102"/>
        <v>78.854198975693507</v>
      </c>
      <c r="BF83" s="1">
        <f t="shared" si="102"/>
        <v>117.44725275556596</v>
      </c>
      <c r="BG83" s="1">
        <f t="shared" si="102"/>
        <v>96.125186289120691</v>
      </c>
      <c r="BH83" s="1">
        <f t="shared" si="102"/>
        <v>168.90844031561346</v>
      </c>
      <c r="BI83" s="1">
        <f t="shared" si="102"/>
        <v>99.472716681670647</v>
      </c>
      <c r="BJ83" s="1">
        <f t="shared" si="102"/>
        <v>64.045632323904755</v>
      </c>
      <c r="BK83" s="1">
        <f t="shared" si="102"/>
        <v>100.60747274694182</v>
      </c>
      <c r="BL83" s="1">
        <f t="shared" si="102"/>
        <v>124.84586230113399</v>
      </c>
      <c r="BM83" s="1">
        <f t="shared" si="102"/>
        <v>88.692534061594543</v>
      </c>
      <c r="BN83" s="1">
        <f t="shared" si="102"/>
        <v>126.87707565796937</v>
      </c>
      <c r="BO83" s="1">
        <f t="shared" si="102"/>
        <v>114.83731380544226</v>
      </c>
      <c r="BP83" s="1">
        <f t="shared" si="102"/>
        <v>86.025857308207293</v>
      </c>
      <c r="BQ83" s="1">
        <f t="shared" si="102"/>
        <v>81.883997669967528</v>
      </c>
      <c r="BR83" s="1">
        <f t="shared" si="102"/>
        <v>53.265449703828651</v>
      </c>
      <c r="BS83" s="1">
        <f t="shared" si="102"/>
        <v>92.709570532654467</v>
      </c>
      <c r="BT83" s="1">
        <f t="shared" si="102"/>
        <v>124.04018549479143</v>
      </c>
      <c r="BU83" s="1">
        <f t="shared" si="102"/>
        <v>84.891101242936131</v>
      </c>
      <c r="BV83" s="1">
        <f t="shared" si="102"/>
        <v>71.535022354694462</v>
      </c>
      <c r="BW83" s="1">
        <f t="shared" si="102"/>
        <v>91.359210814981793</v>
      </c>
      <c r="BX83" s="1">
        <f t="shared" si="102"/>
        <v>223.37673144862956</v>
      </c>
      <c r="BY83" s="1">
        <f t="shared" si="102"/>
        <v>103.24010681837092</v>
      </c>
      <c r="BZ83" s="1">
        <f t="shared" si="102"/>
        <v>147.6090689704736</v>
      </c>
      <c r="CA83" s="1">
        <f t="shared" si="95"/>
        <v>121.55506971184758</v>
      </c>
      <c r="CB83" s="1">
        <f t="shared" si="96"/>
        <v>144.81756904990655</v>
      </c>
      <c r="CC83" s="1">
        <f t="shared" si="96"/>
        <v>82.984711053280563</v>
      </c>
      <c r="CD83" s="1">
        <f t="shared" si="96"/>
        <v>185.33970814073996</v>
      </c>
      <c r="CE83" s="1">
        <f t="shared" si="96"/>
        <v>153.92966025403402</v>
      </c>
      <c r="CF83" s="1">
        <f t="shared" si="96"/>
        <v>149.96936158623765</v>
      </c>
      <c r="CG83" s="1">
        <f t="shared" si="96"/>
        <v>114.82596624478956</v>
      </c>
      <c r="CH83" s="1">
        <f t="shared" si="96"/>
        <v>119.48981367305404</v>
      </c>
      <c r="CI83" s="1">
        <f t="shared" si="96"/>
        <v>113.54369189103312</v>
      </c>
      <c r="CJ83" s="1">
        <f t="shared" si="96"/>
        <v>128.23878293629477</v>
      </c>
      <c r="CK83" s="1">
        <f t="shared" si="96"/>
        <v>157.9126540431358</v>
      </c>
      <c r="CN83" s="3">
        <f t="shared" si="98"/>
        <v>99.999999999999972</v>
      </c>
      <c r="CO83" s="3">
        <f t="shared" si="99"/>
        <v>120.49336356827827</v>
      </c>
      <c r="CP83" s="3">
        <f t="shared" si="100"/>
        <v>115.58351374215675</v>
      </c>
      <c r="CS83" s="3"/>
      <c r="CT83" s="3"/>
      <c r="CU83" s="3"/>
    </row>
    <row r="84" spans="1:99" s="1" customFormat="1" x14ac:dyDescent="0.25">
      <c r="A84" s="1" t="s">
        <v>58</v>
      </c>
      <c r="B84" s="1" t="s">
        <v>43</v>
      </c>
      <c r="C84" s="1" t="s">
        <v>24</v>
      </c>
      <c r="D84" s="1" t="s">
        <v>15</v>
      </c>
      <c r="E84" s="1" t="s">
        <v>16</v>
      </c>
      <c r="F84" s="1" t="s">
        <v>25</v>
      </c>
      <c r="G84" s="1">
        <v>30.1</v>
      </c>
      <c r="H84" s="1">
        <v>1830.1</v>
      </c>
      <c r="I84" s="1">
        <v>1830.1</v>
      </c>
      <c r="J84" s="1">
        <v>4530.1000000000004</v>
      </c>
      <c r="K84" s="1">
        <v>325.31700000000001</v>
      </c>
      <c r="L84" s="1">
        <v>1085.5730000000001</v>
      </c>
      <c r="M84" s="1">
        <v>1.22465</v>
      </c>
      <c r="N84" s="1">
        <v>3306.5431199999998</v>
      </c>
      <c r="O84" s="1">
        <f t="shared" ref="O84:BZ85" si="103">(O73/$CN73)*100</f>
        <v>122.83588008004503</v>
      </c>
      <c r="P84" s="1">
        <f t="shared" si="103"/>
        <v>103.01275371406969</v>
      </c>
      <c r="Q84" s="1">
        <f t="shared" si="103"/>
        <v>138.63462407436441</v>
      </c>
      <c r="R84" s="1">
        <f t="shared" si="103"/>
        <v>67.2774555279927</v>
      </c>
      <c r="S84" s="1">
        <f t="shared" si="103"/>
        <v>119.40906869299795</v>
      </c>
      <c r="T84" s="1">
        <f t="shared" si="103"/>
        <v>76.492774739715429</v>
      </c>
      <c r="U84" s="1">
        <f t="shared" si="103"/>
        <v>88.77433395734009</v>
      </c>
      <c r="V84" s="1">
        <f t="shared" si="103"/>
        <v>59.68424644270052</v>
      </c>
      <c r="W84" s="1">
        <f t="shared" si="103"/>
        <v>93.510637316832529</v>
      </c>
      <c r="X84" s="1">
        <f t="shared" si="103"/>
        <v>94.952922841413155</v>
      </c>
      <c r="Y84" s="1">
        <f t="shared" si="103"/>
        <v>110.50544545781503</v>
      </c>
      <c r="Z84" s="1">
        <f t="shared" si="103"/>
        <v>64.261935281586887</v>
      </c>
      <c r="AA84" s="1">
        <f t="shared" si="103"/>
        <v>95.360525272272909</v>
      </c>
      <c r="AB84" s="1">
        <f t="shared" si="103"/>
        <v>121.68961351543265</v>
      </c>
      <c r="AC84" s="1">
        <f t="shared" si="103"/>
        <v>56.772932247623096</v>
      </c>
      <c r="AD84" s="1">
        <f t="shared" si="103"/>
        <v>96.097345051134766</v>
      </c>
      <c r="AE84" s="1">
        <f t="shared" si="103"/>
        <v>141.09960438587598</v>
      </c>
      <c r="AF84" s="1">
        <f t="shared" si="103"/>
        <v>125.24184103505198</v>
      </c>
      <c r="AG84" s="1">
        <f t="shared" si="103"/>
        <v>109.64044301404479</v>
      </c>
      <c r="AH84" s="1">
        <f t="shared" si="103"/>
        <v>120.46957275518957</v>
      </c>
      <c r="AI84" s="1">
        <f t="shared" si="103"/>
        <v>102.57748595984842</v>
      </c>
      <c r="AJ84" s="1">
        <f t="shared" si="103"/>
        <v>86.431081068619235</v>
      </c>
      <c r="AK84" s="1">
        <f t="shared" si="103"/>
        <v>105.3928937006059</v>
      </c>
      <c r="AL84" s="1">
        <f t="shared" si="103"/>
        <v>98.456274956427137</v>
      </c>
      <c r="AM84" s="1">
        <f t="shared" si="103"/>
        <v>74.475972666660539</v>
      </c>
      <c r="AN84" s="1">
        <f t="shared" si="103"/>
        <v>86.26324477355935</v>
      </c>
      <c r="AO84" s="1">
        <f t="shared" si="103"/>
        <v>105.57364047990117</v>
      </c>
      <c r="AP84" s="1">
        <f t="shared" si="103"/>
        <v>124.66824666402312</v>
      </c>
      <c r="AQ84" s="1">
        <f t="shared" si="103"/>
        <v>90.526471103569762</v>
      </c>
      <c r="AR84" s="1">
        <f t="shared" si="103"/>
        <v>119.91073322328685</v>
      </c>
      <c r="AS84" s="1">
        <f t="shared" si="103"/>
        <v>129.80477503481222</v>
      </c>
      <c r="AT84" s="1">
        <f t="shared" si="103"/>
        <v>89.841293261649426</v>
      </c>
      <c r="AU84" s="1">
        <f t="shared" si="103"/>
        <v>159.87421499644964</v>
      </c>
      <c r="AV84" s="1">
        <f t="shared" si="103"/>
        <v>157.61395807781335</v>
      </c>
      <c r="AW84" s="1">
        <f t="shared" si="103"/>
        <v>156.09052093803894</v>
      </c>
      <c r="AX84" s="1">
        <f t="shared" si="103"/>
        <v>195.85112367321724</v>
      </c>
      <c r="AY84" s="1">
        <f t="shared" si="103"/>
        <v>184.12471527771376</v>
      </c>
      <c r="AZ84" s="1">
        <f t="shared" si="103"/>
        <v>179.20028771936302</v>
      </c>
      <c r="BA84" s="1">
        <f t="shared" si="103"/>
        <v>213.90274716660983</v>
      </c>
      <c r="BB84" s="1">
        <f t="shared" si="103"/>
        <v>164.44268206088219</v>
      </c>
      <c r="BC84" s="1">
        <f t="shared" si="103"/>
        <v>244.03950608176029</v>
      </c>
      <c r="BD84" s="1">
        <f t="shared" si="103"/>
        <v>226.70533664087648</v>
      </c>
      <c r="BE84" s="1">
        <f t="shared" si="103"/>
        <v>289.10262912789688</v>
      </c>
      <c r="BF84" s="1">
        <f t="shared" si="103"/>
        <v>327.19409068693011</v>
      </c>
      <c r="BG84" s="1">
        <f t="shared" si="103"/>
        <v>260.25138557161171</v>
      </c>
      <c r="BH84" s="1">
        <f t="shared" si="103"/>
        <v>223.73131437951295</v>
      </c>
      <c r="BI84" s="1">
        <f t="shared" si="103"/>
        <v>245.75660048506541</v>
      </c>
      <c r="BJ84" s="1">
        <f t="shared" si="103"/>
        <v>276.82660297494448</v>
      </c>
      <c r="BK84" s="1">
        <f t="shared" si="103"/>
        <v>278.81850625697405</v>
      </c>
      <c r="BL84" s="1">
        <f t="shared" si="103"/>
        <v>311.76145113842807</v>
      </c>
      <c r="BM84" s="1">
        <f t="shared" si="103"/>
        <v>360.4210662215624</v>
      </c>
      <c r="BN84" s="1">
        <f t="shared" si="103"/>
        <v>302.51846660334388</v>
      </c>
      <c r="BO84" s="1">
        <f t="shared" si="103"/>
        <v>344.24976253930788</v>
      </c>
      <c r="BP84" s="1">
        <f t="shared" si="103"/>
        <v>365.47552079971234</v>
      </c>
      <c r="BQ84" s="1">
        <f t="shared" si="103"/>
        <v>303.54392792261092</v>
      </c>
      <c r="BR84" s="1">
        <f t="shared" si="103"/>
        <v>317.75560453342433</v>
      </c>
      <c r="BS84" s="1">
        <f t="shared" si="103"/>
        <v>357.77441695331021</v>
      </c>
      <c r="BT84" s="1">
        <f t="shared" si="103"/>
        <v>305.41133724951356</v>
      </c>
      <c r="BU84" s="1">
        <f t="shared" si="103"/>
        <v>296.01066037126873</v>
      </c>
      <c r="BV84" s="1">
        <f t="shared" si="103"/>
        <v>278.97066553546239</v>
      </c>
      <c r="BW84" s="1">
        <f t="shared" si="103"/>
        <v>228.6751076642168</v>
      </c>
      <c r="BX84" s="1">
        <f t="shared" si="103"/>
        <v>213.83358385820603</v>
      </c>
      <c r="BY84" s="1">
        <f t="shared" si="103"/>
        <v>181.96036481339743</v>
      </c>
      <c r="BZ84" s="1">
        <f t="shared" si="103"/>
        <v>187.2656516566918</v>
      </c>
      <c r="CA84" s="1">
        <f t="shared" si="95"/>
        <v>173.39794723300662</v>
      </c>
      <c r="CB84" s="1">
        <f t="shared" si="96"/>
        <v>135.77126310644695</v>
      </c>
      <c r="CC84" s="1">
        <f t="shared" si="96"/>
        <v>182.95631645441219</v>
      </c>
      <c r="CD84" s="1">
        <f t="shared" si="96"/>
        <v>159.32736377133691</v>
      </c>
      <c r="CE84" s="1">
        <f t="shared" si="96"/>
        <v>192.2076005865049</v>
      </c>
      <c r="CF84" s="1">
        <f t="shared" si="96"/>
        <v>181.049253497358</v>
      </c>
      <c r="CG84" s="1">
        <f t="shared" si="96"/>
        <v>156.4252713507133</v>
      </c>
      <c r="CH84" s="1">
        <f t="shared" si="96"/>
        <v>134.73658001272608</v>
      </c>
      <c r="CI84" s="1">
        <f t="shared" si="96"/>
        <v>101.42660850800912</v>
      </c>
      <c r="CJ84" s="1">
        <f t="shared" si="96"/>
        <v>135.37288245004106</v>
      </c>
      <c r="CK84" s="1">
        <f t="shared" si="96"/>
        <v>99.431016516198071</v>
      </c>
      <c r="CN84" s="3">
        <f t="shared" si="98"/>
        <v>100.00000000000004</v>
      </c>
      <c r="CO84" s="3">
        <f t="shared" si="99"/>
        <v>200.1106612934461</v>
      </c>
      <c r="CP84" s="3">
        <f t="shared" si="100"/>
        <v>234.79763451945499</v>
      </c>
      <c r="CS84" s="3"/>
      <c r="CT84" s="3"/>
      <c r="CU84" s="3"/>
    </row>
    <row r="85" spans="1:99" s="1" customFormat="1" x14ac:dyDescent="0.25">
      <c r="A85" s="1" t="s">
        <v>53</v>
      </c>
      <c r="B85" s="1" t="s">
        <v>44</v>
      </c>
      <c r="C85" s="1" t="s">
        <v>37</v>
      </c>
      <c r="D85" s="1" t="s">
        <v>15</v>
      </c>
      <c r="E85" s="1" t="s">
        <v>16</v>
      </c>
      <c r="F85" s="1" t="s">
        <v>38</v>
      </c>
      <c r="G85" s="1">
        <v>2.6</v>
      </c>
      <c r="H85" s="1">
        <v>1802.6</v>
      </c>
      <c r="I85" s="1">
        <v>1802.6</v>
      </c>
      <c r="J85" s="1">
        <v>4502.6000000000004</v>
      </c>
      <c r="K85" s="1">
        <v>396.32799999999997</v>
      </c>
      <c r="L85" s="1">
        <v>726.61300000000006</v>
      </c>
      <c r="M85" s="1">
        <v>0.22223999999999999</v>
      </c>
      <c r="N85" s="1">
        <v>600.05604000000005</v>
      </c>
      <c r="O85" s="1">
        <f t="shared" si="103"/>
        <v>60.209296604449605</v>
      </c>
      <c r="P85" s="1">
        <f t="shared" si="103"/>
        <v>88.834865105247545</v>
      </c>
      <c r="Q85" s="1">
        <f t="shared" si="103"/>
        <v>102.78999060120732</v>
      </c>
      <c r="R85" s="1">
        <f t="shared" si="103"/>
        <v>110.28909172338533</v>
      </c>
      <c r="S85" s="1">
        <f t="shared" si="103"/>
        <v>68.936170212765958</v>
      </c>
      <c r="T85" s="1">
        <f t="shared" si="103"/>
        <v>95.503592357330731</v>
      </c>
      <c r="U85" s="1">
        <f t="shared" si="103"/>
        <v>100.36396666897956</v>
      </c>
      <c r="V85" s="1">
        <f t="shared" si="103"/>
        <v>133.00742441541402</v>
      </c>
      <c r="W85" s="1">
        <f t="shared" si="103"/>
        <v>57.391172704392204</v>
      </c>
      <c r="X85" s="1">
        <f t="shared" si="103"/>
        <v>89.513849026373379</v>
      </c>
      <c r="Y85" s="1">
        <f t="shared" si="103"/>
        <v>63.928947650617232</v>
      </c>
      <c r="Z85" s="1">
        <f t="shared" si="103"/>
        <v>132.77201304476728</v>
      </c>
      <c r="AA85" s="1">
        <f t="shared" si="103"/>
        <v>100.9907210577111</v>
      </c>
      <c r="AB85" s="1">
        <f t="shared" si="103"/>
        <v>57.010426982735233</v>
      </c>
      <c r="AC85" s="1">
        <f t="shared" si="103"/>
        <v>152.03032845311009</v>
      </c>
      <c r="AD85" s="1">
        <f t="shared" si="103"/>
        <v>125.86030492458889</v>
      </c>
      <c r="AE85" s="1">
        <f t="shared" si="103"/>
        <v>76.693391197936052</v>
      </c>
      <c r="AF85" s="1">
        <f t="shared" si="103"/>
        <v>118.07053510039044</v>
      </c>
      <c r="AG85" s="1">
        <f t="shared" si="103"/>
        <v>96.533800960064582</v>
      </c>
      <c r="AH85" s="1">
        <f t="shared" si="103"/>
        <v>147.87316045442213</v>
      </c>
      <c r="AI85" s="1">
        <f t="shared" si="103"/>
        <v>109.00681885561814</v>
      </c>
      <c r="AJ85" s="1">
        <f t="shared" si="103"/>
        <v>119.54128845462402</v>
      </c>
      <c r="AK85" s="1">
        <f t="shared" si="103"/>
        <v>104.31675823655939</v>
      </c>
      <c r="AL85" s="1">
        <f t="shared" si="103"/>
        <v>85.850212261324273</v>
      </c>
      <c r="AM85" s="1">
        <f t="shared" si="103"/>
        <v>97.105298017422442</v>
      </c>
      <c r="AN85" s="1">
        <f t="shared" si="103"/>
        <v>74.826753127148635</v>
      </c>
      <c r="AO85" s="1">
        <f t="shared" si="103"/>
        <v>77.686509263172496</v>
      </c>
      <c r="AP85" s="1">
        <f t="shared" si="103"/>
        <v>123.66742151377331</v>
      </c>
      <c r="AQ85" s="1">
        <f t="shared" si="103"/>
        <v>75.426257325065748</v>
      </c>
      <c r="AR85" s="1">
        <f t="shared" si="103"/>
        <v>153.96963369940264</v>
      </c>
      <c r="AS85" s="1">
        <f t="shared" si="103"/>
        <v>98.744851164756412</v>
      </c>
      <c r="AT85" s="1">
        <f t="shared" si="103"/>
        <v>66.447319451716055</v>
      </c>
      <c r="AU85" s="1">
        <f t="shared" si="103"/>
        <v>82.897351306684484</v>
      </c>
      <c r="AV85" s="1">
        <f t="shared" si="103"/>
        <v>55.985517028215305</v>
      </c>
      <c r="AW85" s="1">
        <f t="shared" si="103"/>
        <v>63.232553885359955</v>
      </c>
      <c r="AX85" s="1">
        <f t="shared" si="103"/>
        <v>72.116873040604048</v>
      </c>
      <c r="AY85" s="1">
        <f t="shared" si="103"/>
        <v>70.461423948628337</v>
      </c>
      <c r="AZ85" s="1">
        <f t="shared" si="103"/>
        <v>47.027016797976415</v>
      </c>
      <c r="BA85" s="1">
        <f t="shared" si="103"/>
        <v>191.01551116185476</v>
      </c>
      <c r="BB85" s="1">
        <f t="shared" si="103"/>
        <v>79.717405428591249</v>
      </c>
      <c r="BC85" s="1">
        <f t="shared" si="103"/>
        <v>84.539932252997829</v>
      </c>
      <c r="BD85" s="1">
        <f t="shared" si="103"/>
        <v>67.215623442733587</v>
      </c>
      <c r="BE85" s="1">
        <f t="shared" si="103"/>
        <v>78.086178728450577</v>
      </c>
      <c r="BF85" s="1">
        <f t="shared" si="103"/>
        <v>68.005122026606784</v>
      </c>
      <c r="BG85" s="1">
        <f t="shared" si="103"/>
        <v>158.38113681235845</v>
      </c>
      <c r="BH85" s="1">
        <f t="shared" si="103"/>
        <v>201.21692287312891</v>
      </c>
      <c r="BI85" s="1">
        <f t="shared" si="103"/>
        <v>293.97354460641765</v>
      </c>
      <c r="BJ85" s="1">
        <f t="shared" si="103"/>
        <v>32.820583986728138</v>
      </c>
      <c r="BK85" s="1">
        <f t="shared" si="103"/>
        <v>37.422838435384875</v>
      </c>
      <c r="BL85" s="1">
        <f t="shared" si="103"/>
        <v>45.955932909020945</v>
      </c>
      <c r="BM85" s="1">
        <f t="shared" si="103"/>
        <v>199.14742227072307</v>
      </c>
      <c r="BN85" s="1">
        <f t="shared" si="103"/>
        <v>237.14402861270037</v>
      </c>
      <c r="BO85" s="1">
        <f t="shared" si="103"/>
        <v>179.4455343119011</v>
      </c>
      <c r="BP85" s="1">
        <f t="shared" si="103"/>
        <v>155.84308431789364</v>
      </c>
      <c r="BQ85" s="1">
        <f t="shared" si="103"/>
        <v>97.938699686496633</v>
      </c>
      <c r="BR85" s="1">
        <f t="shared" si="103"/>
        <v>108.98335341352794</v>
      </c>
      <c r="BS85" s="1">
        <f t="shared" si="103"/>
        <v>69.410777702783676</v>
      </c>
      <c r="BT85" s="1">
        <f t="shared" si="103"/>
        <v>128.3264471932934</v>
      </c>
      <c r="BU85" s="1">
        <f t="shared" si="103"/>
        <v>87.144596325008976</v>
      </c>
      <c r="BV85" s="1">
        <f t="shared" si="103"/>
        <v>165.47829762002385</v>
      </c>
      <c r="BW85" s="1">
        <f t="shared" si="103"/>
        <v>199.01192826639581</v>
      </c>
      <c r="BX85" s="1">
        <f t="shared" si="103"/>
        <v>188.46610442121727</v>
      </c>
      <c r="BY85" s="1">
        <f t="shared" si="103"/>
        <v>182.39385356807185</v>
      </c>
      <c r="BZ85" s="1">
        <f t="shared" si="103"/>
        <v>63.385457733818605</v>
      </c>
      <c r="CA85" s="1">
        <f t="shared" si="95"/>
        <v>152.68508998240088</v>
      </c>
      <c r="CB85" s="1">
        <f t="shared" si="96"/>
        <v>194.24011707489385</v>
      </c>
      <c r="CC85" s="1">
        <f t="shared" si="96"/>
        <v>52.256025635364686</v>
      </c>
      <c r="CD85" s="1">
        <f t="shared" si="96"/>
        <v>82.332666797030214</v>
      </c>
      <c r="CE85" s="1">
        <f t="shared" si="96"/>
        <v>285.93700916539984</v>
      </c>
      <c r="CF85" s="1">
        <f t="shared" si="96"/>
        <v>59.891377711614759</v>
      </c>
      <c r="CG85" s="1">
        <f t="shared" si="96"/>
        <v>72.029066870202044</v>
      </c>
      <c r="CH85" s="1">
        <f t="shared" si="96"/>
        <v>114.21463310015076</v>
      </c>
      <c r="CI85" s="1">
        <f t="shared" si="96"/>
        <v>68.338936864083351</v>
      </c>
      <c r="CJ85" s="1">
        <f t="shared" si="96"/>
        <v>237.35067589304299</v>
      </c>
      <c r="CK85" s="1">
        <f t="shared" si="96"/>
        <v>223.43566873355999</v>
      </c>
      <c r="CN85" s="3">
        <f t="shared" si="98"/>
        <v>99.999999999999986</v>
      </c>
      <c r="CO85" s="3">
        <f t="shared" si="99"/>
        <v>92.818171209416434</v>
      </c>
      <c r="CP85" s="3">
        <f t="shared" si="100"/>
        <v>138.44840528307415</v>
      </c>
      <c r="CS85" s="3"/>
      <c r="CT85" s="3"/>
      <c r="CU85" s="3"/>
    </row>
    <row r="86" spans="1:99" s="1" customFormat="1" x14ac:dyDescent="0.25">
      <c r="CN86" s="3"/>
      <c r="CO86" s="3"/>
      <c r="CP86" s="3"/>
    </row>
    <row r="87" spans="1:99" s="1" customFormat="1" x14ac:dyDescent="0.25">
      <c r="N87" s="1" t="s">
        <v>45</v>
      </c>
      <c r="O87" s="1">
        <f>AVERAGE(O80:O85)</f>
        <v>86.124943960132043</v>
      </c>
      <c r="P87" s="1">
        <f t="shared" ref="P87:CA87" si="104">AVERAGE(P80:P85)</f>
        <v>83.179159700967375</v>
      </c>
      <c r="Q87" s="1">
        <f t="shared" si="104"/>
        <v>99.72939933243002</v>
      </c>
      <c r="R87" s="1">
        <f t="shared" si="104"/>
        <v>87.273915571398632</v>
      </c>
      <c r="S87" s="1">
        <f t="shared" si="104"/>
        <v>90.514505522366505</v>
      </c>
      <c r="T87" s="1">
        <f>AVERAGE(T80:T85)</f>
        <v>103.27375442085709</v>
      </c>
      <c r="U87" s="1">
        <f t="shared" si="104"/>
        <v>85.304610330682877</v>
      </c>
      <c r="V87" s="1">
        <f t="shared" si="104"/>
        <v>121.01279877724433</v>
      </c>
      <c r="W87" s="1">
        <f t="shared" si="104"/>
        <v>79.748881806144951</v>
      </c>
      <c r="X87" s="1">
        <f t="shared" si="104"/>
        <v>117.6101512597432</v>
      </c>
      <c r="Y87" s="1">
        <f t="shared" si="104"/>
        <v>108.46333740478957</v>
      </c>
      <c r="Z87" s="1">
        <f t="shared" si="104"/>
        <v>100.81134463189562</v>
      </c>
      <c r="AA87" s="1">
        <f t="shared" si="104"/>
        <v>98.271448398042082</v>
      </c>
      <c r="AB87" s="1">
        <f t="shared" si="104"/>
        <v>81.175018205750831</v>
      </c>
      <c r="AC87" s="1">
        <f t="shared" si="104"/>
        <v>126.92796234316317</v>
      </c>
      <c r="AD87" s="1">
        <f t="shared" si="104"/>
        <v>100.78161926573296</v>
      </c>
      <c r="AE87" s="1">
        <f t="shared" si="104"/>
        <v>90.033466869051892</v>
      </c>
      <c r="AF87" s="1">
        <f t="shared" si="104"/>
        <v>104.68482540984792</v>
      </c>
      <c r="AG87" s="1">
        <f t="shared" si="104"/>
        <v>81.463563401074225</v>
      </c>
      <c r="AH87" s="1">
        <f t="shared" si="104"/>
        <v>119.88892042208927</v>
      </c>
      <c r="AI87" s="1">
        <f t="shared" si="104"/>
        <v>109.65197667233542</v>
      </c>
      <c r="AJ87" s="1">
        <f t="shared" si="104"/>
        <v>93.849824493668521</v>
      </c>
      <c r="AK87" s="1">
        <f t="shared" si="104"/>
        <v>104.30247902151088</v>
      </c>
      <c r="AL87" s="1">
        <f t="shared" si="104"/>
        <v>94.821067977739474</v>
      </c>
      <c r="AM87" s="1">
        <f t="shared" si="104"/>
        <v>104.9106571941813</v>
      </c>
      <c r="AN87" s="1">
        <f t="shared" si="104"/>
        <v>100.85401944344183</v>
      </c>
      <c r="AO87" s="1">
        <f t="shared" si="104"/>
        <v>103.0208372474065</v>
      </c>
      <c r="AP87" s="1">
        <f t="shared" si="104"/>
        <v>110.30450574239786</v>
      </c>
      <c r="AQ87" s="1">
        <f t="shared" si="104"/>
        <v>96.538568718295053</v>
      </c>
      <c r="AR87" s="1">
        <f t="shared" si="104"/>
        <v>115.47243645561845</v>
      </c>
      <c r="AS87" s="1">
        <f t="shared" si="104"/>
        <v>107.55594005514011</v>
      </c>
      <c r="AT87" s="1">
        <f t="shared" si="104"/>
        <v>228.3411084637296</v>
      </c>
      <c r="AU87" s="1">
        <f t="shared" si="104"/>
        <v>107.9608444291615</v>
      </c>
      <c r="AV87" s="1">
        <f t="shared" si="104"/>
        <v>102.73335831221424</v>
      </c>
      <c r="AW87" s="1">
        <f t="shared" si="104"/>
        <v>92.724086418111085</v>
      </c>
      <c r="AX87" s="1">
        <f t="shared" si="104"/>
        <v>98.058150315683932</v>
      </c>
      <c r="AY87" s="1">
        <f t="shared" si="104"/>
        <v>218.37031358362637</v>
      </c>
      <c r="AZ87" s="1">
        <f t="shared" si="104"/>
        <v>94.266438247443304</v>
      </c>
      <c r="BA87" s="1">
        <f t="shared" si="104"/>
        <v>122.30700567149819</v>
      </c>
      <c r="BB87" s="1">
        <f t="shared" si="104"/>
        <v>126.82652738234007</v>
      </c>
      <c r="BC87" s="1">
        <f t="shared" si="104"/>
        <v>118.20105748986829</v>
      </c>
      <c r="BD87" s="1">
        <f t="shared" si="104"/>
        <v>133.43018512665807</v>
      </c>
      <c r="BE87" s="1">
        <f t="shared" si="104"/>
        <v>232.69125068672872</v>
      </c>
      <c r="BF87" s="1">
        <f t="shared" si="104"/>
        <v>126.17756095277359</v>
      </c>
      <c r="BG87" s="1">
        <f t="shared" si="104"/>
        <v>116.02820064580787</v>
      </c>
      <c r="BH87" s="1">
        <f t="shared" si="104"/>
        <v>147.89681163656826</v>
      </c>
      <c r="BI87" s="1">
        <f t="shared" si="104"/>
        <v>147.94895565451858</v>
      </c>
      <c r="BJ87" s="1">
        <f t="shared" si="104"/>
        <v>112.95795837139275</v>
      </c>
      <c r="BK87" s="1">
        <f t="shared" si="104"/>
        <v>161.98724131668027</v>
      </c>
      <c r="BL87" s="1">
        <f t="shared" si="104"/>
        <v>128.55356427453032</v>
      </c>
      <c r="BM87" s="1">
        <f t="shared" si="104"/>
        <v>157.66459411842786</v>
      </c>
      <c r="BN87" s="1">
        <f t="shared" si="104"/>
        <v>194.45026444154573</v>
      </c>
      <c r="BO87" s="1">
        <f t="shared" si="104"/>
        <v>158.18659320278812</v>
      </c>
      <c r="BP87" s="1">
        <f t="shared" si="104"/>
        <v>144.65289527056865</v>
      </c>
      <c r="BQ87" s="1">
        <f t="shared" si="104"/>
        <v>179.04888970029961</v>
      </c>
      <c r="BR87" s="1">
        <f t="shared" si="104"/>
        <v>148.81415221306693</v>
      </c>
      <c r="BS87" s="1">
        <f t="shared" si="104"/>
        <v>215.33581473401065</v>
      </c>
      <c r="BT87" s="1">
        <f t="shared" si="104"/>
        <v>138.28083668969387</v>
      </c>
      <c r="BU87" s="1">
        <f t="shared" si="104"/>
        <v>131.73705674569047</v>
      </c>
      <c r="BV87" s="1">
        <f t="shared" si="104"/>
        <v>155.11930515081428</v>
      </c>
      <c r="BW87" s="1">
        <f t="shared" si="104"/>
        <v>178.11909007840924</v>
      </c>
      <c r="BX87" s="1">
        <f t="shared" si="104"/>
        <v>147.59532115373386</v>
      </c>
      <c r="BY87" s="1">
        <f t="shared" si="104"/>
        <v>166.43838002356259</v>
      </c>
      <c r="BZ87" s="1">
        <f t="shared" si="104"/>
        <v>176.09565679857533</v>
      </c>
      <c r="CA87" s="1">
        <f t="shared" si="104"/>
        <v>125.81055106861737</v>
      </c>
      <c r="CB87" s="1">
        <f t="shared" ref="CB87:CK87" si="105">AVERAGE(CB80:CB85)</f>
        <v>187.62953341852983</v>
      </c>
      <c r="CC87" s="1">
        <f t="shared" si="105"/>
        <v>131.91093267048473</v>
      </c>
      <c r="CD87" s="1">
        <f t="shared" si="105"/>
        <v>146.91789418164322</v>
      </c>
      <c r="CE87" s="1">
        <f t="shared" si="105"/>
        <v>208.24420261533433</v>
      </c>
      <c r="CF87" s="1">
        <f t="shared" si="105"/>
        <v>127.23760467186089</v>
      </c>
      <c r="CG87" s="1">
        <f t="shared" si="105"/>
        <v>153.26895768129495</v>
      </c>
      <c r="CH87" s="1">
        <f t="shared" si="105"/>
        <v>123.06881867586038</v>
      </c>
      <c r="CI87" s="1">
        <f t="shared" si="105"/>
        <v>180.45327277582248</v>
      </c>
      <c r="CJ87" s="1">
        <f t="shared" si="105"/>
        <v>174.69303267851561</v>
      </c>
      <c r="CK87" s="1">
        <f t="shared" si="105"/>
        <v>153.79402256503462</v>
      </c>
      <c r="CM87" s="1" t="s">
        <v>45</v>
      </c>
      <c r="CN87" s="3">
        <f>AVERAGE(CN80:CN85)</f>
        <v>100</v>
      </c>
      <c r="CO87" s="3">
        <f t="shared" ref="CO87:CP87" si="106">AVERAGE(CO80:CO85)</f>
        <v>135.84805246358459</v>
      </c>
      <c r="CP87" s="3">
        <f t="shared" si="106"/>
        <v>157.10397906694163</v>
      </c>
      <c r="CS87" s="3"/>
      <c r="CT87" s="3"/>
      <c r="CU87" s="3"/>
    </row>
    <row r="88" spans="1:99" s="1" customFormat="1" x14ac:dyDescent="0.25">
      <c r="N88" s="1" t="s">
        <v>46</v>
      </c>
      <c r="O88" s="1">
        <f>STDEV(O80:O85)/SQRT(COUNT(O80:O85))</f>
        <v>11.189587581609945</v>
      </c>
      <c r="P88" s="1">
        <f t="shared" ref="P88:CA88" si="107">STDEV(P80:P85)/SQRT(COUNT(P80:P85))</f>
        <v>5.9102400794810963</v>
      </c>
      <c r="Q88" s="1">
        <f t="shared" si="107"/>
        <v>8.5827689159909415</v>
      </c>
      <c r="R88" s="1">
        <f t="shared" si="107"/>
        <v>8.685771866834779</v>
      </c>
      <c r="S88" s="1">
        <f t="shared" si="107"/>
        <v>14.256931849963038</v>
      </c>
      <c r="T88" s="1">
        <f t="shared" si="107"/>
        <v>8.9880602162272769</v>
      </c>
      <c r="U88" s="1">
        <f t="shared" si="107"/>
        <v>6.6617754975723402</v>
      </c>
      <c r="V88" s="1">
        <f t="shared" si="107"/>
        <v>21.354752755870035</v>
      </c>
      <c r="W88" s="1">
        <f t="shared" si="107"/>
        <v>7.4570540769834324</v>
      </c>
      <c r="X88" s="1">
        <f t="shared" si="107"/>
        <v>22.803138634657969</v>
      </c>
      <c r="Y88" s="1">
        <f t="shared" si="107"/>
        <v>15.460135331339174</v>
      </c>
      <c r="Z88" s="1">
        <f t="shared" si="107"/>
        <v>9.2901741804348497</v>
      </c>
      <c r="AA88" s="1">
        <f t="shared" si="107"/>
        <v>2.6065429787945895</v>
      </c>
      <c r="AB88" s="1">
        <f t="shared" si="107"/>
        <v>9.7489519834550578</v>
      </c>
      <c r="AC88" s="1">
        <f t="shared" si="107"/>
        <v>21.504397663978256</v>
      </c>
      <c r="AD88" s="1">
        <f t="shared" si="107"/>
        <v>8.9202989723544892</v>
      </c>
      <c r="AE88" s="1">
        <f t="shared" si="107"/>
        <v>11.063172769461232</v>
      </c>
      <c r="AF88" s="1">
        <f t="shared" si="107"/>
        <v>10.79950687177578</v>
      </c>
      <c r="AG88" s="1">
        <f t="shared" si="107"/>
        <v>11.237943265164949</v>
      </c>
      <c r="AH88" s="1">
        <f t="shared" si="107"/>
        <v>12.189801095921746</v>
      </c>
      <c r="AI88" s="1">
        <f t="shared" si="107"/>
        <v>12.852464244862768</v>
      </c>
      <c r="AJ88" s="1">
        <f t="shared" si="107"/>
        <v>10.634815339250277</v>
      </c>
      <c r="AK88" s="1">
        <f t="shared" si="107"/>
        <v>9.4980887329947894</v>
      </c>
      <c r="AL88" s="1">
        <f t="shared" si="107"/>
        <v>7.0667166541897437</v>
      </c>
      <c r="AM88" s="1">
        <f t="shared" si="107"/>
        <v>10.38582666851225</v>
      </c>
      <c r="AN88" s="1">
        <f t="shared" si="107"/>
        <v>13.639616212508439</v>
      </c>
      <c r="AO88" s="1">
        <f t="shared" si="107"/>
        <v>12.883871292723708</v>
      </c>
      <c r="AP88" s="1">
        <f t="shared" si="107"/>
        <v>11.040190299353313</v>
      </c>
      <c r="AQ88" s="1">
        <f t="shared" si="107"/>
        <v>12.074580807815087</v>
      </c>
      <c r="AR88" s="1">
        <f t="shared" si="107"/>
        <v>9.6401835617771034</v>
      </c>
      <c r="AS88" s="1">
        <f t="shared" si="107"/>
        <v>16.325725585879493</v>
      </c>
      <c r="AT88" s="1">
        <f t="shared" si="107"/>
        <v>131.73899942166324</v>
      </c>
      <c r="AU88" s="1">
        <f t="shared" si="107"/>
        <v>21.677575796213819</v>
      </c>
      <c r="AV88" s="1">
        <f t="shared" si="107"/>
        <v>16.389815531169976</v>
      </c>
      <c r="AW88" s="1">
        <f t="shared" si="107"/>
        <v>20.149849476008903</v>
      </c>
      <c r="AX88" s="1">
        <f t="shared" si="107"/>
        <v>21.713706845057288</v>
      </c>
      <c r="AY88" s="1">
        <f t="shared" si="107"/>
        <v>110.92305822670539</v>
      </c>
      <c r="AZ88" s="1">
        <f t="shared" si="107"/>
        <v>19.953278344883309</v>
      </c>
      <c r="BA88" s="1">
        <f t="shared" si="107"/>
        <v>28.531960947213094</v>
      </c>
      <c r="BB88" s="1">
        <f t="shared" si="107"/>
        <v>14.565198154738075</v>
      </c>
      <c r="BC88" s="1">
        <f t="shared" si="107"/>
        <v>26.684137945056538</v>
      </c>
      <c r="BD88" s="1">
        <f t="shared" si="107"/>
        <v>23.770335272059835</v>
      </c>
      <c r="BE88" s="1">
        <f t="shared" si="107"/>
        <v>108.1799743563369</v>
      </c>
      <c r="BF88" s="1">
        <f t="shared" si="107"/>
        <v>41.432929332742042</v>
      </c>
      <c r="BG88" s="1">
        <f t="shared" si="107"/>
        <v>32.831777762079149</v>
      </c>
      <c r="BH88" s="1">
        <f t="shared" si="107"/>
        <v>25.107171174961572</v>
      </c>
      <c r="BI88" s="1">
        <f t="shared" si="107"/>
        <v>40.253333506714938</v>
      </c>
      <c r="BJ88" s="1">
        <f t="shared" si="107"/>
        <v>35.715827634438348</v>
      </c>
      <c r="BK88" s="1">
        <f t="shared" si="107"/>
        <v>36.110625827264165</v>
      </c>
      <c r="BL88" s="1">
        <f t="shared" si="107"/>
        <v>38.78236090722833</v>
      </c>
      <c r="BM88" s="1">
        <f t="shared" si="107"/>
        <v>44.54926289664094</v>
      </c>
      <c r="BN88" s="1">
        <f t="shared" si="107"/>
        <v>43.524822568369785</v>
      </c>
      <c r="BO88" s="1">
        <f t="shared" si="107"/>
        <v>40.169449574846922</v>
      </c>
      <c r="BP88" s="1">
        <f t="shared" si="107"/>
        <v>45.854220364504791</v>
      </c>
      <c r="BQ88" s="1">
        <f t="shared" si="107"/>
        <v>36.412190258533798</v>
      </c>
      <c r="BR88" s="1">
        <f t="shared" si="107"/>
        <v>42.647806166336046</v>
      </c>
      <c r="BS88" s="1">
        <f t="shared" si="107"/>
        <v>71.287461420517999</v>
      </c>
      <c r="BT88" s="1">
        <f t="shared" si="107"/>
        <v>35.745655193038843</v>
      </c>
      <c r="BU88" s="1">
        <f t="shared" si="107"/>
        <v>35.139307427263823</v>
      </c>
      <c r="BV88" s="1">
        <f t="shared" si="107"/>
        <v>34.960886814614128</v>
      </c>
      <c r="BW88" s="1">
        <f t="shared" si="107"/>
        <v>52.056467232066453</v>
      </c>
      <c r="BX88" s="1">
        <f t="shared" si="107"/>
        <v>29.617692012534302</v>
      </c>
      <c r="BY88" s="1">
        <f t="shared" si="107"/>
        <v>25.092176533532484</v>
      </c>
      <c r="BZ88" s="1">
        <f t="shared" si="107"/>
        <v>31.795919365283787</v>
      </c>
      <c r="CA88" s="1">
        <f t="shared" si="107"/>
        <v>13.491480558436525</v>
      </c>
      <c r="CB88" s="1">
        <f t="shared" ref="CB88:CK88" si="108">STDEV(CB80:CB85)/SQRT(COUNT(CB80:CB85))</f>
        <v>50.616564325350453</v>
      </c>
      <c r="CC88" s="1">
        <f t="shared" si="108"/>
        <v>25.970855639330814</v>
      </c>
      <c r="CD88" s="1">
        <f t="shared" si="108"/>
        <v>18.030564235278568</v>
      </c>
      <c r="CE88" s="1">
        <f t="shared" si="108"/>
        <v>31.730697493272359</v>
      </c>
      <c r="CF88" s="1">
        <f t="shared" si="108"/>
        <v>22.314305355622601</v>
      </c>
      <c r="CG88" s="1">
        <f t="shared" si="108"/>
        <v>51.043615558119576</v>
      </c>
      <c r="CH88" s="1">
        <f t="shared" si="108"/>
        <v>27.613325724811933</v>
      </c>
      <c r="CI88" s="1">
        <f t="shared" si="108"/>
        <v>50.107927605362157</v>
      </c>
      <c r="CJ88" s="1">
        <f t="shared" si="108"/>
        <v>21.580719026722569</v>
      </c>
      <c r="CK88" s="1">
        <f t="shared" si="108"/>
        <v>24.270208251548841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U88"/>
  <sheetViews>
    <sheetView tabSelected="1" topLeftCell="A61" zoomScale="70" zoomScaleNormal="70" workbookViewId="0">
      <selection activeCell="J90" sqref="J90"/>
    </sheetView>
  </sheetViews>
  <sheetFormatPr defaultRowHeight="15" x14ac:dyDescent="0.25"/>
  <cols>
    <col min="1" max="1" width="14.42578125" customWidth="1"/>
    <col min="5" max="14" width="3.42578125" customWidth="1"/>
  </cols>
  <sheetData>
    <row r="3" spans="1:99" s="5" customFormat="1" x14ac:dyDescent="0.25">
      <c r="A3" s="5" t="s">
        <v>65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>
        <v>-1740</v>
      </c>
      <c r="P3" s="5">
        <v>-1680</v>
      </c>
      <c r="Q3" s="5">
        <v>-1620</v>
      </c>
      <c r="R3" s="5">
        <v>-1560</v>
      </c>
      <c r="S3" s="5">
        <v>-1500</v>
      </c>
      <c r="T3" s="5">
        <v>-1440</v>
      </c>
      <c r="U3" s="5">
        <v>-1380</v>
      </c>
      <c r="V3" s="5">
        <v>-1320</v>
      </c>
      <c r="W3" s="5">
        <v>-1260</v>
      </c>
      <c r="X3" s="5">
        <v>-1200</v>
      </c>
      <c r="Y3" s="5">
        <v>-1140</v>
      </c>
      <c r="Z3" s="5">
        <v>-1080</v>
      </c>
      <c r="AA3" s="5">
        <v>-1020</v>
      </c>
      <c r="AB3" s="5">
        <v>-960</v>
      </c>
      <c r="AC3" s="5">
        <v>-900</v>
      </c>
      <c r="AD3" s="5">
        <v>-840</v>
      </c>
      <c r="AE3" s="5">
        <v>-780</v>
      </c>
      <c r="AF3" s="5">
        <v>-720</v>
      </c>
      <c r="AG3" s="5">
        <v>-660</v>
      </c>
      <c r="AH3" s="5">
        <v>-600</v>
      </c>
      <c r="AI3" s="5">
        <v>-540</v>
      </c>
      <c r="AJ3" s="5">
        <v>-480</v>
      </c>
      <c r="AK3" s="5">
        <v>-420</v>
      </c>
      <c r="AL3" s="5">
        <v>-360</v>
      </c>
      <c r="AM3" s="5">
        <v>-300</v>
      </c>
      <c r="AN3" s="5">
        <v>-240</v>
      </c>
      <c r="AO3" s="5">
        <v>-180</v>
      </c>
      <c r="AP3" s="5">
        <v>-120</v>
      </c>
      <c r="AQ3" s="5">
        <v>-60</v>
      </c>
      <c r="AR3" s="5">
        <v>0</v>
      </c>
      <c r="AS3" s="5">
        <v>60</v>
      </c>
      <c r="AT3" s="5">
        <v>120</v>
      </c>
      <c r="AU3" s="5">
        <v>180</v>
      </c>
      <c r="AV3" s="5">
        <v>240</v>
      </c>
      <c r="AW3" s="5">
        <v>300</v>
      </c>
      <c r="AX3" s="5">
        <v>360</v>
      </c>
      <c r="AY3" s="5">
        <v>420</v>
      </c>
      <c r="AZ3" s="5">
        <v>480</v>
      </c>
      <c r="BA3" s="5">
        <v>540</v>
      </c>
      <c r="BB3" s="5">
        <v>600</v>
      </c>
      <c r="BC3" s="5">
        <v>660</v>
      </c>
      <c r="BD3" s="5">
        <v>720</v>
      </c>
      <c r="BE3" s="5">
        <v>780</v>
      </c>
      <c r="BF3" s="5">
        <v>840</v>
      </c>
      <c r="BG3" s="5">
        <v>900</v>
      </c>
      <c r="BH3" s="5">
        <v>960</v>
      </c>
      <c r="BI3" s="5">
        <v>1020</v>
      </c>
      <c r="BJ3" s="5">
        <v>1080</v>
      </c>
      <c r="BK3" s="5">
        <v>1140</v>
      </c>
      <c r="BL3" s="5">
        <v>1200</v>
      </c>
      <c r="BM3" s="5">
        <v>1260</v>
      </c>
      <c r="BN3" s="5">
        <v>1320</v>
      </c>
      <c r="BO3" s="5">
        <v>1380</v>
      </c>
      <c r="BP3" s="5">
        <v>1440</v>
      </c>
      <c r="BQ3" s="5">
        <v>1500</v>
      </c>
      <c r="BR3" s="5">
        <v>1560</v>
      </c>
      <c r="BS3" s="5">
        <v>1620</v>
      </c>
      <c r="BT3" s="5">
        <v>1680</v>
      </c>
      <c r="BU3" s="5">
        <v>1740</v>
      </c>
      <c r="BV3" s="5">
        <v>1800</v>
      </c>
      <c r="BW3" s="5">
        <v>1860</v>
      </c>
      <c r="BX3" s="5">
        <v>1920</v>
      </c>
      <c r="BY3" s="5">
        <v>1980</v>
      </c>
      <c r="BZ3" s="5">
        <v>2040</v>
      </c>
      <c r="CA3" s="5">
        <v>2100</v>
      </c>
      <c r="CB3" s="5">
        <v>2160</v>
      </c>
      <c r="CC3" s="5">
        <v>2220</v>
      </c>
      <c r="CD3" s="5">
        <v>2280</v>
      </c>
      <c r="CE3" s="5">
        <v>2340</v>
      </c>
      <c r="CF3" s="5">
        <v>2400</v>
      </c>
      <c r="CG3" s="5">
        <v>2460</v>
      </c>
      <c r="CH3" s="5">
        <v>2520</v>
      </c>
      <c r="CI3" s="5">
        <v>2580</v>
      </c>
      <c r="CJ3" s="5">
        <v>2640</v>
      </c>
      <c r="CK3" s="5">
        <v>2700</v>
      </c>
      <c r="CN3" s="6" t="s">
        <v>47</v>
      </c>
      <c r="CO3" s="6" t="s">
        <v>48</v>
      </c>
      <c r="CP3" s="6" t="s">
        <v>49</v>
      </c>
      <c r="CR3" s="6" t="s">
        <v>50</v>
      </c>
      <c r="CS3" s="6" t="s">
        <v>47</v>
      </c>
      <c r="CT3" s="6" t="s">
        <v>48</v>
      </c>
      <c r="CU3" s="6" t="s">
        <v>49</v>
      </c>
    </row>
    <row r="4" spans="1:99" x14ac:dyDescent="0.25">
      <c r="A4" t="s">
        <v>51</v>
      </c>
      <c r="B4" t="s">
        <v>13</v>
      </c>
      <c r="C4" t="s">
        <v>26</v>
      </c>
      <c r="D4" t="s">
        <v>15</v>
      </c>
      <c r="E4" t="s">
        <v>16</v>
      </c>
      <c r="F4" t="s">
        <v>27</v>
      </c>
      <c r="G4">
        <v>14.8</v>
      </c>
      <c r="H4">
        <v>1814.8</v>
      </c>
      <c r="I4">
        <v>1814.8</v>
      </c>
      <c r="J4">
        <v>4514.8</v>
      </c>
      <c r="K4">
        <v>448.50400000000002</v>
      </c>
      <c r="L4">
        <v>478.101</v>
      </c>
      <c r="M4">
        <v>-0.28933999999999999</v>
      </c>
      <c r="N4">
        <v>-781.21825999999999</v>
      </c>
      <c r="O4">
        <v>9.9164999999999992</v>
      </c>
      <c r="P4">
        <v>8.3328000000000007</v>
      </c>
      <c r="Q4">
        <v>15.468400000000001</v>
      </c>
      <c r="R4">
        <v>18.773700000000002</v>
      </c>
      <c r="S4">
        <v>14.172599999999999</v>
      </c>
      <c r="T4">
        <v>16.760400000000001</v>
      </c>
      <c r="U4">
        <v>32.630000000000003</v>
      </c>
      <c r="V4">
        <v>20.986599999999999</v>
      </c>
      <c r="W4">
        <v>18.973600000000001</v>
      </c>
      <c r="X4">
        <v>21.823</v>
      </c>
      <c r="Y4">
        <v>13.1714</v>
      </c>
      <c r="Z4">
        <v>16.453399999999998</v>
      </c>
      <c r="AA4">
        <v>18.807300000000001</v>
      </c>
      <c r="AB4">
        <v>10.1808</v>
      </c>
      <c r="AC4">
        <v>13.8512</v>
      </c>
      <c r="AD4">
        <v>12.7189</v>
      </c>
      <c r="AE4">
        <v>13.941000000000001</v>
      </c>
      <c r="AF4">
        <v>5.1688000000000001</v>
      </c>
      <c r="AG4">
        <v>6.1143999999999998</v>
      </c>
      <c r="AH4">
        <v>7.7</v>
      </c>
      <c r="AI4">
        <v>10.7242</v>
      </c>
      <c r="AJ4">
        <v>10.3186</v>
      </c>
      <c r="AK4">
        <v>7.4134000000000002</v>
      </c>
      <c r="AL4">
        <v>13.232900000000001</v>
      </c>
      <c r="AM4">
        <v>16.683199999999999</v>
      </c>
      <c r="AN4">
        <v>16.498999999999999</v>
      </c>
      <c r="AO4">
        <v>27.566800000000001</v>
      </c>
      <c r="AP4">
        <v>19.294599999999999</v>
      </c>
      <c r="AQ4">
        <v>16.1145</v>
      </c>
      <c r="AR4">
        <v>14.7125</v>
      </c>
      <c r="AS4">
        <v>25.866199999999999</v>
      </c>
      <c r="AT4">
        <v>12.441599999999999</v>
      </c>
      <c r="AU4">
        <v>10.396800000000001</v>
      </c>
      <c r="AV4">
        <v>17.813500000000001</v>
      </c>
      <c r="AW4">
        <v>12.499000000000001</v>
      </c>
      <c r="AX4">
        <v>14.908300000000001</v>
      </c>
      <c r="AY4">
        <v>18.102799999999998</v>
      </c>
      <c r="AZ4">
        <v>15.7026</v>
      </c>
      <c r="BA4">
        <v>14.804500000000001</v>
      </c>
      <c r="BB4">
        <v>11.971399999999999</v>
      </c>
      <c r="BC4">
        <v>13.493600000000001</v>
      </c>
      <c r="BD4">
        <v>7.6497999999999999</v>
      </c>
      <c r="BE4">
        <v>12.3287</v>
      </c>
      <c r="BF4">
        <v>11.9595</v>
      </c>
      <c r="BG4">
        <v>11.302899999999999</v>
      </c>
      <c r="BH4">
        <v>17.289000000000001</v>
      </c>
      <c r="BI4">
        <v>15.0763</v>
      </c>
      <c r="BJ4">
        <v>10.599</v>
      </c>
      <c r="BK4">
        <v>5.92</v>
      </c>
      <c r="BL4">
        <v>10.375999999999999</v>
      </c>
      <c r="BM4">
        <v>9.2543000000000006</v>
      </c>
      <c r="BN4">
        <v>8.2966999999999995</v>
      </c>
      <c r="BO4">
        <v>4.8606999999999996</v>
      </c>
      <c r="BP4">
        <v>6.6157000000000004</v>
      </c>
      <c r="BQ4">
        <v>9.4586000000000006</v>
      </c>
      <c r="BR4">
        <v>6.5702999999999996</v>
      </c>
      <c r="BS4">
        <v>8.5218000000000007</v>
      </c>
      <c r="BT4">
        <v>9.4802</v>
      </c>
      <c r="BU4">
        <v>4.1528999999999998</v>
      </c>
      <c r="BV4">
        <v>9.923</v>
      </c>
      <c r="BW4">
        <v>9.8051999999999992</v>
      </c>
      <c r="BX4">
        <v>11.814399999999999</v>
      </c>
      <c r="BY4">
        <v>8.4347999999999992</v>
      </c>
      <c r="BZ4">
        <v>5.6719999999999997</v>
      </c>
      <c r="CA4">
        <v>7.2579000000000002</v>
      </c>
      <c r="CB4">
        <v>10.4504</v>
      </c>
      <c r="CC4">
        <v>9.7199000000000009</v>
      </c>
      <c r="CD4">
        <v>5.9379999999999997</v>
      </c>
      <c r="CE4">
        <v>9.0614000000000008</v>
      </c>
      <c r="CF4">
        <v>12.7966</v>
      </c>
      <c r="CG4">
        <v>6.9009</v>
      </c>
      <c r="CH4">
        <v>10.2476</v>
      </c>
      <c r="CI4">
        <v>9.0891999999999999</v>
      </c>
      <c r="CJ4">
        <v>5.2816999999999998</v>
      </c>
      <c r="CK4">
        <v>7.9950999999999999</v>
      </c>
      <c r="CN4" s="2">
        <f>AVERAGE(O4:AR4)</f>
        <v>14.950150000000002</v>
      </c>
      <c r="CO4" s="2">
        <f>AVERAGE(AS4:BH4)</f>
        <v>14.283137499999999</v>
      </c>
      <c r="CP4" s="2">
        <f>AVERAGE(BI4:CK4)</f>
        <v>8.605882758620691</v>
      </c>
      <c r="CS4" s="2">
        <f>(CN4/$CN4)*100</f>
        <v>100</v>
      </c>
      <c r="CT4" s="2">
        <f>(CO4/$CN4)*100</f>
        <v>95.5384226914111</v>
      </c>
      <c r="CU4" s="2">
        <f>(CP4/$CN4)*100</f>
        <v>57.563855604262756</v>
      </c>
    </row>
    <row r="5" spans="1:99" x14ac:dyDescent="0.25">
      <c r="A5" t="s">
        <v>55</v>
      </c>
      <c r="B5" t="s">
        <v>34</v>
      </c>
      <c r="C5" t="s">
        <v>26</v>
      </c>
      <c r="D5" t="s">
        <v>15</v>
      </c>
      <c r="E5" t="s">
        <v>16</v>
      </c>
      <c r="F5" t="s">
        <v>27</v>
      </c>
      <c r="G5">
        <v>2918.7</v>
      </c>
      <c r="H5">
        <v>4718.7</v>
      </c>
      <c r="I5">
        <v>4718.7</v>
      </c>
      <c r="J5">
        <v>7418.7</v>
      </c>
      <c r="K5">
        <v>90.188000000000002</v>
      </c>
      <c r="L5">
        <v>284.45</v>
      </c>
      <c r="M5">
        <v>1.10263</v>
      </c>
      <c r="N5">
        <v>2977.1119399999998</v>
      </c>
      <c r="O5">
        <v>1.8754999999999999</v>
      </c>
      <c r="P5">
        <v>2.2103999999999999</v>
      </c>
      <c r="Q5">
        <v>3.2444999999999999</v>
      </c>
      <c r="R5">
        <v>2.0741999999999998</v>
      </c>
      <c r="S5">
        <v>2.4361999999999999</v>
      </c>
      <c r="T5">
        <v>3.2305000000000001</v>
      </c>
      <c r="U5">
        <v>2.7589999999999999</v>
      </c>
      <c r="V5">
        <v>2.2730000000000001</v>
      </c>
      <c r="W5">
        <v>3.7193000000000001</v>
      </c>
      <c r="X5">
        <v>3.0082</v>
      </c>
      <c r="Y5">
        <v>1.7721</v>
      </c>
      <c r="Z5">
        <v>2.7115999999999998</v>
      </c>
      <c r="AA5">
        <v>3.0579000000000001</v>
      </c>
      <c r="AB5">
        <v>1.7666999999999999</v>
      </c>
      <c r="AC5">
        <v>4.4095000000000004</v>
      </c>
      <c r="AD5">
        <v>4.7518000000000002</v>
      </c>
      <c r="AE5">
        <v>3.0461999999999998</v>
      </c>
      <c r="AF5">
        <v>2.2591000000000001</v>
      </c>
      <c r="AG5">
        <v>2.3443000000000001</v>
      </c>
      <c r="AH5">
        <v>2.1198999999999999</v>
      </c>
      <c r="AI5">
        <v>3.2262</v>
      </c>
      <c r="AJ5">
        <v>2.1547999999999998</v>
      </c>
      <c r="AK5">
        <v>1.7562</v>
      </c>
      <c r="AL5">
        <v>4.2656000000000001</v>
      </c>
      <c r="AM5">
        <v>4.0490000000000004</v>
      </c>
      <c r="AN5">
        <v>4.7041000000000004</v>
      </c>
      <c r="AO5">
        <v>3.7345999999999999</v>
      </c>
      <c r="AP5">
        <v>4.3859000000000004</v>
      </c>
      <c r="AQ5">
        <v>3.7747000000000002</v>
      </c>
      <c r="AR5">
        <v>3.0674000000000001</v>
      </c>
      <c r="AS5">
        <v>3.0653000000000001</v>
      </c>
      <c r="AT5">
        <v>3.1789999999999998</v>
      </c>
      <c r="AU5">
        <v>4.6285999999999996</v>
      </c>
      <c r="AV5">
        <v>3.6964000000000001</v>
      </c>
      <c r="AW5">
        <v>4.5460000000000003</v>
      </c>
      <c r="AX5">
        <v>5.0460000000000003</v>
      </c>
      <c r="AY5">
        <v>4.8722000000000003</v>
      </c>
      <c r="AZ5">
        <v>3.8607</v>
      </c>
      <c r="BA5">
        <v>2.6922999999999999</v>
      </c>
      <c r="BB5">
        <v>3.5506000000000002</v>
      </c>
      <c r="BC5">
        <v>3.2787000000000002</v>
      </c>
      <c r="BD5">
        <v>2.9887000000000001</v>
      </c>
      <c r="BE5">
        <v>4.0705</v>
      </c>
      <c r="BF5">
        <v>3.4805000000000001</v>
      </c>
      <c r="BG5">
        <v>3.4205000000000001</v>
      </c>
      <c r="BH5">
        <v>3.2448999999999999</v>
      </c>
      <c r="BI5">
        <v>4.2801</v>
      </c>
      <c r="BJ5">
        <v>3.4571000000000001</v>
      </c>
      <c r="BK5">
        <v>3.6583000000000001</v>
      </c>
      <c r="BL5">
        <v>3.1089000000000002</v>
      </c>
      <c r="BM5">
        <v>1.8967000000000001</v>
      </c>
      <c r="BN5">
        <v>3.0017</v>
      </c>
      <c r="BO5">
        <v>2.1120000000000001</v>
      </c>
      <c r="BP5">
        <v>2.8875000000000002</v>
      </c>
      <c r="BQ5">
        <v>3.4843999999999999</v>
      </c>
      <c r="BR5">
        <v>2.7122999999999999</v>
      </c>
      <c r="BS5">
        <v>2.4979</v>
      </c>
      <c r="BT5">
        <v>4.4027000000000003</v>
      </c>
      <c r="BU5">
        <v>4.2019000000000002</v>
      </c>
      <c r="BV5">
        <v>5.6577000000000002</v>
      </c>
      <c r="BW5">
        <v>12.8796</v>
      </c>
      <c r="BX5">
        <v>12.9468</v>
      </c>
      <c r="BY5">
        <v>10.0717</v>
      </c>
      <c r="BZ5">
        <v>9.5803999999999991</v>
      </c>
      <c r="CA5">
        <v>8.9047999999999998</v>
      </c>
      <c r="CB5">
        <v>10.5365</v>
      </c>
      <c r="CC5">
        <v>11.7377</v>
      </c>
      <c r="CD5">
        <v>19.3202</v>
      </c>
      <c r="CE5">
        <v>10.605499999999999</v>
      </c>
      <c r="CF5">
        <v>9.8876000000000008</v>
      </c>
      <c r="CG5">
        <v>8.2748000000000008</v>
      </c>
      <c r="CH5">
        <v>14.7682</v>
      </c>
      <c r="CI5">
        <v>11.352499999999999</v>
      </c>
      <c r="CJ5">
        <v>12.9221</v>
      </c>
      <c r="CK5">
        <v>13.6815</v>
      </c>
      <c r="CN5" s="2">
        <f t="shared" ref="CN5:CN7" si="0">AVERAGE(O5:AR5)</f>
        <v>3.0062800000000007</v>
      </c>
      <c r="CO5" s="2">
        <f t="shared" ref="CO5:CO7" si="1">AVERAGE(AS5:BH5)</f>
        <v>3.7263062500000004</v>
      </c>
      <c r="CP5" s="2">
        <f t="shared" ref="CP5:CP7" si="2">AVERAGE(BI5:CK5)</f>
        <v>7.7527275862068956</v>
      </c>
      <c r="CS5" s="2">
        <f t="shared" ref="CS5:CU7" si="3">(CN5/$CN5)*100</f>
        <v>100</v>
      </c>
      <c r="CT5" s="2">
        <f t="shared" si="3"/>
        <v>123.95073812153224</v>
      </c>
      <c r="CU5" s="2">
        <f t="shared" si="3"/>
        <v>257.88441483184846</v>
      </c>
    </row>
    <row r="6" spans="1:99" x14ac:dyDescent="0.25">
      <c r="A6" t="s">
        <v>56</v>
      </c>
      <c r="B6" t="s">
        <v>41</v>
      </c>
      <c r="C6" t="s">
        <v>26</v>
      </c>
      <c r="D6" t="s">
        <v>15</v>
      </c>
      <c r="E6" t="s">
        <v>16</v>
      </c>
      <c r="F6" t="s">
        <v>27</v>
      </c>
      <c r="G6">
        <v>70.099999999999994</v>
      </c>
      <c r="H6">
        <v>1870.1</v>
      </c>
      <c r="I6">
        <v>1870.1</v>
      </c>
      <c r="J6">
        <v>4570.1000000000004</v>
      </c>
      <c r="K6">
        <v>172.68100000000001</v>
      </c>
      <c r="L6">
        <v>331.577</v>
      </c>
      <c r="M6">
        <v>0.28011000000000003</v>
      </c>
      <c r="N6">
        <v>756.30291999999997</v>
      </c>
      <c r="O6">
        <v>6.7488999999999999</v>
      </c>
      <c r="P6">
        <v>8.1425999999999998</v>
      </c>
      <c r="Q6">
        <v>8.3610000000000007</v>
      </c>
      <c r="R6">
        <v>3.6187999999999998</v>
      </c>
      <c r="S6">
        <v>1.9105000000000001</v>
      </c>
      <c r="T6">
        <v>3.9287999999999998</v>
      </c>
      <c r="U6">
        <v>7.6791999999999998</v>
      </c>
      <c r="V6">
        <v>5.3204000000000002</v>
      </c>
      <c r="W6">
        <v>6.2522000000000002</v>
      </c>
      <c r="X6">
        <v>4.7427999999999999</v>
      </c>
      <c r="Y6">
        <v>9.3012999999999995</v>
      </c>
      <c r="Z6">
        <v>9.3381000000000007</v>
      </c>
      <c r="AA6">
        <v>6.6082999999999998</v>
      </c>
      <c r="AB6">
        <v>5.5763999999999996</v>
      </c>
      <c r="AC6">
        <v>4.1280999999999999</v>
      </c>
      <c r="AD6">
        <v>4.7412999999999998</v>
      </c>
      <c r="AE6">
        <v>6.0503</v>
      </c>
      <c r="AF6">
        <v>7.6680999999999999</v>
      </c>
      <c r="AG6">
        <v>4.3140999999999998</v>
      </c>
      <c r="AH6">
        <v>5.9781000000000004</v>
      </c>
      <c r="AI6">
        <v>4.6744000000000003</v>
      </c>
      <c r="AJ6">
        <v>6.5777000000000001</v>
      </c>
      <c r="AK6">
        <v>5.9435000000000002</v>
      </c>
      <c r="AL6">
        <v>5.9505999999999997</v>
      </c>
      <c r="AM6">
        <v>6.6052999999999997</v>
      </c>
      <c r="AN6">
        <v>3.7479</v>
      </c>
      <c r="AO6">
        <v>2.8443999999999998</v>
      </c>
      <c r="AP6">
        <v>7.8967999999999998</v>
      </c>
      <c r="AQ6">
        <v>4.8654000000000002</v>
      </c>
      <c r="AR6">
        <v>3.1657999999999999</v>
      </c>
      <c r="AS6">
        <v>5.2968999999999999</v>
      </c>
      <c r="AT6">
        <v>4.9913999999999996</v>
      </c>
      <c r="AU6">
        <v>6.8048000000000002</v>
      </c>
      <c r="AV6">
        <v>8.4490999999999996</v>
      </c>
      <c r="AW6">
        <v>7.2590000000000003</v>
      </c>
      <c r="AX6">
        <v>2.8331</v>
      </c>
      <c r="AY6">
        <v>4.6372</v>
      </c>
      <c r="AZ6">
        <v>7.0265000000000004</v>
      </c>
      <c r="BA6">
        <v>6.2689000000000004</v>
      </c>
      <c r="BB6">
        <v>8.4903999999999993</v>
      </c>
      <c r="BC6">
        <v>5.8905000000000003</v>
      </c>
      <c r="BD6">
        <v>5.6463000000000001</v>
      </c>
      <c r="BE6">
        <v>5.2789999999999999</v>
      </c>
      <c r="BF6">
        <v>4.5918000000000001</v>
      </c>
      <c r="BG6">
        <v>6.0541999999999998</v>
      </c>
      <c r="BH6">
        <v>6.2455999999999996</v>
      </c>
      <c r="BI6">
        <v>3.375</v>
      </c>
      <c r="BJ6">
        <v>8.6342999999999996</v>
      </c>
      <c r="BK6">
        <v>7.7868000000000004</v>
      </c>
      <c r="BL6">
        <v>4.5133999999999999</v>
      </c>
      <c r="BM6">
        <v>6.9318999999999997</v>
      </c>
      <c r="BN6">
        <v>6.6936</v>
      </c>
      <c r="BO6">
        <v>9.1420999999999992</v>
      </c>
      <c r="BP6">
        <v>7.6649000000000003</v>
      </c>
      <c r="BQ6">
        <v>5.7210999999999999</v>
      </c>
      <c r="BR6">
        <v>9.6166999999999998</v>
      </c>
      <c r="BS6">
        <v>5.9699</v>
      </c>
      <c r="BT6">
        <v>10.163600000000001</v>
      </c>
      <c r="BU6">
        <v>10.204499999999999</v>
      </c>
      <c r="BV6">
        <v>9.2538</v>
      </c>
      <c r="BW6">
        <v>9.9549000000000003</v>
      </c>
      <c r="BX6">
        <v>6.9112999999999998</v>
      </c>
      <c r="BY6">
        <v>9.6408000000000005</v>
      </c>
      <c r="BZ6">
        <v>6.7220000000000004</v>
      </c>
      <c r="CA6">
        <v>8.9395000000000007</v>
      </c>
      <c r="CB6">
        <v>7.2301000000000002</v>
      </c>
      <c r="CC6">
        <v>7.3049999999999997</v>
      </c>
      <c r="CD6">
        <v>10.1313</v>
      </c>
      <c r="CE6">
        <v>10.6608</v>
      </c>
      <c r="CF6">
        <v>9.3285999999999998</v>
      </c>
      <c r="CG6">
        <v>10.855600000000001</v>
      </c>
      <c r="CH6">
        <v>9.4694000000000003</v>
      </c>
      <c r="CI6">
        <v>8.1936</v>
      </c>
      <c r="CJ6">
        <v>6.4791999999999996</v>
      </c>
      <c r="CK6">
        <v>8.3181999999999992</v>
      </c>
      <c r="CN6" s="2">
        <f t="shared" si="0"/>
        <v>5.7560366666666676</v>
      </c>
      <c r="CO6" s="2">
        <f t="shared" si="1"/>
        <v>5.9852937499999994</v>
      </c>
      <c r="CP6" s="2">
        <f t="shared" si="2"/>
        <v>8.1314448275862077</v>
      </c>
      <c r="CS6" s="2">
        <f t="shared" si="3"/>
        <v>100</v>
      </c>
      <c r="CT6" s="2">
        <f t="shared" si="3"/>
        <v>103.9828982442201</v>
      </c>
      <c r="CU6" s="2">
        <f t="shared" si="3"/>
        <v>141.26812073098108</v>
      </c>
    </row>
    <row r="7" spans="1:99" x14ac:dyDescent="0.25">
      <c r="A7" t="s">
        <v>57</v>
      </c>
      <c r="B7" t="s">
        <v>42</v>
      </c>
      <c r="C7" t="s">
        <v>26</v>
      </c>
      <c r="D7" t="s">
        <v>15</v>
      </c>
      <c r="E7" t="s">
        <v>16</v>
      </c>
      <c r="F7" t="s">
        <v>27</v>
      </c>
      <c r="G7">
        <v>67.2</v>
      </c>
      <c r="H7">
        <v>1867.2</v>
      </c>
      <c r="I7">
        <v>1867.2</v>
      </c>
      <c r="J7">
        <v>4567.2</v>
      </c>
      <c r="K7">
        <v>200.13</v>
      </c>
      <c r="L7">
        <v>440.37700000000001</v>
      </c>
      <c r="M7">
        <v>0.46697</v>
      </c>
      <c r="N7">
        <v>1260.8238200000001</v>
      </c>
      <c r="O7">
        <v>6.7790999999999997</v>
      </c>
      <c r="P7">
        <v>6.2191000000000001</v>
      </c>
      <c r="Q7">
        <v>6.8616000000000001</v>
      </c>
      <c r="R7">
        <v>4.9706000000000001</v>
      </c>
      <c r="S7">
        <v>5.8479000000000001</v>
      </c>
      <c r="T7">
        <v>3.4344000000000001</v>
      </c>
      <c r="U7">
        <v>4.3503999999999996</v>
      </c>
      <c r="V7">
        <v>3.2814000000000001</v>
      </c>
      <c r="W7">
        <v>3.7702</v>
      </c>
      <c r="X7">
        <v>4.1589999999999998</v>
      </c>
      <c r="Y7">
        <v>5.8624999999999998</v>
      </c>
      <c r="Z7">
        <v>6.4686000000000003</v>
      </c>
      <c r="AA7">
        <v>4.6955</v>
      </c>
      <c r="AB7">
        <v>11.7241</v>
      </c>
      <c r="AC7">
        <v>5.9436</v>
      </c>
      <c r="AD7">
        <v>7.5430999999999999</v>
      </c>
      <c r="AE7">
        <v>6.6492000000000004</v>
      </c>
      <c r="AF7">
        <v>7.3495999999999997</v>
      </c>
      <c r="AG7">
        <v>5.3682999999999996</v>
      </c>
      <c r="AH7">
        <v>7.2329999999999997</v>
      </c>
      <c r="AI7">
        <v>4.3437999999999999</v>
      </c>
      <c r="AJ7">
        <v>6.8402000000000003</v>
      </c>
      <c r="AK7">
        <v>6.5651000000000002</v>
      </c>
      <c r="AL7">
        <v>9.5172000000000008</v>
      </c>
      <c r="AM7">
        <v>12.429500000000001</v>
      </c>
      <c r="AN7">
        <v>8.7537000000000003</v>
      </c>
      <c r="AO7">
        <v>8.1586999999999996</v>
      </c>
      <c r="AP7">
        <v>8.5056999999999992</v>
      </c>
      <c r="AQ7">
        <v>7.1555</v>
      </c>
      <c r="AR7">
        <v>9.3492999999999995</v>
      </c>
      <c r="AS7">
        <v>6.1494</v>
      </c>
      <c r="AT7">
        <v>10.6996</v>
      </c>
      <c r="AU7">
        <v>7.7546999999999997</v>
      </c>
      <c r="AV7">
        <v>8.4868000000000006</v>
      </c>
      <c r="AW7">
        <v>6.6550000000000002</v>
      </c>
      <c r="AX7">
        <v>7.3547000000000002</v>
      </c>
      <c r="AY7">
        <v>9.3595000000000006</v>
      </c>
      <c r="AZ7">
        <v>8.7523</v>
      </c>
      <c r="BA7">
        <v>10.620699999999999</v>
      </c>
      <c r="BB7">
        <v>11.0184</v>
      </c>
      <c r="BC7">
        <v>8.6911000000000005</v>
      </c>
      <c r="BD7">
        <v>15.585100000000001</v>
      </c>
      <c r="BE7">
        <v>11.2079</v>
      </c>
      <c r="BF7">
        <v>10.5715</v>
      </c>
      <c r="BG7">
        <v>7.4184999999999999</v>
      </c>
      <c r="BH7">
        <v>7.3949999999999996</v>
      </c>
      <c r="BI7">
        <v>6.9642999999999997</v>
      </c>
      <c r="BJ7">
        <v>9.5565999999999995</v>
      </c>
      <c r="BK7">
        <v>9.8590999999999998</v>
      </c>
      <c r="BL7">
        <v>10.1393</v>
      </c>
      <c r="BM7">
        <v>6.4024000000000001</v>
      </c>
      <c r="BN7">
        <v>15.326599999999999</v>
      </c>
      <c r="BO7">
        <v>11.7042</v>
      </c>
      <c r="BP7">
        <v>13.571300000000001</v>
      </c>
      <c r="BQ7">
        <v>8.8805999999999994</v>
      </c>
      <c r="BR7">
        <v>9.5299999999999994</v>
      </c>
      <c r="BS7">
        <v>10.9101</v>
      </c>
      <c r="BT7">
        <v>5.1624999999999996</v>
      </c>
      <c r="BU7">
        <v>12.479100000000001</v>
      </c>
      <c r="BV7">
        <v>10.6183</v>
      </c>
      <c r="BW7">
        <v>7.3902000000000001</v>
      </c>
      <c r="BX7">
        <v>8.8331999999999997</v>
      </c>
      <c r="BY7">
        <v>9.7576999999999998</v>
      </c>
      <c r="BZ7">
        <v>12.8987</v>
      </c>
      <c r="CA7">
        <v>11.8293</v>
      </c>
      <c r="CB7">
        <v>13.587899999999999</v>
      </c>
      <c r="CC7">
        <v>9.0698000000000008</v>
      </c>
      <c r="CD7">
        <v>10.670999999999999</v>
      </c>
      <c r="CE7">
        <v>11.8834</v>
      </c>
      <c r="CF7">
        <v>6.5609999999999999</v>
      </c>
      <c r="CG7">
        <v>11.1419</v>
      </c>
      <c r="CH7">
        <v>14.2843</v>
      </c>
      <c r="CI7">
        <v>7.2775999999999996</v>
      </c>
      <c r="CJ7">
        <v>10.603300000000001</v>
      </c>
      <c r="CK7">
        <v>5.7630999999999997</v>
      </c>
      <c r="CN7" s="2">
        <f t="shared" si="0"/>
        <v>6.6709966666666665</v>
      </c>
      <c r="CO7" s="2">
        <f t="shared" si="1"/>
        <v>9.2325125000000003</v>
      </c>
      <c r="CP7" s="2">
        <f t="shared" si="2"/>
        <v>10.091613793103445</v>
      </c>
      <c r="CS7" s="2">
        <f t="shared" si="3"/>
        <v>100</v>
      </c>
      <c r="CT7" s="2">
        <f t="shared" si="3"/>
        <v>138.3977981301145</v>
      </c>
      <c r="CU7" s="2">
        <f t="shared" si="3"/>
        <v>151.27595316497101</v>
      </c>
    </row>
    <row r="8" spans="1:99" x14ac:dyDescent="0.25">
      <c r="CN8" s="2"/>
      <c r="CO8" s="2"/>
      <c r="CP8" s="2"/>
      <c r="CS8" s="2"/>
      <c r="CT8" s="2"/>
      <c r="CU8" s="2"/>
    </row>
    <row r="9" spans="1:99" x14ac:dyDescent="0.25">
      <c r="N9" t="s">
        <v>45</v>
      </c>
      <c r="O9">
        <f>AVERAGE(O4:O7)</f>
        <v>6.33</v>
      </c>
      <c r="P9">
        <f t="shared" ref="P9:CA9" si="4">AVERAGE(P4:P7)</f>
        <v>6.2262250000000003</v>
      </c>
      <c r="Q9">
        <f t="shared" si="4"/>
        <v>8.4838750000000012</v>
      </c>
      <c r="R9">
        <f t="shared" si="4"/>
        <v>7.359325000000001</v>
      </c>
      <c r="S9">
        <f t="shared" si="4"/>
        <v>6.0917999999999992</v>
      </c>
      <c r="T9">
        <f t="shared" si="4"/>
        <v>6.8385249999999997</v>
      </c>
      <c r="U9">
        <f t="shared" si="4"/>
        <v>11.854650000000001</v>
      </c>
      <c r="V9">
        <f t="shared" si="4"/>
        <v>7.9653499999999999</v>
      </c>
      <c r="W9">
        <f t="shared" si="4"/>
        <v>8.1788250000000016</v>
      </c>
      <c r="X9">
        <f t="shared" si="4"/>
        <v>8.4332499999999992</v>
      </c>
      <c r="Y9">
        <f t="shared" si="4"/>
        <v>7.5268249999999997</v>
      </c>
      <c r="Z9">
        <f t="shared" si="4"/>
        <v>8.7429249999999996</v>
      </c>
      <c r="AA9">
        <f t="shared" si="4"/>
        <v>8.292250000000001</v>
      </c>
      <c r="AB9">
        <f t="shared" si="4"/>
        <v>7.3119999999999994</v>
      </c>
      <c r="AC9">
        <f t="shared" si="4"/>
        <v>7.0831</v>
      </c>
      <c r="AD9">
        <f t="shared" si="4"/>
        <v>7.4387749999999997</v>
      </c>
      <c r="AE9">
        <f t="shared" si="4"/>
        <v>7.4216750000000005</v>
      </c>
      <c r="AF9">
        <f t="shared" si="4"/>
        <v>5.6113999999999997</v>
      </c>
      <c r="AG9">
        <f t="shared" si="4"/>
        <v>4.5352750000000004</v>
      </c>
      <c r="AH9">
        <f t="shared" si="4"/>
        <v>5.7577500000000006</v>
      </c>
      <c r="AI9">
        <f t="shared" si="4"/>
        <v>5.7421500000000005</v>
      </c>
      <c r="AJ9">
        <f t="shared" si="4"/>
        <v>6.4728249999999994</v>
      </c>
      <c r="AK9">
        <f t="shared" si="4"/>
        <v>5.4195500000000001</v>
      </c>
      <c r="AL9">
        <f t="shared" si="4"/>
        <v>8.241575000000001</v>
      </c>
      <c r="AM9">
        <f t="shared" si="4"/>
        <v>9.941749999999999</v>
      </c>
      <c r="AN9">
        <f t="shared" si="4"/>
        <v>8.4261750000000006</v>
      </c>
      <c r="AO9">
        <f t="shared" si="4"/>
        <v>10.576125000000001</v>
      </c>
      <c r="AP9">
        <f t="shared" si="4"/>
        <v>10.02075</v>
      </c>
      <c r="AQ9">
        <f t="shared" si="4"/>
        <v>7.977525</v>
      </c>
      <c r="AR9">
        <f t="shared" si="4"/>
        <v>7.5737500000000004</v>
      </c>
      <c r="AS9">
        <f t="shared" si="4"/>
        <v>10.09445</v>
      </c>
      <c r="AT9">
        <f t="shared" si="4"/>
        <v>7.8278999999999996</v>
      </c>
      <c r="AU9">
        <f t="shared" si="4"/>
        <v>7.3962250000000003</v>
      </c>
      <c r="AV9">
        <f t="shared" si="4"/>
        <v>9.6114500000000014</v>
      </c>
      <c r="AW9">
        <f t="shared" si="4"/>
        <v>7.7397500000000008</v>
      </c>
      <c r="AX9">
        <f t="shared" si="4"/>
        <v>7.5355249999999998</v>
      </c>
      <c r="AY9">
        <f t="shared" si="4"/>
        <v>9.2429249999999996</v>
      </c>
      <c r="AZ9">
        <f t="shared" si="4"/>
        <v>8.8355250000000005</v>
      </c>
      <c r="BA9">
        <f t="shared" si="4"/>
        <v>8.5966000000000005</v>
      </c>
      <c r="BB9">
        <f t="shared" si="4"/>
        <v>8.7576999999999998</v>
      </c>
      <c r="BC9">
        <f t="shared" si="4"/>
        <v>7.8384750000000007</v>
      </c>
      <c r="BD9">
        <f t="shared" si="4"/>
        <v>7.9674750000000003</v>
      </c>
      <c r="BE9">
        <f t="shared" si="4"/>
        <v>8.2215249999999997</v>
      </c>
      <c r="BF9">
        <f t="shared" si="4"/>
        <v>7.6508250000000002</v>
      </c>
      <c r="BG9">
        <f t="shared" si="4"/>
        <v>7.0490250000000003</v>
      </c>
      <c r="BH9">
        <f t="shared" si="4"/>
        <v>8.5436250000000005</v>
      </c>
      <c r="BI9">
        <f t="shared" si="4"/>
        <v>7.4239250000000006</v>
      </c>
      <c r="BJ9">
        <f t="shared" si="4"/>
        <v>8.06175</v>
      </c>
      <c r="BK9">
        <f t="shared" si="4"/>
        <v>6.8060500000000008</v>
      </c>
      <c r="BL9">
        <f t="shared" si="4"/>
        <v>7.0343999999999998</v>
      </c>
      <c r="BM9">
        <f t="shared" si="4"/>
        <v>6.1213249999999997</v>
      </c>
      <c r="BN9">
        <f t="shared" si="4"/>
        <v>8.3296499999999991</v>
      </c>
      <c r="BO9">
        <f t="shared" si="4"/>
        <v>6.9547499999999998</v>
      </c>
      <c r="BP9">
        <f t="shared" si="4"/>
        <v>7.68485</v>
      </c>
      <c r="BQ9">
        <f t="shared" si="4"/>
        <v>6.8861749999999997</v>
      </c>
      <c r="BR9">
        <f t="shared" si="4"/>
        <v>7.1073249999999994</v>
      </c>
      <c r="BS9">
        <f t="shared" si="4"/>
        <v>6.9749249999999998</v>
      </c>
      <c r="BT9">
        <f t="shared" si="4"/>
        <v>7.3022500000000008</v>
      </c>
      <c r="BU9">
        <f t="shared" si="4"/>
        <v>7.7596000000000007</v>
      </c>
      <c r="BV9">
        <f t="shared" si="4"/>
        <v>8.8631999999999991</v>
      </c>
      <c r="BW9">
        <f t="shared" si="4"/>
        <v>10.007474999999999</v>
      </c>
      <c r="BX9">
        <f t="shared" si="4"/>
        <v>10.126424999999999</v>
      </c>
      <c r="BY9">
        <f t="shared" si="4"/>
        <v>9.4762500000000003</v>
      </c>
      <c r="BZ9">
        <f t="shared" si="4"/>
        <v>8.7182750000000002</v>
      </c>
      <c r="CA9">
        <f t="shared" si="4"/>
        <v>9.2328749999999999</v>
      </c>
      <c r="CB9">
        <f t="shared" ref="CB9:CK9" si="5">AVERAGE(CB4:CB7)</f>
        <v>10.451224999999999</v>
      </c>
      <c r="CC9">
        <f t="shared" si="5"/>
        <v>9.4581</v>
      </c>
      <c r="CD9">
        <f t="shared" si="5"/>
        <v>11.515124999999999</v>
      </c>
      <c r="CE9">
        <f t="shared" si="5"/>
        <v>10.552775</v>
      </c>
      <c r="CF9">
        <f t="shared" si="5"/>
        <v>9.6434499999999996</v>
      </c>
      <c r="CG9">
        <f t="shared" si="5"/>
        <v>9.2933000000000003</v>
      </c>
      <c r="CH9">
        <f t="shared" si="5"/>
        <v>12.192375</v>
      </c>
      <c r="CI9">
        <f t="shared" si="5"/>
        <v>8.9782249999999983</v>
      </c>
      <c r="CJ9">
        <f t="shared" si="5"/>
        <v>8.8215749999999993</v>
      </c>
      <c r="CK9">
        <f t="shared" si="5"/>
        <v>8.9394749999999998</v>
      </c>
      <c r="CM9" t="s">
        <v>45</v>
      </c>
      <c r="CN9" s="2">
        <f>AVERAGE(CN4:CN7)</f>
        <v>7.5958658333333346</v>
      </c>
      <c r="CO9" s="2">
        <f t="shared" ref="CO9:CP9" si="6">AVERAGE(CO4:CO7)</f>
        <v>8.3068124999999995</v>
      </c>
      <c r="CP9" s="2">
        <f t="shared" si="6"/>
        <v>8.6454172413793096</v>
      </c>
      <c r="CR9" t="s">
        <v>45</v>
      </c>
      <c r="CS9" s="2">
        <f>AVERAGE(CS4:CS7)</f>
        <v>100</v>
      </c>
      <c r="CT9" s="2">
        <f t="shared" ref="CT9:CU9" si="7">AVERAGE(CT4:CT7)</f>
        <v>115.46746429681949</v>
      </c>
      <c r="CU9" s="2">
        <f t="shared" si="7"/>
        <v>151.99808608301583</v>
      </c>
    </row>
    <row r="10" spans="1:99" x14ac:dyDescent="0.25">
      <c r="N10" t="s">
        <v>46</v>
      </c>
      <c r="O10">
        <f>STDEV(O4:O7)/SQRT(COUNT(O4:O7))</f>
        <v>1.6603895255832786</v>
      </c>
      <c r="P10">
        <f t="shared" ref="P10:CA10" si="8">STDEV(P4:P7)/SQRT(COUNT(P4:P7))</f>
        <v>1.4211806291337497</v>
      </c>
      <c r="Q10">
        <f t="shared" si="8"/>
        <v>2.563875879527906</v>
      </c>
      <c r="R10">
        <f t="shared" si="8"/>
        <v>3.8505198491837871</v>
      </c>
      <c r="S10">
        <f t="shared" si="8"/>
        <v>2.8314527616873053</v>
      </c>
      <c r="T10">
        <f t="shared" si="8"/>
        <v>3.3105389101511862</v>
      </c>
      <c r="U10">
        <f t="shared" si="8"/>
        <v>7.0005604972625832</v>
      </c>
      <c r="V10">
        <f t="shared" si="8"/>
        <v>4.3864464375125642</v>
      </c>
      <c r="W10">
        <f t="shared" si="8"/>
        <v>3.6464867659102134</v>
      </c>
      <c r="X10">
        <f t="shared" si="8"/>
        <v>4.4777710864335178</v>
      </c>
      <c r="Y10">
        <f t="shared" si="8"/>
        <v>2.4306519356525866</v>
      </c>
      <c r="Z10">
        <f t="shared" si="8"/>
        <v>2.9062446196007543</v>
      </c>
      <c r="AA10">
        <f t="shared" si="8"/>
        <v>3.579303873078302</v>
      </c>
      <c r="AB10">
        <f t="shared" si="8"/>
        <v>2.2630970538180635</v>
      </c>
      <c r="AC10">
        <f t="shared" si="8"/>
        <v>2.2910296051484513</v>
      </c>
      <c r="AD10">
        <f t="shared" si="8"/>
        <v>1.8794238866272297</v>
      </c>
      <c r="AE10">
        <f t="shared" si="8"/>
        <v>2.3116330257255364</v>
      </c>
      <c r="AF10">
        <f t="shared" si="8"/>
        <v>1.2478369344589861</v>
      </c>
      <c r="AG10">
        <f t="shared" si="8"/>
        <v>0.8183752321673704</v>
      </c>
      <c r="AH10">
        <f t="shared" si="8"/>
        <v>1.2659385309590141</v>
      </c>
      <c r="AI10">
        <f t="shared" si="8"/>
        <v>1.6893366397790575</v>
      </c>
      <c r="AJ10">
        <f t="shared" si="8"/>
        <v>1.672854058375985</v>
      </c>
      <c r="AK10">
        <f t="shared" si="8"/>
        <v>1.2577221291551912</v>
      </c>
      <c r="AL10">
        <f t="shared" si="8"/>
        <v>1.9915966803777472</v>
      </c>
      <c r="AM10">
        <f t="shared" si="8"/>
        <v>2.850328187682956</v>
      </c>
      <c r="AN10">
        <f t="shared" si="8"/>
        <v>2.9014059147750539</v>
      </c>
      <c r="AO10">
        <f t="shared" si="8"/>
        <v>5.7815296158506637</v>
      </c>
      <c r="AP10">
        <f t="shared" si="8"/>
        <v>3.2218313690870493</v>
      </c>
      <c r="AQ10">
        <f t="shared" si="8"/>
        <v>2.8023077877513152</v>
      </c>
      <c r="AR10">
        <f t="shared" si="8"/>
        <v>2.7965982742431916</v>
      </c>
      <c r="AS10">
        <f t="shared" si="8"/>
        <v>5.297302405391509</v>
      </c>
      <c r="AT10">
        <f t="shared" si="8"/>
        <v>2.220939966920914</v>
      </c>
      <c r="AU10">
        <f t="shared" si="8"/>
        <v>1.1951808206118155</v>
      </c>
      <c r="AV10">
        <f t="shared" si="8"/>
        <v>2.9563115511562708</v>
      </c>
      <c r="AW10">
        <f t="shared" si="8"/>
        <v>1.689632670878495</v>
      </c>
      <c r="AX10">
        <f t="shared" si="8"/>
        <v>2.6252149830617055</v>
      </c>
      <c r="AY10">
        <f t="shared" si="8"/>
        <v>3.1467829411890373</v>
      </c>
      <c r="AZ10">
        <f t="shared" si="8"/>
        <v>2.5030831103444537</v>
      </c>
      <c r="BA10">
        <f t="shared" si="8"/>
        <v>2.6285919709989214</v>
      </c>
      <c r="BB10">
        <f t="shared" si="8"/>
        <v>1.8846744166212546</v>
      </c>
      <c r="BC10">
        <f t="shared" si="8"/>
        <v>2.185054591375617</v>
      </c>
      <c r="BD10">
        <f t="shared" si="8"/>
        <v>2.7127043997872309</v>
      </c>
      <c r="BE10">
        <f t="shared" si="8"/>
        <v>2.0751864182827049</v>
      </c>
      <c r="BF10">
        <f t="shared" si="8"/>
        <v>2.1182592552120871</v>
      </c>
      <c r="BG10">
        <f t="shared" si="8"/>
        <v>1.6428591628494293</v>
      </c>
      <c r="BH10">
        <f t="shared" si="8"/>
        <v>3.0435495835112771</v>
      </c>
      <c r="BI10">
        <f t="shared" si="8"/>
        <v>2.6621972060608758</v>
      </c>
      <c r="BJ10">
        <f t="shared" si="8"/>
        <v>1.5864748451099571</v>
      </c>
      <c r="BK10">
        <f t="shared" si="8"/>
        <v>1.3221321016323078</v>
      </c>
      <c r="BL10">
        <f t="shared" si="8"/>
        <v>1.8835181137966266</v>
      </c>
      <c r="BM10">
        <f t="shared" si="8"/>
        <v>1.5383709925193607</v>
      </c>
      <c r="BN10">
        <f t="shared" si="8"/>
        <v>2.5823456038067412</v>
      </c>
      <c r="BO10">
        <f t="shared" si="8"/>
        <v>2.1443539876071456</v>
      </c>
      <c r="BP10">
        <f t="shared" si="8"/>
        <v>2.21375134763746</v>
      </c>
      <c r="BQ10">
        <f t="shared" si="8"/>
        <v>1.4001361352710189</v>
      </c>
      <c r="BR10">
        <f t="shared" si="8"/>
        <v>1.6271385325037124</v>
      </c>
      <c r="BS10">
        <f t="shared" si="8"/>
        <v>1.8012091459049571</v>
      </c>
      <c r="BT10">
        <f t="shared" si="8"/>
        <v>1.4696005775379921</v>
      </c>
      <c r="BU10">
        <f t="shared" si="8"/>
        <v>2.1196841439233336</v>
      </c>
      <c r="BV10">
        <f t="shared" si="8"/>
        <v>1.1042097724919286</v>
      </c>
      <c r="BW10">
        <f t="shared" si="8"/>
        <v>1.123347295196373</v>
      </c>
      <c r="BX10">
        <f t="shared" si="8"/>
        <v>1.3788048691862347</v>
      </c>
      <c r="BY10">
        <f t="shared" si="8"/>
        <v>0.3588720303487955</v>
      </c>
      <c r="BZ10">
        <f t="shared" si="8"/>
        <v>1.6197766807881253</v>
      </c>
      <c r="CA10">
        <f t="shared" si="8"/>
        <v>0.95024782414466569</v>
      </c>
      <c r="CB10">
        <f t="shared" ref="CB10:CK10" si="9">STDEV(CB4:CB7)/SQRT(COUNT(CB4:CB7))</f>
        <v>1.2981284228810601</v>
      </c>
      <c r="CC10">
        <f t="shared" si="9"/>
        <v>0.91522911066027846</v>
      </c>
      <c r="CD10">
        <f t="shared" si="9"/>
        <v>2.8084847288692285</v>
      </c>
      <c r="CE10">
        <f t="shared" si="9"/>
        <v>0.57801467740159196</v>
      </c>
      <c r="CF10">
        <f t="shared" si="9"/>
        <v>1.2781038256599773</v>
      </c>
      <c r="CG10">
        <f t="shared" si="9"/>
        <v>1.025468318216934</v>
      </c>
      <c r="CH10">
        <f t="shared" si="9"/>
        <v>1.360384972703806</v>
      </c>
      <c r="CI10">
        <f t="shared" si="9"/>
        <v>0.87355876579178715</v>
      </c>
      <c r="CJ10">
        <f t="shared" si="9"/>
        <v>1.779660194800778</v>
      </c>
      <c r="CK10">
        <f t="shared" si="9"/>
        <v>1.6796325492871931</v>
      </c>
      <c r="CN10" s="2"/>
      <c r="CO10" s="2"/>
      <c r="CP10" s="2"/>
    </row>
    <row r="12" spans="1:99" s="7" customFormat="1" x14ac:dyDescent="0.25">
      <c r="A12" s="7" t="s">
        <v>65</v>
      </c>
      <c r="B12" s="7" t="s">
        <v>0</v>
      </c>
      <c r="C12" s="7" t="s">
        <v>1</v>
      </c>
      <c r="D12" s="7" t="s">
        <v>2</v>
      </c>
      <c r="E12" s="7" t="s">
        <v>3</v>
      </c>
      <c r="F12" s="7" t="s">
        <v>4</v>
      </c>
      <c r="G12" s="7" t="s">
        <v>5</v>
      </c>
      <c r="H12" s="7" t="s">
        <v>6</v>
      </c>
      <c r="I12" s="7" t="s">
        <v>7</v>
      </c>
      <c r="J12" s="7" t="s">
        <v>8</v>
      </c>
      <c r="K12" s="7" t="s">
        <v>9</v>
      </c>
      <c r="L12" s="7" t="s">
        <v>10</v>
      </c>
      <c r="M12" s="7" t="s">
        <v>11</v>
      </c>
      <c r="N12" s="7" t="s">
        <v>12</v>
      </c>
      <c r="O12" s="7">
        <v>-1740</v>
      </c>
      <c r="P12" s="7">
        <v>-1680</v>
      </c>
      <c r="Q12" s="7">
        <v>-1620</v>
      </c>
      <c r="R12" s="7">
        <v>-1560</v>
      </c>
      <c r="S12" s="7">
        <v>-1500</v>
      </c>
      <c r="T12" s="7">
        <v>-1440</v>
      </c>
      <c r="U12" s="7">
        <v>-1380</v>
      </c>
      <c r="V12" s="7">
        <v>-1320</v>
      </c>
      <c r="W12" s="7">
        <v>-1260</v>
      </c>
      <c r="X12" s="7">
        <v>-1200</v>
      </c>
      <c r="Y12" s="7">
        <v>-1140</v>
      </c>
      <c r="Z12" s="7">
        <v>-1080</v>
      </c>
      <c r="AA12" s="7">
        <v>-1020</v>
      </c>
      <c r="AB12" s="7">
        <v>-960</v>
      </c>
      <c r="AC12" s="7">
        <v>-900</v>
      </c>
      <c r="AD12" s="7">
        <v>-840</v>
      </c>
      <c r="AE12" s="7">
        <v>-780</v>
      </c>
      <c r="AF12" s="7">
        <v>-720</v>
      </c>
      <c r="AG12" s="7">
        <v>-660</v>
      </c>
      <c r="AH12" s="7">
        <v>-600</v>
      </c>
      <c r="AI12" s="7">
        <v>-540</v>
      </c>
      <c r="AJ12" s="7">
        <v>-480</v>
      </c>
      <c r="AK12" s="7">
        <v>-420</v>
      </c>
      <c r="AL12" s="7">
        <v>-360</v>
      </c>
      <c r="AM12" s="7">
        <v>-300</v>
      </c>
      <c r="AN12" s="7">
        <v>-240</v>
      </c>
      <c r="AO12" s="7">
        <v>-180</v>
      </c>
      <c r="AP12" s="7">
        <v>-120</v>
      </c>
      <c r="AQ12" s="7">
        <v>-60</v>
      </c>
      <c r="AR12" s="7">
        <v>0</v>
      </c>
      <c r="AS12" s="7">
        <v>60</v>
      </c>
      <c r="AT12" s="7">
        <v>120</v>
      </c>
      <c r="AU12" s="7">
        <v>180</v>
      </c>
      <c r="AV12" s="7">
        <v>240</v>
      </c>
      <c r="AW12" s="7">
        <v>300</v>
      </c>
      <c r="AX12" s="7">
        <v>360</v>
      </c>
      <c r="AY12" s="7">
        <v>420</v>
      </c>
      <c r="AZ12" s="7">
        <v>480</v>
      </c>
      <c r="BA12" s="7">
        <v>540</v>
      </c>
      <c r="BB12" s="7">
        <v>600</v>
      </c>
      <c r="BC12" s="7">
        <v>660</v>
      </c>
      <c r="BD12" s="7">
        <v>720</v>
      </c>
      <c r="BE12" s="7">
        <v>780</v>
      </c>
      <c r="BF12" s="7">
        <v>840</v>
      </c>
      <c r="BG12" s="7">
        <v>900</v>
      </c>
      <c r="BH12" s="7">
        <v>960</v>
      </c>
      <c r="BI12" s="7">
        <v>1020</v>
      </c>
      <c r="BJ12" s="7">
        <v>1080</v>
      </c>
      <c r="BK12" s="7">
        <v>1140</v>
      </c>
      <c r="BL12" s="7">
        <v>1200</v>
      </c>
      <c r="BM12" s="7">
        <v>1260</v>
      </c>
      <c r="BN12" s="7">
        <v>1320</v>
      </c>
      <c r="BO12" s="7">
        <v>1380</v>
      </c>
      <c r="BP12" s="7">
        <v>1440</v>
      </c>
      <c r="BQ12" s="7">
        <v>1500</v>
      </c>
      <c r="BR12" s="7">
        <v>1560</v>
      </c>
      <c r="BS12" s="7">
        <v>1620</v>
      </c>
      <c r="BT12" s="7">
        <v>1680</v>
      </c>
      <c r="BU12" s="7">
        <v>1740</v>
      </c>
      <c r="BV12" s="7">
        <v>1800</v>
      </c>
      <c r="BW12" s="7">
        <v>1860</v>
      </c>
      <c r="BX12" s="7">
        <v>1920</v>
      </c>
      <c r="BY12" s="7">
        <v>1980</v>
      </c>
      <c r="BZ12" s="7">
        <v>2040</v>
      </c>
      <c r="CA12" s="7">
        <v>2100</v>
      </c>
      <c r="CB12" s="7">
        <v>2160</v>
      </c>
      <c r="CC12" s="7">
        <v>2220</v>
      </c>
      <c r="CD12" s="7">
        <v>2280</v>
      </c>
      <c r="CE12" s="7">
        <v>2340</v>
      </c>
      <c r="CF12" s="7">
        <v>2400</v>
      </c>
      <c r="CG12" s="7">
        <v>2460</v>
      </c>
      <c r="CH12" s="7">
        <v>2520</v>
      </c>
      <c r="CI12" s="7">
        <v>2580</v>
      </c>
      <c r="CJ12" s="7">
        <v>2640</v>
      </c>
      <c r="CK12" s="7">
        <v>2700</v>
      </c>
      <c r="CN12" s="8" t="s">
        <v>47</v>
      </c>
      <c r="CO12" s="8" t="s">
        <v>48</v>
      </c>
      <c r="CP12" s="8" t="s">
        <v>49</v>
      </c>
      <c r="CR12" s="8"/>
      <c r="CS12" s="8"/>
      <c r="CT12" s="8"/>
      <c r="CU12" s="8"/>
    </row>
    <row r="13" spans="1:99" s="1" customFormat="1" x14ac:dyDescent="0.25">
      <c r="A13" s="1" t="s">
        <v>51</v>
      </c>
      <c r="B13" s="1" t="s">
        <v>13</v>
      </c>
      <c r="C13" s="1" t="s">
        <v>26</v>
      </c>
      <c r="D13" s="1" t="s">
        <v>15</v>
      </c>
      <c r="E13" s="1" t="s">
        <v>16</v>
      </c>
      <c r="F13" s="1" t="s">
        <v>27</v>
      </c>
      <c r="G13" s="1">
        <v>14.8</v>
      </c>
      <c r="H13" s="1">
        <v>1814.8</v>
      </c>
      <c r="I13" s="1">
        <v>1814.8</v>
      </c>
      <c r="J13" s="1">
        <v>4514.8</v>
      </c>
      <c r="K13" s="1">
        <v>448.50400000000002</v>
      </c>
      <c r="L13" s="1">
        <v>478.101</v>
      </c>
      <c r="M13" s="1">
        <v>-0.28933999999999999</v>
      </c>
      <c r="N13" s="1">
        <v>-781.21825999999999</v>
      </c>
      <c r="O13" s="1">
        <f>(O4/$CN4)*100</f>
        <v>66.330438156138882</v>
      </c>
      <c r="P13" s="1">
        <f t="shared" ref="P13:CA14" si="10">(P4/$CN4)*100</f>
        <v>55.737233405684883</v>
      </c>
      <c r="Q13" s="1">
        <f t="shared" si="10"/>
        <v>103.4665204028053</v>
      </c>
      <c r="R13" s="1">
        <f t="shared" si="10"/>
        <v>125.57532867563201</v>
      </c>
      <c r="S13" s="1">
        <f t="shared" si="10"/>
        <v>94.799048838974841</v>
      </c>
      <c r="T13" s="1">
        <f t="shared" si="10"/>
        <v>112.10857416146325</v>
      </c>
      <c r="U13" s="1">
        <f t="shared" si="10"/>
        <v>218.25867967879918</v>
      </c>
      <c r="V13" s="1">
        <f t="shared" si="10"/>
        <v>140.37718685096803</v>
      </c>
      <c r="W13" s="1">
        <f t="shared" si="10"/>
        <v>126.9124390056287</v>
      </c>
      <c r="X13" s="1">
        <f t="shared" si="10"/>
        <v>145.97177954736239</v>
      </c>
      <c r="Y13" s="1">
        <f t="shared" si="10"/>
        <v>88.102126065624745</v>
      </c>
      <c r="Z13" s="1">
        <f t="shared" si="10"/>
        <v>110.05508305936726</v>
      </c>
      <c r="AA13" s="1">
        <f t="shared" si="10"/>
        <v>125.8000755845259</v>
      </c>
      <c r="AB13" s="1">
        <f t="shared" si="10"/>
        <v>68.098313394848859</v>
      </c>
      <c r="AC13" s="1">
        <f t="shared" si="10"/>
        <v>92.649237633067216</v>
      </c>
      <c r="AD13" s="1">
        <f t="shared" si="10"/>
        <v>85.075400581265058</v>
      </c>
      <c r="AE13" s="1">
        <f t="shared" si="10"/>
        <v>93.249900502670542</v>
      </c>
      <c r="AF13" s="1">
        <f t="shared" si="10"/>
        <v>34.573566151510185</v>
      </c>
      <c r="AG13" s="1">
        <f t="shared" si="10"/>
        <v>40.898586301809672</v>
      </c>
      <c r="AH13" s="1">
        <f t="shared" si="10"/>
        <v>51.504499954849948</v>
      </c>
      <c r="AI13" s="1">
        <f t="shared" si="10"/>
        <v>71.733059534519711</v>
      </c>
      <c r="AJ13" s="1">
        <f t="shared" si="10"/>
        <v>69.02004327715774</v>
      </c>
      <c r="AK13" s="1">
        <f t="shared" si="10"/>
        <v>49.587462333153844</v>
      </c>
      <c r="AL13" s="1">
        <f t="shared" si="10"/>
        <v>88.51349317565375</v>
      </c>
      <c r="AM13" s="1">
        <f t="shared" si="10"/>
        <v>111.59219138269513</v>
      </c>
      <c r="AN13" s="1">
        <f t="shared" si="10"/>
        <v>110.36009672143756</v>
      </c>
      <c r="AO13" s="1">
        <f t="shared" si="10"/>
        <v>184.39146095524123</v>
      </c>
      <c r="AP13" s="1">
        <f t="shared" si="10"/>
        <v>129.05957465309709</v>
      </c>
      <c r="AQ13" s="1">
        <f t="shared" si="10"/>
        <v>107.78821617174408</v>
      </c>
      <c r="AR13" s="1">
        <f t="shared" si="10"/>
        <v>98.410383842302579</v>
      </c>
      <c r="AS13" s="1">
        <f t="shared" si="10"/>
        <v>173.0163242509272</v>
      </c>
      <c r="AT13" s="1">
        <f t="shared" si="10"/>
        <v>83.220569693280652</v>
      </c>
      <c r="AU13" s="1">
        <f t="shared" si="10"/>
        <v>69.543114952023885</v>
      </c>
      <c r="AV13" s="1">
        <f t="shared" si="10"/>
        <v>119.15265064230123</v>
      </c>
      <c r="AW13" s="1">
        <f t="shared" si="10"/>
        <v>83.604512329307724</v>
      </c>
      <c r="AX13" s="1">
        <f t="shared" si="10"/>
        <v>99.720069698297337</v>
      </c>
      <c r="AY13" s="1">
        <f t="shared" si="10"/>
        <v>121.08774828346201</v>
      </c>
      <c r="AZ13" s="1">
        <f t="shared" si="10"/>
        <v>105.03305986896451</v>
      </c>
      <c r="BA13" s="1">
        <f t="shared" si="10"/>
        <v>99.025762283321555</v>
      </c>
      <c r="BB13" s="1">
        <f t="shared" si="10"/>
        <v>80.075450747985784</v>
      </c>
      <c r="BC13" s="1">
        <f t="shared" si="10"/>
        <v>90.257288388410799</v>
      </c>
      <c r="BD13" s="1">
        <f t="shared" si="10"/>
        <v>51.168717370728714</v>
      </c>
      <c r="BE13" s="1">
        <f t="shared" si="10"/>
        <v>82.465393323812791</v>
      </c>
      <c r="BF13" s="1">
        <f t="shared" si="10"/>
        <v>79.995852884419207</v>
      </c>
      <c r="BG13" s="1">
        <f t="shared" si="10"/>
        <v>75.603923706451098</v>
      </c>
      <c r="BH13" s="1">
        <f t="shared" si="10"/>
        <v>115.64432463888321</v>
      </c>
      <c r="BI13" s="1">
        <f t="shared" si="10"/>
        <v>100.84380424276678</v>
      </c>
      <c r="BJ13" s="1">
        <f t="shared" si="10"/>
        <v>70.895609743046052</v>
      </c>
      <c r="BK13" s="1">
        <f t="shared" si="10"/>
        <v>39.598264900352163</v>
      </c>
      <c r="BL13" s="1">
        <f t="shared" si="10"/>
        <v>69.403985913184812</v>
      </c>
      <c r="BM13" s="1">
        <f t="shared" si="10"/>
        <v>61.901051160021801</v>
      </c>
      <c r="BN13" s="1">
        <f t="shared" si="10"/>
        <v>55.495764256545911</v>
      </c>
      <c r="BO13" s="1">
        <f t="shared" si="10"/>
        <v>32.512717263706378</v>
      </c>
      <c r="BP13" s="1">
        <f t="shared" si="10"/>
        <v>44.251729915753344</v>
      </c>
      <c r="BQ13" s="1">
        <f t="shared" si="10"/>
        <v>63.267592632849833</v>
      </c>
      <c r="BR13" s="1">
        <f t="shared" si="10"/>
        <v>43.948054032902675</v>
      </c>
      <c r="BS13" s="1">
        <f t="shared" si="10"/>
        <v>57.001434768213024</v>
      </c>
      <c r="BT13" s="1">
        <f t="shared" si="10"/>
        <v>63.412072788567329</v>
      </c>
      <c r="BU13" s="1">
        <f t="shared" si="10"/>
        <v>27.778316605519006</v>
      </c>
      <c r="BV13" s="1">
        <f t="shared" si="10"/>
        <v>66.373915980776104</v>
      </c>
      <c r="BW13" s="1">
        <f t="shared" si="10"/>
        <v>65.58596402042788</v>
      </c>
      <c r="BX13" s="1">
        <f t="shared" si="10"/>
        <v>79.025294060594689</v>
      </c>
      <c r="BY13" s="1">
        <f t="shared" si="10"/>
        <v>56.419500807684187</v>
      </c>
      <c r="BZ13" s="1">
        <f t="shared" si="10"/>
        <v>37.939418668040112</v>
      </c>
      <c r="CA13" s="1">
        <f t="shared" si="10"/>
        <v>48.547338989909797</v>
      </c>
      <c r="CB13" s="1">
        <f t="shared" ref="CB13:CK16" si="11">(CB4/$CN4)*100</f>
        <v>69.901639782878419</v>
      </c>
      <c r="CC13" s="1">
        <f t="shared" si="11"/>
        <v>65.015401183265723</v>
      </c>
      <c r="CD13" s="1">
        <f t="shared" si="11"/>
        <v>39.718665030116746</v>
      </c>
      <c r="CE13" s="1">
        <f t="shared" si="11"/>
        <v>60.610763102711338</v>
      </c>
      <c r="CF13" s="1">
        <f t="shared" si="11"/>
        <v>85.595127808082168</v>
      </c>
      <c r="CG13" s="1">
        <f t="shared" si="11"/>
        <v>46.159403082912206</v>
      </c>
      <c r="CH13" s="1">
        <f t="shared" si="11"/>
        <v>68.545131654197448</v>
      </c>
      <c r="CI13" s="1">
        <f t="shared" si="11"/>
        <v>60.796714414236639</v>
      </c>
      <c r="CJ13" s="1">
        <f t="shared" si="11"/>
        <v>35.328742520978047</v>
      </c>
      <c r="CK13" s="1">
        <f t="shared" si="11"/>
        <v>53.478393193379326</v>
      </c>
      <c r="CN13" s="3">
        <f>AVERAGE(O13:AR13)</f>
        <v>99.999999999999972</v>
      </c>
      <c r="CO13" s="3">
        <f>AVERAGE(AS13:BH13)</f>
        <v>95.538422691411128</v>
      </c>
      <c r="CP13" s="3">
        <f>AVERAGE(BI13:CK13)</f>
        <v>57.563855604262763</v>
      </c>
      <c r="CS13" s="3"/>
      <c r="CT13" s="3"/>
      <c r="CU13" s="3"/>
    </row>
    <row r="14" spans="1:99" s="1" customFormat="1" x14ac:dyDescent="0.25">
      <c r="A14" s="1" t="s">
        <v>55</v>
      </c>
      <c r="B14" s="1" t="s">
        <v>34</v>
      </c>
      <c r="C14" s="1" t="s">
        <v>26</v>
      </c>
      <c r="D14" s="1" t="s">
        <v>15</v>
      </c>
      <c r="E14" s="1" t="s">
        <v>16</v>
      </c>
      <c r="F14" s="1" t="s">
        <v>27</v>
      </c>
      <c r="G14" s="1">
        <v>2918.7</v>
      </c>
      <c r="H14" s="1">
        <v>4718.7</v>
      </c>
      <c r="I14" s="1">
        <v>4718.7</v>
      </c>
      <c r="J14" s="1">
        <v>7418.7</v>
      </c>
      <c r="K14" s="1">
        <v>90.188000000000002</v>
      </c>
      <c r="L14" s="1">
        <v>284.45</v>
      </c>
      <c r="M14" s="1">
        <v>1.10263</v>
      </c>
      <c r="N14" s="1">
        <v>2977.1119399999998</v>
      </c>
      <c r="O14" s="1">
        <f t="shared" ref="O14:AD16" si="12">(O5/$CN5)*100</f>
        <v>62.386071822983865</v>
      </c>
      <c r="P14" s="1">
        <f t="shared" si="12"/>
        <v>73.526085394573997</v>
      </c>
      <c r="Q14" s="1">
        <f t="shared" si="12"/>
        <v>107.92407892811046</v>
      </c>
      <c r="R14" s="1">
        <f t="shared" si="12"/>
        <v>68.995569274984348</v>
      </c>
      <c r="S14" s="1">
        <f t="shared" si="12"/>
        <v>81.037029152307809</v>
      </c>
      <c r="T14" s="1">
        <f t="shared" si="12"/>
        <v>107.45838710965043</v>
      </c>
      <c r="U14" s="1">
        <f t="shared" si="12"/>
        <v>91.774551937943215</v>
      </c>
      <c r="V14" s="1">
        <f t="shared" si="12"/>
        <v>75.608393097116689</v>
      </c>
      <c r="W14" s="1">
        <f t="shared" si="12"/>
        <v>123.71768431416899</v>
      </c>
      <c r="X14" s="1">
        <f t="shared" si="12"/>
        <v>100.06386630653164</v>
      </c>
      <c r="Y14" s="1">
        <f t="shared" si="12"/>
        <v>58.94660510664341</v>
      </c>
      <c r="Z14" s="1">
        <f t="shared" si="12"/>
        <v>90.197852495442845</v>
      </c>
      <c r="AA14" s="1">
        <f t="shared" si="12"/>
        <v>101.71707226206472</v>
      </c>
      <c r="AB14" s="1">
        <f t="shared" si="12"/>
        <v>58.766981119523123</v>
      </c>
      <c r="AC14" s="1">
        <f t="shared" si="12"/>
        <v>146.67629096424815</v>
      </c>
      <c r="AD14" s="1">
        <f t="shared" si="12"/>
        <v>158.06245592559571</v>
      </c>
      <c r="AE14" s="1">
        <f t="shared" si="10"/>
        <v>101.32788695663741</v>
      </c>
      <c r="AF14" s="1">
        <f t="shared" si="10"/>
        <v>75.146027648788518</v>
      </c>
      <c r="AG14" s="1">
        <f t="shared" si="10"/>
        <v>77.980095001130948</v>
      </c>
      <c r="AH14" s="1">
        <f t="shared" si="10"/>
        <v>70.515720425243131</v>
      </c>
      <c r="AI14" s="1">
        <f t="shared" si="10"/>
        <v>107.31535319398058</v>
      </c>
      <c r="AJ14" s="1">
        <f t="shared" si="10"/>
        <v>71.67662360126134</v>
      </c>
      <c r="AK14" s="1">
        <f t="shared" si="10"/>
        <v>58.417712255678097</v>
      </c>
      <c r="AL14" s="1">
        <f t="shared" si="10"/>
        <v>141.88964434450546</v>
      </c>
      <c r="AM14" s="1">
        <f t="shared" si="10"/>
        <v>134.68472663890253</v>
      </c>
      <c r="AN14" s="1">
        <f t="shared" si="10"/>
        <v>156.47577737269981</v>
      </c>
      <c r="AO14" s="1">
        <f t="shared" si="10"/>
        <v>124.22661894434314</v>
      </c>
      <c r="AP14" s="1">
        <f t="shared" si="10"/>
        <v>145.89126761312983</v>
      </c>
      <c r="AQ14" s="1">
        <f t="shared" si="10"/>
        <v>125.56049336721793</v>
      </c>
      <c r="AR14" s="1">
        <f t="shared" si="10"/>
        <v>102.03307742459118</v>
      </c>
      <c r="AS14" s="1">
        <f t="shared" si="10"/>
        <v>101.96322365182215</v>
      </c>
      <c r="AT14" s="1">
        <f t="shared" si="10"/>
        <v>105.74530649174392</v>
      </c>
      <c r="AU14" s="1">
        <f t="shared" si="10"/>
        <v>153.96436792314751</v>
      </c>
      <c r="AV14" s="1">
        <f t="shared" si="10"/>
        <v>122.95594555397366</v>
      </c>
      <c r="AW14" s="1">
        <f t="shared" si="10"/>
        <v>151.21678619423338</v>
      </c>
      <c r="AX14" s="1">
        <f t="shared" si="10"/>
        <v>167.84863685351993</v>
      </c>
      <c r="AY14" s="1">
        <f t="shared" si="10"/>
        <v>162.06740556435193</v>
      </c>
      <c r="AZ14" s="1">
        <f t="shared" si="10"/>
        <v>128.42117168061523</v>
      </c>
      <c r="BA14" s="1">
        <f t="shared" si="10"/>
        <v>89.555863059994394</v>
      </c>
      <c r="BB14" s="1">
        <f t="shared" si="10"/>
        <v>118.1060979017257</v>
      </c>
      <c r="BC14" s="1">
        <f t="shared" si="10"/>
        <v>109.06169751320567</v>
      </c>
      <c r="BD14" s="1">
        <f t="shared" si="10"/>
        <v>99.415224130819468</v>
      </c>
      <c r="BE14" s="1">
        <f t="shared" si="10"/>
        <v>135.39989621725186</v>
      </c>
      <c r="BF14" s="1">
        <f t="shared" si="10"/>
        <v>115.77431243929372</v>
      </c>
      <c r="BG14" s="1">
        <f t="shared" si="10"/>
        <v>113.77849036017933</v>
      </c>
      <c r="BH14" s="1">
        <f t="shared" si="10"/>
        <v>107.9373844086379</v>
      </c>
      <c r="BI14" s="1">
        <f t="shared" si="10"/>
        <v>142.37196801362478</v>
      </c>
      <c r="BJ14" s="1">
        <f t="shared" si="10"/>
        <v>114.9959418284391</v>
      </c>
      <c r="BK14" s="1">
        <f t="shared" si="10"/>
        <v>121.68859853373601</v>
      </c>
      <c r="BL14" s="1">
        <f t="shared" si="10"/>
        <v>103.41352102931197</v>
      </c>
      <c r="BM14" s="1">
        <f t="shared" si="10"/>
        <v>63.091262290937621</v>
      </c>
      <c r="BN14" s="1">
        <f t="shared" si="10"/>
        <v>99.847652247960923</v>
      </c>
      <c r="BO14" s="1">
        <f t="shared" si="10"/>
        <v>70.252937184826408</v>
      </c>
      <c r="BP14" s="1">
        <f t="shared" si="10"/>
        <v>96.048937557379872</v>
      </c>
      <c r="BQ14" s="1">
        <f t="shared" si="10"/>
        <v>115.90404087443615</v>
      </c>
      <c r="BR14" s="1">
        <f t="shared" si="10"/>
        <v>90.221137086365857</v>
      </c>
      <c r="BS14" s="1">
        <f t="shared" si="10"/>
        <v>83.089399523663772</v>
      </c>
      <c r="BT14" s="1">
        <f t="shared" si="10"/>
        <v>146.45009779528183</v>
      </c>
      <c r="BU14" s="1">
        <f t="shared" si="10"/>
        <v>139.77074657051236</v>
      </c>
      <c r="BV14" s="1">
        <f t="shared" si="10"/>
        <v>188.19604295009111</v>
      </c>
      <c r="BW14" s="1">
        <f t="shared" si="10"/>
        <v>428.4231675026943</v>
      </c>
      <c r="BX14" s="1">
        <f t="shared" si="10"/>
        <v>430.65848823130233</v>
      </c>
      <c r="BY14" s="1">
        <f t="shared" si="10"/>
        <v>335.02202057027279</v>
      </c>
      <c r="BZ14" s="1">
        <f t="shared" si="10"/>
        <v>318.67956411245785</v>
      </c>
      <c r="CA14" s="1">
        <f t="shared" si="10"/>
        <v>296.20660750162983</v>
      </c>
      <c r="CB14" s="1">
        <f t="shared" si="11"/>
        <v>350.48298894314559</v>
      </c>
      <c r="CC14" s="1">
        <f t="shared" si="11"/>
        <v>390.43934696701564</v>
      </c>
      <c r="CD14" s="1">
        <f t="shared" si="11"/>
        <v>642.66136221509623</v>
      </c>
      <c r="CE14" s="1">
        <f t="shared" si="11"/>
        <v>352.7781843341271</v>
      </c>
      <c r="CF14" s="1">
        <f t="shared" si="11"/>
        <v>328.8981731575235</v>
      </c>
      <c r="CG14" s="1">
        <f t="shared" si="11"/>
        <v>275.25047567092884</v>
      </c>
      <c r="CH14" s="1">
        <f t="shared" si="11"/>
        <v>491.24499381295141</v>
      </c>
      <c r="CI14" s="1">
        <f t="shared" si="11"/>
        <v>377.62616921910126</v>
      </c>
      <c r="CJ14" s="1">
        <f t="shared" si="11"/>
        <v>429.83687480873363</v>
      </c>
      <c r="CK14" s="1">
        <f t="shared" si="11"/>
        <v>455.09732959005805</v>
      </c>
      <c r="CN14" s="3">
        <f t="shared" ref="CN14:CN16" si="13">AVERAGE(O14:AR14)</f>
        <v>99.999999999999986</v>
      </c>
      <c r="CO14" s="3">
        <f t="shared" ref="CO14:CO16" si="14">AVERAGE(AS14:BH14)</f>
        <v>123.95073812153223</v>
      </c>
      <c r="CP14" s="3">
        <f t="shared" ref="CP14:CP16" si="15">AVERAGE(BI14:CK14)</f>
        <v>257.8844148318484</v>
      </c>
      <c r="CS14" s="3"/>
      <c r="CT14" s="3"/>
      <c r="CU14" s="3"/>
    </row>
    <row r="15" spans="1:99" s="1" customFormat="1" x14ac:dyDescent="0.25">
      <c r="A15" s="1" t="s">
        <v>56</v>
      </c>
      <c r="B15" s="1" t="s">
        <v>41</v>
      </c>
      <c r="C15" s="1" t="s">
        <v>26</v>
      </c>
      <c r="D15" s="1" t="s">
        <v>15</v>
      </c>
      <c r="E15" s="1" t="s">
        <v>16</v>
      </c>
      <c r="F15" s="1" t="s">
        <v>27</v>
      </c>
      <c r="G15" s="1">
        <v>70.099999999999994</v>
      </c>
      <c r="H15" s="1">
        <v>1870.1</v>
      </c>
      <c r="I15" s="1">
        <v>1870.1</v>
      </c>
      <c r="J15" s="1">
        <v>4570.1000000000004</v>
      </c>
      <c r="K15" s="1">
        <v>172.68100000000001</v>
      </c>
      <c r="L15" s="1">
        <v>331.577</v>
      </c>
      <c r="M15" s="1">
        <v>0.28011000000000003</v>
      </c>
      <c r="N15" s="1">
        <v>756.30291999999997</v>
      </c>
      <c r="O15" s="1">
        <f t="shared" si="12"/>
        <v>117.24907937232271</v>
      </c>
      <c r="P15" s="1">
        <f t="shared" ref="P15:CA16" si="16">(P6/$CN6)*100</f>
        <v>141.4619202680548</v>
      </c>
      <c r="Q15" s="1">
        <f t="shared" si="16"/>
        <v>145.25619769621574</v>
      </c>
      <c r="R15" s="1">
        <f t="shared" si="16"/>
        <v>62.869648154893596</v>
      </c>
      <c r="S15" s="1">
        <f t="shared" si="16"/>
        <v>33.191240963834481</v>
      </c>
      <c r="T15" s="1">
        <f t="shared" si="16"/>
        <v>68.255298350543271</v>
      </c>
      <c r="U15" s="1">
        <f t="shared" si="16"/>
        <v>133.4112418788159</v>
      </c>
      <c r="V15" s="1">
        <f t="shared" si="16"/>
        <v>92.431655809466108</v>
      </c>
      <c r="W15" s="1">
        <f t="shared" si="16"/>
        <v>108.61987791368017</v>
      </c>
      <c r="X15" s="1">
        <f t="shared" si="16"/>
        <v>82.396973380410472</v>
      </c>
      <c r="Y15" s="1">
        <f t="shared" si="16"/>
        <v>161.59209085418146</v>
      </c>
      <c r="Z15" s="1">
        <f t="shared" si="16"/>
        <v>162.23141965160053</v>
      </c>
      <c r="AA15" s="1">
        <f t="shared" si="16"/>
        <v>114.80642641261838</v>
      </c>
      <c r="AB15" s="1">
        <f t="shared" si="16"/>
        <v>96.879160487163887</v>
      </c>
      <c r="AC15" s="1">
        <f t="shared" si="16"/>
        <v>71.717750234391588</v>
      </c>
      <c r="AD15" s="1">
        <f t="shared" si="16"/>
        <v>82.370913782689584</v>
      </c>
      <c r="AE15" s="1">
        <f t="shared" si="16"/>
        <v>105.11225606044898</v>
      </c>
      <c r="AF15" s="1">
        <f t="shared" si="16"/>
        <v>133.21840085568135</v>
      </c>
      <c r="AG15" s="1">
        <f t="shared" si="16"/>
        <v>74.949140351781381</v>
      </c>
      <c r="AH15" s="1">
        <f t="shared" si="16"/>
        <v>103.85792075681704</v>
      </c>
      <c r="AI15" s="1">
        <f t="shared" si="16"/>
        <v>81.208655724338101</v>
      </c>
      <c r="AJ15" s="1">
        <f t="shared" si="16"/>
        <v>114.27481061911233</v>
      </c>
      <c r="AK15" s="1">
        <f t="shared" si="16"/>
        <v>103.25681270272193</v>
      </c>
      <c r="AL15" s="1">
        <f t="shared" si="16"/>
        <v>103.38016146526745</v>
      </c>
      <c r="AM15" s="1">
        <f t="shared" si="16"/>
        <v>114.7543072171766</v>
      </c>
      <c r="AN15" s="1">
        <f t="shared" si="16"/>
        <v>65.112510865404488</v>
      </c>
      <c r="AO15" s="1">
        <f t="shared" si="16"/>
        <v>49.415946504857786</v>
      </c>
      <c r="AP15" s="1">
        <f t="shared" si="16"/>
        <v>137.191620854859</v>
      </c>
      <c r="AQ15" s="1">
        <f t="shared" si="16"/>
        <v>84.526911167464178</v>
      </c>
      <c r="AR15" s="1">
        <f t="shared" si="16"/>
        <v>54.999649643186189</v>
      </c>
      <c r="AS15" s="1">
        <f t="shared" si="16"/>
        <v>92.023388778505563</v>
      </c>
      <c r="AT15" s="1">
        <f t="shared" si="16"/>
        <v>86.715917376018552</v>
      </c>
      <c r="AU15" s="1">
        <f t="shared" si="16"/>
        <v>118.22023371405439</v>
      </c>
      <c r="AV15" s="1">
        <f t="shared" si="16"/>
        <v>146.78676473568905</v>
      </c>
      <c r="AW15" s="1">
        <f t="shared" si="16"/>
        <v>126.11107990393853</v>
      </c>
      <c r="AX15" s="1">
        <f t="shared" si="16"/>
        <v>49.219630868693784</v>
      </c>
      <c r="AY15" s="1">
        <f t="shared" si="16"/>
        <v>80.562377700860139</v>
      </c>
      <c r="AZ15" s="1">
        <f t="shared" si="16"/>
        <v>122.07184225720127</v>
      </c>
      <c r="BA15" s="1">
        <f t="shared" si="16"/>
        <v>108.91000810163938</v>
      </c>
      <c r="BB15" s="1">
        <f t="shared" si="16"/>
        <v>147.50427232627078</v>
      </c>
      <c r="BC15" s="1">
        <f t="shared" si="16"/>
        <v>102.33604024991732</v>
      </c>
      <c r="BD15" s="1">
        <f t="shared" si="16"/>
        <v>98.09353774095716</v>
      </c>
      <c r="BE15" s="1">
        <f t="shared" si="16"/>
        <v>91.712410912369663</v>
      </c>
      <c r="BF15" s="1">
        <f t="shared" si="16"/>
        <v>79.773640543174665</v>
      </c>
      <c r="BG15" s="1">
        <f t="shared" si="16"/>
        <v>105.18001101452327</v>
      </c>
      <c r="BH15" s="1">
        <f t="shared" si="16"/>
        <v>108.50521568370827</v>
      </c>
      <c r="BI15" s="1">
        <f t="shared" si="16"/>
        <v>58.634094871992346</v>
      </c>
      <c r="BJ15" s="1">
        <f t="shared" si="16"/>
        <v>150.00425640096105</v>
      </c>
      <c r="BK15" s="1">
        <f t="shared" si="16"/>
        <v>135.28058368866076</v>
      </c>
      <c r="BL15" s="1">
        <f t="shared" si="16"/>
        <v>78.411592235629712</v>
      </c>
      <c r="BM15" s="1">
        <f t="shared" si="16"/>
        <v>120.42835029427074</v>
      </c>
      <c r="BN15" s="1">
        <f t="shared" si="16"/>
        <v>116.2883488696794</v>
      </c>
      <c r="BO15" s="1">
        <f t="shared" si="16"/>
        <v>158.82629888273814</v>
      </c>
      <c r="BP15" s="1">
        <f t="shared" si="16"/>
        <v>133.16280704721012</v>
      </c>
      <c r="BQ15" s="1">
        <f t="shared" si="16"/>
        <v>99.393043013971976</v>
      </c>
      <c r="BR15" s="1">
        <f t="shared" si="16"/>
        <v>167.07155560162633</v>
      </c>
      <c r="BS15" s="1">
        <f t="shared" si="16"/>
        <v>103.71546162260952</v>
      </c>
      <c r="BT15" s="1">
        <f t="shared" si="16"/>
        <v>176.57288493066119</v>
      </c>
      <c r="BU15" s="1">
        <f t="shared" si="16"/>
        <v>177.28344329518399</v>
      </c>
      <c r="BV15" s="1">
        <f t="shared" si="16"/>
        <v>160.76687025968675</v>
      </c>
      <c r="BW15" s="1">
        <f t="shared" si="16"/>
        <v>172.94712623442865</v>
      </c>
      <c r="BX15" s="1">
        <f t="shared" si="16"/>
        <v>120.07046515223725</v>
      </c>
      <c r="BY15" s="1">
        <f t="shared" si="16"/>
        <v>167.49024647167522</v>
      </c>
      <c r="BZ15" s="1">
        <f t="shared" si="16"/>
        <v>116.78174391986151</v>
      </c>
      <c r="CA15" s="1">
        <f t="shared" si="16"/>
        <v>155.3065158839039</v>
      </c>
      <c r="CB15" s="1">
        <f t="shared" si="11"/>
        <v>125.6089983211828</v>
      </c>
      <c r="CC15" s="1">
        <f t="shared" si="11"/>
        <v>126.91024090071232</v>
      </c>
      <c r="CD15" s="1">
        <f t="shared" si="11"/>
        <v>176.01173492640476</v>
      </c>
      <c r="CE15" s="1">
        <f t="shared" si="11"/>
        <v>185.21077292187735</v>
      </c>
      <c r="CF15" s="1">
        <f t="shared" si="11"/>
        <v>162.06637553270158</v>
      </c>
      <c r="CG15" s="1">
        <f t="shared" si="11"/>
        <v>188.59504601256302</v>
      </c>
      <c r="CH15" s="1">
        <f t="shared" si="11"/>
        <v>164.51250310543537</v>
      </c>
      <c r="CI15" s="1">
        <f t="shared" si="11"/>
        <v>142.3479465905649</v>
      </c>
      <c r="CJ15" s="1">
        <f t="shared" si="11"/>
        <v>112.5635637021075</v>
      </c>
      <c r="CK15" s="1">
        <f t="shared" si="11"/>
        <v>144.51263050791309</v>
      </c>
      <c r="CN15" s="3">
        <f t="shared" si="13"/>
        <v>100.00000000000001</v>
      </c>
      <c r="CO15" s="3">
        <f t="shared" si="14"/>
        <v>103.98289824422011</v>
      </c>
      <c r="CP15" s="3">
        <f t="shared" si="15"/>
        <v>141.26812073098105</v>
      </c>
      <c r="CS15" s="3"/>
      <c r="CT15" s="3"/>
      <c r="CU15" s="3"/>
    </row>
    <row r="16" spans="1:99" s="1" customFormat="1" x14ac:dyDescent="0.25">
      <c r="A16" s="1" t="s">
        <v>57</v>
      </c>
      <c r="B16" s="1" t="s">
        <v>42</v>
      </c>
      <c r="C16" s="1" t="s">
        <v>26</v>
      </c>
      <c r="D16" s="1" t="s">
        <v>15</v>
      </c>
      <c r="E16" s="1" t="s">
        <v>16</v>
      </c>
      <c r="F16" s="1" t="s">
        <v>27</v>
      </c>
      <c r="G16" s="1">
        <v>67.2</v>
      </c>
      <c r="H16" s="1">
        <v>1867.2</v>
      </c>
      <c r="I16" s="1">
        <v>1867.2</v>
      </c>
      <c r="J16" s="1">
        <v>4567.2</v>
      </c>
      <c r="K16" s="1">
        <v>200.13</v>
      </c>
      <c r="L16" s="1">
        <v>440.37700000000001</v>
      </c>
      <c r="M16" s="1">
        <v>0.46697</v>
      </c>
      <c r="N16" s="1">
        <v>1260.8238200000001</v>
      </c>
      <c r="O16" s="1">
        <f t="shared" si="12"/>
        <v>101.62049748688227</v>
      </c>
      <c r="P16" s="1">
        <f t="shared" si="16"/>
        <v>93.225949745640207</v>
      </c>
      <c r="Q16" s="1">
        <f t="shared" si="16"/>
        <v>102.8571942523331</v>
      </c>
      <c r="R16" s="1">
        <f t="shared" si="16"/>
        <v>74.510605361817511</v>
      </c>
      <c r="S16" s="1">
        <f t="shared" si="16"/>
        <v>87.66156381430261</v>
      </c>
      <c r="T16" s="1">
        <f t="shared" si="16"/>
        <v>51.482562075931682</v>
      </c>
      <c r="U16" s="1">
        <f t="shared" si="16"/>
        <v>65.213643738391909</v>
      </c>
      <c r="V16" s="1">
        <f t="shared" si="16"/>
        <v>49.189051710913766</v>
      </c>
      <c r="W16" s="1">
        <f t="shared" si="16"/>
        <v>56.516292667912197</v>
      </c>
      <c r="X16" s="1">
        <f t="shared" si="16"/>
        <v>62.344507242545966</v>
      </c>
      <c r="Y16" s="1">
        <f t="shared" si="16"/>
        <v>87.880421666127845</v>
      </c>
      <c r="Z16" s="1">
        <f t="shared" si="16"/>
        <v>96.966020569640037</v>
      </c>
      <c r="AA16" s="1">
        <f t="shared" si="16"/>
        <v>70.386783783932344</v>
      </c>
      <c r="AB16" s="1">
        <f t="shared" si="16"/>
        <v>175.74735209481443</v>
      </c>
      <c r="AC16" s="1">
        <f t="shared" si="16"/>
        <v>89.096132062225593</v>
      </c>
      <c r="AD16" s="1">
        <f t="shared" si="16"/>
        <v>113.07305904814824</v>
      </c>
      <c r="AE16" s="1">
        <f t="shared" si="16"/>
        <v>99.673262216190594</v>
      </c>
      <c r="AF16" s="1">
        <f t="shared" si="16"/>
        <v>110.17244299827263</v>
      </c>
      <c r="AG16" s="1">
        <f t="shared" si="16"/>
        <v>80.472233284481732</v>
      </c>
      <c r="AH16" s="1">
        <f t="shared" si="16"/>
        <v>108.42457823643544</v>
      </c>
      <c r="AI16" s="1">
        <f t="shared" si="16"/>
        <v>65.114707997155847</v>
      </c>
      <c r="AJ16" s="1">
        <f t="shared" si="16"/>
        <v>102.53640260650707</v>
      </c>
      <c r="AK16" s="1">
        <f t="shared" si="16"/>
        <v>98.412581028621915</v>
      </c>
      <c r="AL16" s="1">
        <f t="shared" si="16"/>
        <v>142.66533886240887</v>
      </c>
      <c r="AM16" s="1">
        <f t="shared" si="16"/>
        <v>186.32148419601469</v>
      </c>
      <c r="AN16" s="1">
        <f t="shared" si="16"/>
        <v>131.22027243305473</v>
      </c>
      <c r="AO16" s="1">
        <f t="shared" si="16"/>
        <v>122.30106545798505</v>
      </c>
      <c r="AP16" s="1">
        <f t="shared" si="16"/>
        <v>127.50268700479037</v>
      </c>
      <c r="AQ16" s="1">
        <f t="shared" si="16"/>
        <v>107.26283279010282</v>
      </c>
      <c r="AR16" s="1">
        <f t="shared" si="16"/>
        <v>140.14847356641863</v>
      </c>
      <c r="AS16" s="1">
        <f t="shared" si="16"/>
        <v>92.181128357132053</v>
      </c>
      <c r="AT16" s="1">
        <f t="shared" si="16"/>
        <v>160.38982680748853</v>
      </c>
      <c r="AU16" s="1">
        <f t="shared" si="16"/>
        <v>116.24499887323184</v>
      </c>
      <c r="AV16" s="1">
        <f t="shared" si="16"/>
        <v>127.21937101852347</v>
      </c>
      <c r="AW16" s="1">
        <f t="shared" si="16"/>
        <v>99.760205746367731</v>
      </c>
      <c r="AX16" s="1">
        <f t="shared" si="16"/>
        <v>110.24889334377323</v>
      </c>
      <c r="AY16" s="1">
        <f t="shared" si="16"/>
        <v>140.30137425741981</v>
      </c>
      <c r="AZ16" s="1">
        <f t="shared" si="16"/>
        <v>131.19928606370163</v>
      </c>
      <c r="BA16" s="1">
        <f t="shared" si="16"/>
        <v>159.20709499180282</v>
      </c>
      <c r="BB16" s="1">
        <f t="shared" si="16"/>
        <v>165.16872291446705</v>
      </c>
      <c r="BC16" s="1">
        <f t="shared" si="16"/>
        <v>130.28188191769448</v>
      </c>
      <c r="BD16" s="1">
        <f t="shared" si="16"/>
        <v>233.62476071791374</v>
      </c>
      <c r="BE16" s="1">
        <f t="shared" si="16"/>
        <v>168.00937790904808</v>
      </c>
      <c r="BF16" s="1">
        <f t="shared" si="16"/>
        <v>158.46957401167941</v>
      </c>
      <c r="BG16" s="1">
        <f t="shared" si="16"/>
        <v>111.20527217572187</v>
      </c>
      <c r="BH16" s="1">
        <f t="shared" si="16"/>
        <v>110.85300097586617</v>
      </c>
      <c r="BI16" s="1">
        <f t="shared" si="16"/>
        <v>104.39669434702161</v>
      </c>
      <c r="BJ16" s="1">
        <f t="shared" si="16"/>
        <v>143.25595525706055</v>
      </c>
      <c r="BK16" s="1">
        <f t="shared" si="16"/>
        <v>147.79051006371361</v>
      </c>
      <c r="BL16" s="1">
        <f t="shared" si="16"/>
        <v>151.99078198709938</v>
      </c>
      <c r="BM16" s="1">
        <f t="shared" si="16"/>
        <v>95.973665104514623</v>
      </c>
      <c r="BN16" s="1">
        <f t="shared" si="16"/>
        <v>229.74977751950107</v>
      </c>
      <c r="BO16" s="1">
        <f t="shared" si="16"/>
        <v>175.44904584472386</v>
      </c>
      <c r="BP16" s="1">
        <f t="shared" si="16"/>
        <v>203.43736742985433</v>
      </c>
      <c r="BQ16" s="1">
        <f t="shared" si="16"/>
        <v>133.12253691227548</v>
      </c>
      <c r="BR16" s="1">
        <f t="shared" si="16"/>
        <v>142.85721423935155</v>
      </c>
      <c r="BS16" s="1">
        <f t="shared" si="16"/>
        <v>163.54527734236615</v>
      </c>
      <c r="BT16" s="1">
        <f t="shared" si="16"/>
        <v>77.387236989575271</v>
      </c>
      <c r="BU16" s="1">
        <f t="shared" si="16"/>
        <v>187.06500128166758</v>
      </c>
      <c r="BV16" s="1">
        <f t="shared" si="16"/>
        <v>159.17111835862607</v>
      </c>
      <c r="BW16" s="1">
        <f t="shared" si="16"/>
        <v>110.78104770951268</v>
      </c>
      <c r="BX16" s="1">
        <f t="shared" si="16"/>
        <v>132.41199840703464</v>
      </c>
      <c r="BY16" s="1">
        <f t="shared" si="16"/>
        <v>146.27049731199585</v>
      </c>
      <c r="BZ16" s="1">
        <f t="shared" si="16"/>
        <v>193.35491598206966</v>
      </c>
      <c r="CA16" s="1">
        <f t="shared" si="16"/>
        <v>177.32432784906206</v>
      </c>
      <c r="CB16" s="1">
        <f t="shared" si="11"/>
        <v>203.68620580932685</v>
      </c>
      <c r="CC16" s="1">
        <f t="shared" si="11"/>
        <v>135.95869482770942</v>
      </c>
      <c r="CD16" s="1">
        <f t="shared" si="11"/>
        <v>159.96110526213224</v>
      </c>
      <c r="CE16" s="1">
        <f t="shared" si="11"/>
        <v>178.13530112192132</v>
      </c>
      <c r="CF16" s="1">
        <f t="shared" si="11"/>
        <v>98.35112094694496</v>
      </c>
      <c r="CG16" s="1">
        <f t="shared" si="11"/>
        <v>167.02002049668741</v>
      </c>
      <c r="CH16" s="1">
        <f t="shared" si="11"/>
        <v>214.12542553611428</v>
      </c>
      <c r="CI16" s="1">
        <f t="shared" si="11"/>
        <v>109.09314400297008</v>
      </c>
      <c r="CJ16" s="1">
        <f t="shared" si="11"/>
        <v>158.94626440127141</v>
      </c>
      <c r="CK16" s="1">
        <f t="shared" si="11"/>
        <v>86.390389442057383</v>
      </c>
      <c r="CN16" s="3">
        <f t="shared" si="13"/>
        <v>100.00000000000001</v>
      </c>
      <c r="CO16" s="3">
        <f t="shared" si="14"/>
        <v>138.3977981301145</v>
      </c>
      <c r="CP16" s="3">
        <f t="shared" si="15"/>
        <v>151.27595316497104</v>
      </c>
      <c r="CS16" s="3"/>
      <c r="CT16" s="3"/>
      <c r="CU16" s="3"/>
    </row>
    <row r="17" spans="1:99" s="1" customFormat="1" x14ac:dyDescent="0.25">
      <c r="CN17" s="3"/>
      <c r="CO17" s="3"/>
      <c r="CP17" s="3"/>
      <c r="CS17" s="3"/>
      <c r="CT17" s="3"/>
      <c r="CU17" s="3"/>
    </row>
    <row r="18" spans="1:99" s="1" customFormat="1" x14ac:dyDescent="0.25">
      <c r="N18" s="1" t="s">
        <v>45</v>
      </c>
      <c r="O18" s="1">
        <f>AVERAGE(O13:O16)</f>
        <v>86.896521709581933</v>
      </c>
      <c r="P18" s="1">
        <f t="shared" ref="P18:CA18" si="17">AVERAGE(P13:P16)</f>
        <v>90.987797203488469</v>
      </c>
      <c r="Q18" s="1">
        <f t="shared" si="17"/>
        <v>114.87599781986614</v>
      </c>
      <c r="R18" s="1">
        <f>AVERAGE(R13:R16)</f>
        <v>82.987787866831866</v>
      </c>
      <c r="S18" s="1">
        <f t="shared" si="17"/>
        <v>74.172220692354927</v>
      </c>
      <c r="T18" s="1">
        <f t="shared" si="17"/>
        <v>84.826205424397159</v>
      </c>
      <c r="U18" s="1">
        <f t="shared" si="17"/>
        <v>127.16452930848756</v>
      </c>
      <c r="V18" s="1">
        <f t="shared" si="17"/>
        <v>89.401571867116147</v>
      </c>
      <c r="W18" s="1">
        <f t="shared" si="17"/>
        <v>103.94157347534751</v>
      </c>
      <c r="X18" s="1">
        <f t="shared" si="17"/>
        <v>97.694281619212617</v>
      </c>
      <c r="Y18" s="1">
        <f t="shared" si="17"/>
        <v>99.130310923144378</v>
      </c>
      <c r="Z18" s="1">
        <f t="shared" si="17"/>
        <v>114.86259394401267</v>
      </c>
      <c r="AA18" s="1">
        <f t="shared" si="17"/>
        <v>103.17758951078532</v>
      </c>
      <c r="AB18" s="1">
        <f t="shared" si="17"/>
        <v>99.872951774087568</v>
      </c>
      <c r="AC18" s="1">
        <f t="shared" si="17"/>
        <v>100.03485272348314</v>
      </c>
      <c r="AD18" s="1">
        <f t="shared" si="17"/>
        <v>109.64545733442465</v>
      </c>
      <c r="AE18" s="1">
        <f t="shared" si="17"/>
        <v>99.840826433986891</v>
      </c>
      <c r="AF18" s="1">
        <f t="shared" si="17"/>
        <v>88.277609413563169</v>
      </c>
      <c r="AG18" s="1">
        <f t="shared" si="17"/>
        <v>68.575013734800933</v>
      </c>
      <c r="AH18" s="1">
        <f t="shared" si="17"/>
        <v>83.575679843336388</v>
      </c>
      <c r="AI18" s="1">
        <f t="shared" si="17"/>
        <v>81.342944112498557</v>
      </c>
      <c r="AJ18" s="1">
        <f t="shared" si="17"/>
        <v>89.376970026009616</v>
      </c>
      <c r="AK18" s="1">
        <f t="shared" si="17"/>
        <v>77.418642080043952</v>
      </c>
      <c r="AL18" s="1">
        <f t="shared" si="17"/>
        <v>119.11215946195888</v>
      </c>
      <c r="AM18" s="1">
        <f t="shared" si="17"/>
        <v>136.83817735869724</v>
      </c>
      <c r="AN18" s="1">
        <f t="shared" si="17"/>
        <v>115.79216434814914</v>
      </c>
      <c r="AO18" s="1">
        <f t="shared" si="17"/>
        <v>120.0837729656068</v>
      </c>
      <c r="AP18" s="1">
        <f t="shared" si="17"/>
        <v>134.91128753146907</v>
      </c>
      <c r="AQ18" s="1">
        <f t="shared" si="17"/>
        <v>106.28461337413225</v>
      </c>
      <c r="AR18" s="1">
        <f t="shared" si="17"/>
        <v>98.897896119124653</v>
      </c>
      <c r="AS18" s="1">
        <f t="shared" si="17"/>
        <v>114.79601625959674</v>
      </c>
      <c r="AT18" s="1">
        <f t="shared" si="17"/>
        <v>109.01790509213292</v>
      </c>
      <c r="AU18" s="1">
        <f t="shared" si="17"/>
        <v>114.49317886561441</v>
      </c>
      <c r="AV18" s="1">
        <f t="shared" si="17"/>
        <v>129.02868298762186</v>
      </c>
      <c r="AW18" s="1">
        <f t="shared" si="17"/>
        <v>115.17314604346184</v>
      </c>
      <c r="AX18" s="1">
        <f t="shared" si="17"/>
        <v>106.75930769107109</v>
      </c>
      <c r="AY18" s="1">
        <f t="shared" si="17"/>
        <v>126.00472645152347</v>
      </c>
      <c r="AZ18" s="1">
        <f t="shared" si="17"/>
        <v>121.68133996762066</v>
      </c>
      <c r="BA18" s="1">
        <f t="shared" si="17"/>
        <v>114.17468210918953</v>
      </c>
      <c r="BB18" s="1">
        <f t="shared" si="17"/>
        <v>127.71363597261234</v>
      </c>
      <c r="BC18" s="1">
        <f t="shared" si="17"/>
        <v>107.98422701730706</v>
      </c>
      <c r="BD18" s="1">
        <f t="shared" si="17"/>
        <v>120.57555999010478</v>
      </c>
      <c r="BE18" s="1">
        <f t="shared" si="17"/>
        <v>119.39676959062061</v>
      </c>
      <c r="BF18" s="1">
        <f t="shared" si="17"/>
        <v>108.50334496964176</v>
      </c>
      <c r="BG18" s="1">
        <f t="shared" si="17"/>
        <v>101.44192431421889</v>
      </c>
      <c r="BH18" s="1">
        <f t="shared" si="17"/>
        <v>110.73498142677389</v>
      </c>
      <c r="BI18" s="1">
        <f t="shared" si="17"/>
        <v>101.56164036885139</v>
      </c>
      <c r="BJ18" s="1">
        <f t="shared" si="17"/>
        <v>119.78794080737669</v>
      </c>
      <c r="BK18" s="1">
        <f t="shared" si="17"/>
        <v>111.08948929661564</v>
      </c>
      <c r="BL18" s="1">
        <f t="shared" si="17"/>
        <v>100.80497029130646</v>
      </c>
      <c r="BM18" s="1">
        <f t="shared" si="17"/>
        <v>85.348582212436199</v>
      </c>
      <c r="BN18" s="1">
        <f t="shared" si="17"/>
        <v>125.34538572342183</v>
      </c>
      <c r="BO18" s="1">
        <f t="shared" si="17"/>
        <v>109.2602497939987</v>
      </c>
      <c r="BP18" s="1">
        <f t="shared" si="17"/>
        <v>119.22521048754942</v>
      </c>
      <c r="BQ18" s="1">
        <f t="shared" si="17"/>
        <v>102.92180335838336</v>
      </c>
      <c r="BR18" s="1">
        <f t="shared" si="17"/>
        <v>111.02449024006161</v>
      </c>
      <c r="BS18" s="1">
        <f t="shared" si="17"/>
        <v>101.83789331421312</v>
      </c>
      <c r="BT18" s="1">
        <f t="shared" si="17"/>
        <v>115.95557312602141</v>
      </c>
      <c r="BU18" s="1">
        <f t="shared" si="17"/>
        <v>132.97437693822073</v>
      </c>
      <c r="BV18" s="1">
        <f t="shared" si="17"/>
        <v>143.626986887295</v>
      </c>
      <c r="BW18" s="1">
        <f t="shared" si="17"/>
        <v>194.43432636676587</v>
      </c>
      <c r="BX18" s="1">
        <f t="shared" si="17"/>
        <v>190.54156146279223</v>
      </c>
      <c r="BY18" s="1">
        <f t="shared" si="17"/>
        <v>176.30056629040703</v>
      </c>
      <c r="BZ18" s="1">
        <f t="shared" si="17"/>
        <v>166.6889106706073</v>
      </c>
      <c r="CA18" s="1">
        <f t="shared" si="17"/>
        <v>169.34619755612641</v>
      </c>
      <c r="CB18" s="1">
        <f t="shared" ref="CB18:CK18" si="18">AVERAGE(CB13:CB16)</f>
        <v>187.41995821413343</v>
      </c>
      <c r="CC18" s="1">
        <f t="shared" si="18"/>
        <v>179.58092096967579</v>
      </c>
      <c r="CD18" s="1">
        <f t="shared" si="18"/>
        <v>254.58821685843751</v>
      </c>
      <c r="CE18" s="1">
        <f t="shared" si="18"/>
        <v>194.18375537015928</v>
      </c>
      <c r="CF18" s="1">
        <f t="shared" si="18"/>
        <v>168.72769936131306</v>
      </c>
      <c r="CG18" s="1">
        <f t="shared" si="18"/>
        <v>169.25623631577287</v>
      </c>
      <c r="CH18" s="1">
        <f t="shared" si="18"/>
        <v>234.60701352717462</v>
      </c>
      <c r="CI18" s="1">
        <f t="shared" si="18"/>
        <v>172.46599355671822</v>
      </c>
      <c r="CJ18" s="1">
        <f t="shared" si="18"/>
        <v>184.16886135827264</v>
      </c>
      <c r="CK18" s="1">
        <f t="shared" si="18"/>
        <v>184.86968568335197</v>
      </c>
      <c r="CM18" s="1" t="s">
        <v>45</v>
      </c>
      <c r="CN18" s="3">
        <f>AVERAGE(CN13:CN16)</f>
        <v>99.999999999999986</v>
      </c>
      <c r="CO18" s="3">
        <f t="shared" ref="CO18:CP18" si="19">AVERAGE(CO13:CO16)</f>
        <v>115.46746429681949</v>
      </c>
      <c r="CP18" s="3">
        <f t="shared" si="19"/>
        <v>151.99808608301581</v>
      </c>
      <c r="CS18" s="3"/>
      <c r="CT18" s="3"/>
      <c r="CU18" s="3"/>
    </row>
    <row r="19" spans="1:99" s="1" customFormat="1" x14ac:dyDescent="0.25">
      <c r="N19" s="1" t="s">
        <v>46</v>
      </c>
      <c r="O19" s="1">
        <f>STDEV(O13:O16)/SQRT(COUNT(O13:O16))</f>
        <v>13.42199428094041</v>
      </c>
      <c r="P19" s="1">
        <f t="shared" ref="P19:CA19" si="20">STDEV(P13:P16)/SQRT(COUNT(P13:P16))</f>
        <v>18.484588295161675</v>
      </c>
      <c r="Q19" s="1">
        <f t="shared" si="20"/>
        <v>10.18951068063739</v>
      </c>
      <c r="R19" s="1">
        <f t="shared" si="20"/>
        <v>14.393525691422438</v>
      </c>
      <c r="S19" s="1">
        <f t="shared" si="20"/>
        <v>13.946309882166791</v>
      </c>
      <c r="T19" s="1">
        <f t="shared" si="20"/>
        <v>14.84064465339338</v>
      </c>
      <c r="U19" s="1">
        <f t="shared" si="20"/>
        <v>33.450869907512562</v>
      </c>
      <c r="V19" s="1">
        <f t="shared" si="20"/>
        <v>19.181139368256481</v>
      </c>
      <c r="W19" s="1">
        <f t="shared" si="20"/>
        <v>16.303882500806957</v>
      </c>
      <c r="X19" s="1">
        <f t="shared" si="20"/>
        <v>17.841771972973614</v>
      </c>
      <c r="Y19" s="1">
        <f t="shared" si="20"/>
        <v>21.917240236183844</v>
      </c>
      <c r="Z19" s="1">
        <f t="shared" si="20"/>
        <v>16.318585056847816</v>
      </c>
      <c r="AA19" s="1">
        <f t="shared" si="20"/>
        <v>11.98741275496945</v>
      </c>
      <c r="AB19" s="1">
        <f t="shared" si="20"/>
        <v>26.560019888742683</v>
      </c>
      <c r="AC19" s="1">
        <f t="shared" si="20"/>
        <v>16.205670238411454</v>
      </c>
      <c r="AD19" s="1">
        <f t="shared" si="20"/>
        <v>17.567827177576518</v>
      </c>
      <c r="AE19" s="1">
        <f t="shared" si="20"/>
        <v>2.4743299043032492</v>
      </c>
      <c r="AF19" s="1">
        <f t="shared" si="20"/>
        <v>21.516701217665595</v>
      </c>
      <c r="AG19" s="1">
        <f t="shared" si="20"/>
        <v>9.294324039534871</v>
      </c>
      <c r="AH19" s="1">
        <f t="shared" si="20"/>
        <v>13.625833819332936</v>
      </c>
      <c r="AI19" s="1">
        <f t="shared" si="20"/>
        <v>9.265930407881493</v>
      </c>
      <c r="AJ19" s="1">
        <f t="shared" si="20"/>
        <v>11.257515498007097</v>
      </c>
      <c r="AK19" s="1">
        <f t="shared" si="20"/>
        <v>13.674692056244556</v>
      </c>
      <c r="AL19" s="1">
        <f t="shared" si="20"/>
        <v>13.715381319626104</v>
      </c>
      <c r="AM19" s="1">
        <f t="shared" si="20"/>
        <v>17.268208104989608</v>
      </c>
      <c r="AN19" s="1">
        <f t="shared" si="20"/>
        <v>19.345795244365892</v>
      </c>
      <c r="AO19" s="1">
        <f t="shared" si="20"/>
        <v>27.615665828865733</v>
      </c>
      <c r="AP19" s="1">
        <f t="shared" si="20"/>
        <v>4.2317233293525334</v>
      </c>
      <c r="AQ19" s="1">
        <f t="shared" si="20"/>
        <v>8.4072136159999591</v>
      </c>
      <c r="AR19" s="1">
        <f t="shared" si="20"/>
        <v>17.413436415202565</v>
      </c>
      <c r="AS19" s="1">
        <f t="shared" si="20"/>
        <v>19.545482312530094</v>
      </c>
      <c r="AT19" s="1">
        <f t="shared" si="20"/>
        <v>17.824761363756679</v>
      </c>
      <c r="AU19" s="1">
        <f t="shared" si="20"/>
        <v>17.309541739152973</v>
      </c>
      <c r="AV19" s="1">
        <f t="shared" si="20"/>
        <v>6.1443553499425461</v>
      </c>
      <c r="AW19" s="1">
        <f t="shared" si="20"/>
        <v>14.868646417979377</v>
      </c>
      <c r="AX19" s="1">
        <f t="shared" si="20"/>
        <v>24.331818376164858</v>
      </c>
      <c r="AY19" s="1">
        <f t="shared" si="20"/>
        <v>17.306296295382374</v>
      </c>
      <c r="AZ19" s="1">
        <f t="shared" si="20"/>
        <v>5.8689461837203538</v>
      </c>
      <c r="BA19" s="1">
        <f t="shared" si="20"/>
        <v>15.522056955892145</v>
      </c>
      <c r="BB19" s="1">
        <f t="shared" si="20"/>
        <v>18.61060249871921</v>
      </c>
      <c r="BC19" s="1">
        <f t="shared" si="20"/>
        <v>8.3889447272301929</v>
      </c>
      <c r="BD19" s="1">
        <f t="shared" si="20"/>
        <v>39.317757571776866</v>
      </c>
      <c r="BE19" s="1">
        <f t="shared" si="20"/>
        <v>19.894798352281715</v>
      </c>
      <c r="BF19" s="1">
        <f t="shared" si="20"/>
        <v>18.680569303528753</v>
      </c>
      <c r="BG19" s="1">
        <f t="shared" si="20"/>
        <v>8.799097448304277</v>
      </c>
      <c r="BH19" s="1">
        <f t="shared" si="20"/>
        <v>1.7539000288187305</v>
      </c>
      <c r="BI19" s="1">
        <f t="shared" si="20"/>
        <v>17.119213924276472</v>
      </c>
      <c r="BJ19" s="1">
        <f t="shared" si="20"/>
        <v>17.974975014771481</v>
      </c>
      <c r="BK19" s="1">
        <f t="shared" si="20"/>
        <v>24.419101566070999</v>
      </c>
      <c r="BL19" s="1">
        <f t="shared" si="20"/>
        <v>18.516382513352507</v>
      </c>
      <c r="BM19" s="1">
        <f t="shared" si="20"/>
        <v>14.10867793735682</v>
      </c>
      <c r="BN19" s="1">
        <f t="shared" si="20"/>
        <v>37.093812348255113</v>
      </c>
      <c r="BO19" s="1">
        <f t="shared" si="20"/>
        <v>34.459522306843077</v>
      </c>
      <c r="BP19" s="1">
        <f t="shared" si="20"/>
        <v>33.471513249725319</v>
      </c>
      <c r="BQ19" s="1">
        <f t="shared" si="20"/>
        <v>14.903946278166565</v>
      </c>
      <c r="BR19" s="1">
        <f t="shared" si="20"/>
        <v>27.517605954414158</v>
      </c>
      <c r="BS19" s="1">
        <f t="shared" si="20"/>
        <v>22.681013610345435</v>
      </c>
      <c r="BT19" s="1">
        <f t="shared" si="20"/>
        <v>27.161109613549463</v>
      </c>
      <c r="BU19" s="1">
        <f t="shared" si="20"/>
        <v>36.51653820872334</v>
      </c>
      <c r="BV19" s="1">
        <f t="shared" si="20"/>
        <v>26.598611097877409</v>
      </c>
      <c r="BW19" s="1">
        <f t="shared" si="20"/>
        <v>81.04126986454861</v>
      </c>
      <c r="BX19" s="1">
        <f t="shared" si="20"/>
        <v>80.848231238298837</v>
      </c>
      <c r="BY19" s="1">
        <f t="shared" si="20"/>
        <v>58.125866795074423</v>
      </c>
      <c r="BZ19" s="1">
        <f t="shared" si="20"/>
        <v>59.776940618824383</v>
      </c>
      <c r="CA19" s="1">
        <f t="shared" si="20"/>
        <v>50.782781749715113</v>
      </c>
      <c r="CB19" s="1">
        <f t="shared" ref="CB19:CK19" si="21">STDEV(CB13:CB16)/SQRT(COUNT(CB13:CB16))</f>
        <v>60.886022432052421</v>
      </c>
      <c r="CC19" s="1">
        <f t="shared" si="21"/>
        <v>72.032187996359141</v>
      </c>
      <c r="CD19" s="1">
        <f t="shared" si="21"/>
        <v>132.88411123098589</v>
      </c>
      <c r="CE19" s="1">
        <f t="shared" si="21"/>
        <v>60.091599842422319</v>
      </c>
      <c r="CF19" s="1">
        <f t="shared" si="21"/>
        <v>55.948518861553225</v>
      </c>
      <c r="CG19" s="1">
        <f t="shared" si="21"/>
        <v>47.22869832890715</v>
      </c>
      <c r="CH19" s="1">
        <f t="shared" si="21"/>
        <v>90.725013720149732</v>
      </c>
      <c r="CI19" s="1">
        <f t="shared" si="21"/>
        <v>70.405930382105581</v>
      </c>
      <c r="CJ19" s="1">
        <f t="shared" si="21"/>
        <v>85.76598580725306</v>
      </c>
      <c r="CK19" s="1">
        <f t="shared" si="21"/>
        <v>92.020611352461458</v>
      </c>
      <c r="CN19" s="3"/>
      <c r="CO19" s="3"/>
      <c r="CP19" s="3"/>
    </row>
    <row r="20" spans="1:99" s="4" customFormat="1" x14ac:dyDescent="0.25">
      <c r="CN20" s="9"/>
      <c r="CO20" s="9"/>
      <c r="CP20" s="9"/>
    </row>
    <row r="22" spans="1:99" s="5" customFormat="1" x14ac:dyDescent="0.25">
      <c r="A22" s="5" t="s">
        <v>66</v>
      </c>
      <c r="B22" s="5" t="s">
        <v>0</v>
      </c>
      <c r="C22" s="5" t="s">
        <v>1</v>
      </c>
      <c r="D22" s="5" t="s">
        <v>2</v>
      </c>
      <c r="E22" s="5" t="s">
        <v>3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8</v>
      </c>
      <c r="K22" s="5" t="s">
        <v>9</v>
      </c>
      <c r="L22" s="5" t="s">
        <v>10</v>
      </c>
      <c r="M22" s="5" t="s">
        <v>11</v>
      </c>
      <c r="N22" s="5" t="s">
        <v>12</v>
      </c>
      <c r="O22" s="5">
        <v>-1740</v>
      </c>
      <c r="P22" s="5">
        <v>-1680</v>
      </c>
      <c r="Q22" s="5">
        <v>-1620</v>
      </c>
      <c r="R22" s="5">
        <v>-1560</v>
      </c>
      <c r="S22" s="5">
        <v>-1500</v>
      </c>
      <c r="T22" s="5">
        <v>-1440</v>
      </c>
      <c r="U22" s="5">
        <v>-1380</v>
      </c>
      <c r="V22" s="5">
        <v>-1320</v>
      </c>
      <c r="W22" s="5">
        <v>-1260</v>
      </c>
      <c r="X22" s="5">
        <v>-1200</v>
      </c>
      <c r="Y22" s="5">
        <v>-1140</v>
      </c>
      <c r="Z22" s="5">
        <v>-1080</v>
      </c>
      <c r="AA22" s="5">
        <v>-1020</v>
      </c>
      <c r="AB22" s="5">
        <v>-960</v>
      </c>
      <c r="AC22" s="5">
        <v>-900</v>
      </c>
      <c r="AD22" s="5">
        <v>-840</v>
      </c>
      <c r="AE22" s="5">
        <v>-780</v>
      </c>
      <c r="AF22" s="5">
        <v>-720</v>
      </c>
      <c r="AG22" s="5">
        <v>-660</v>
      </c>
      <c r="AH22" s="5">
        <v>-600</v>
      </c>
      <c r="AI22" s="5">
        <v>-540</v>
      </c>
      <c r="AJ22" s="5">
        <v>-480</v>
      </c>
      <c r="AK22" s="5">
        <v>-420</v>
      </c>
      <c r="AL22" s="5">
        <v>-360</v>
      </c>
      <c r="AM22" s="5">
        <v>-300</v>
      </c>
      <c r="AN22" s="5">
        <v>-240</v>
      </c>
      <c r="AO22" s="5">
        <v>-180</v>
      </c>
      <c r="AP22" s="5">
        <v>-120</v>
      </c>
      <c r="AQ22" s="5">
        <v>-60</v>
      </c>
      <c r="AR22" s="5">
        <v>0</v>
      </c>
      <c r="AS22" s="5">
        <v>60</v>
      </c>
      <c r="AT22" s="5">
        <v>120</v>
      </c>
      <c r="AU22" s="5">
        <v>180</v>
      </c>
      <c r="AV22" s="5">
        <v>240</v>
      </c>
      <c r="AW22" s="5">
        <v>300</v>
      </c>
      <c r="AX22" s="5">
        <v>360</v>
      </c>
      <c r="AY22" s="5">
        <v>420</v>
      </c>
      <c r="AZ22" s="5">
        <v>480</v>
      </c>
      <c r="BA22" s="5">
        <v>540</v>
      </c>
      <c r="BB22" s="5">
        <v>600</v>
      </c>
      <c r="BC22" s="5">
        <v>660</v>
      </c>
      <c r="BD22" s="5">
        <v>720</v>
      </c>
      <c r="BE22" s="5">
        <v>780</v>
      </c>
      <c r="BF22" s="5">
        <v>840</v>
      </c>
      <c r="BG22" s="5">
        <v>900</v>
      </c>
      <c r="BH22" s="5">
        <v>960</v>
      </c>
      <c r="BI22" s="5">
        <v>1020</v>
      </c>
      <c r="BJ22" s="5">
        <v>1080</v>
      </c>
      <c r="BK22" s="5">
        <v>1140</v>
      </c>
      <c r="BL22" s="5">
        <v>1200</v>
      </c>
      <c r="BM22" s="5">
        <v>1260</v>
      </c>
      <c r="BN22" s="5">
        <v>1320</v>
      </c>
      <c r="BO22" s="5">
        <v>1380</v>
      </c>
      <c r="BP22" s="5">
        <v>1440</v>
      </c>
      <c r="BQ22" s="5">
        <v>1500</v>
      </c>
      <c r="BR22" s="5">
        <v>1560</v>
      </c>
      <c r="BS22" s="5">
        <v>1620</v>
      </c>
      <c r="BT22" s="5">
        <v>1680</v>
      </c>
      <c r="BU22" s="5">
        <v>1740</v>
      </c>
      <c r="BV22" s="5">
        <v>1800</v>
      </c>
      <c r="BW22" s="5">
        <v>1860</v>
      </c>
      <c r="BX22" s="5">
        <v>1920</v>
      </c>
      <c r="BY22" s="5">
        <v>1980</v>
      </c>
      <c r="BZ22" s="5">
        <v>2040</v>
      </c>
      <c r="CA22" s="5">
        <v>2100</v>
      </c>
      <c r="CB22" s="5">
        <v>2160</v>
      </c>
      <c r="CC22" s="5">
        <v>2220</v>
      </c>
      <c r="CD22" s="5">
        <v>2280</v>
      </c>
      <c r="CE22" s="5">
        <v>2340</v>
      </c>
      <c r="CF22" s="5">
        <v>2400</v>
      </c>
      <c r="CG22" s="5">
        <v>2460</v>
      </c>
      <c r="CH22" s="5">
        <v>2520</v>
      </c>
      <c r="CI22" s="5">
        <v>2580</v>
      </c>
      <c r="CJ22" s="5">
        <v>2640</v>
      </c>
      <c r="CK22" s="5">
        <v>2700</v>
      </c>
      <c r="CN22" s="6" t="s">
        <v>47</v>
      </c>
      <c r="CO22" s="6" t="s">
        <v>48</v>
      </c>
      <c r="CP22" s="6" t="s">
        <v>49</v>
      </c>
      <c r="CR22" s="6" t="s">
        <v>50</v>
      </c>
      <c r="CS22" s="6" t="s">
        <v>47</v>
      </c>
      <c r="CT22" s="6" t="s">
        <v>48</v>
      </c>
      <c r="CU22" s="6" t="s">
        <v>49</v>
      </c>
    </row>
    <row r="23" spans="1:99" x14ac:dyDescent="0.25">
      <c r="A23" t="s">
        <v>51</v>
      </c>
      <c r="B23" t="s">
        <v>13</v>
      </c>
      <c r="C23" t="s">
        <v>28</v>
      </c>
      <c r="D23" t="s">
        <v>15</v>
      </c>
      <c r="E23" t="s">
        <v>16</v>
      </c>
      <c r="F23" t="s">
        <v>29</v>
      </c>
      <c r="G23">
        <v>14.8</v>
      </c>
      <c r="H23">
        <v>1814.8</v>
      </c>
      <c r="I23">
        <v>1814.8</v>
      </c>
      <c r="J23">
        <v>4514.8</v>
      </c>
      <c r="K23">
        <v>504.20800000000003</v>
      </c>
      <c r="L23">
        <v>796.56500000000005</v>
      </c>
      <c r="M23">
        <v>5.3220000000000003E-2</v>
      </c>
      <c r="N23">
        <v>143.70000999999999</v>
      </c>
      <c r="O23">
        <v>13.06</v>
      </c>
      <c r="P23">
        <v>3.3047</v>
      </c>
      <c r="Q23">
        <v>3.0257000000000001</v>
      </c>
      <c r="R23">
        <v>6.4058999999999999</v>
      </c>
      <c r="S23">
        <v>5.2279</v>
      </c>
      <c r="T23">
        <v>5.4184000000000001</v>
      </c>
      <c r="U23">
        <v>6.6186999999999996</v>
      </c>
      <c r="V23">
        <v>10.5207</v>
      </c>
      <c r="W23">
        <v>8.9449000000000005</v>
      </c>
      <c r="X23">
        <v>12.363</v>
      </c>
      <c r="Y23">
        <v>10.038399999999999</v>
      </c>
      <c r="Z23">
        <v>39.196800000000003</v>
      </c>
      <c r="AA23">
        <v>12.7997</v>
      </c>
      <c r="AB23">
        <v>5.7007000000000003</v>
      </c>
      <c r="AC23">
        <v>9.8408999999999995</v>
      </c>
      <c r="AD23">
        <v>6.1059999999999999</v>
      </c>
      <c r="AE23">
        <v>9.1923999999999992</v>
      </c>
      <c r="AF23">
        <v>7.7167000000000003</v>
      </c>
      <c r="AG23">
        <v>29.915500000000002</v>
      </c>
      <c r="AH23">
        <v>13.518700000000001</v>
      </c>
      <c r="AI23">
        <v>15.314399999999999</v>
      </c>
      <c r="AJ23">
        <v>8.5393000000000008</v>
      </c>
      <c r="AK23">
        <v>7.1971999999999996</v>
      </c>
      <c r="AL23">
        <v>17.104500000000002</v>
      </c>
      <c r="AM23">
        <v>55.131900000000002</v>
      </c>
      <c r="AN23">
        <v>48.2791</v>
      </c>
      <c r="AO23">
        <v>37.376899999999999</v>
      </c>
      <c r="AP23">
        <v>29.266100000000002</v>
      </c>
      <c r="AQ23">
        <v>45.681899999999999</v>
      </c>
      <c r="AR23">
        <v>21.4011</v>
      </c>
      <c r="AS23">
        <v>43.35</v>
      </c>
      <c r="AT23">
        <v>32.075899999999997</v>
      </c>
      <c r="AU23">
        <v>24.703399999999998</v>
      </c>
      <c r="AV23">
        <v>18.301200000000001</v>
      </c>
      <c r="AW23">
        <v>20.1785</v>
      </c>
      <c r="AX23">
        <v>18.441400000000002</v>
      </c>
      <c r="AY23">
        <v>39.616</v>
      </c>
      <c r="AZ23">
        <v>41.203499999999998</v>
      </c>
      <c r="BA23">
        <v>60.738300000000002</v>
      </c>
      <c r="BB23">
        <v>31.8186</v>
      </c>
      <c r="BC23">
        <v>24.8657</v>
      </c>
      <c r="BD23">
        <v>36.301099999999998</v>
      </c>
      <c r="BE23">
        <v>21.957799999999999</v>
      </c>
      <c r="BF23">
        <v>21.953700000000001</v>
      </c>
      <c r="BG23">
        <v>56.137999999999998</v>
      </c>
      <c r="BH23">
        <v>12.769500000000001</v>
      </c>
      <c r="BI23">
        <v>8.4110999999999994</v>
      </c>
      <c r="BJ23">
        <v>7.9882</v>
      </c>
      <c r="BK23">
        <v>10.350099999999999</v>
      </c>
      <c r="BL23">
        <v>14.034000000000001</v>
      </c>
      <c r="BM23">
        <v>13.9573</v>
      </c>
      <c r="BN23">
        <v>14.5169</v>
      </c>
      <c r="BO23">
        <v>9.9466000000000001</v>
      </c>
      <c r="BP23">
        <v>10.923400000000001</v>
      </c>
      <c r="BQ23">
        <v>11.265599999999999</v>
      </c>
      <c r="BR23">
        <v>10.3172</v>
      </c>
      <c r="BS23">
        <v>11.677899999999999</v>
      </c>
      <c r="BT23">
        <v>9.4501000000000008</v>
      </c>
      <c r="BU23">
        <v>9.2500999999999998</v>
      </c>
      <c r="BV23">
        <v>11.4381</v>
      </c>
      <c r="BW23">
        <v>11.235300000000001</v>
      </c>
      <c r="BX23">
        <v>11.439</v>
      </c>
      <c r="BY23">
        <v>5.7934000000000001</v>
      </c>
      <c r="BZ23">
        <v>6.7149999999999999</v>
      </c>
      <c r="CA23">
        <v>10.944100000000001</v>
      </c>
      <c r="CB23">
        <v>7.6989000000000001</v>
      </c>
      <c r="CC23">
        <v>7.6574</v>
      </c>
      <c r="CD23">
        <v>11.2348</v>
      </c>
      <c r="CE23">
        <v>12.960800000000001</v>
      </c>
      <c r="CF23">
        <v>7.0339</v>
      </c>
      <c r="CG23">
        <v>14.2746</v>
      </c>
      <c r="CH23">
        <v>13.599600000000001</v>
      </c>
      <c r="CI23">
        <v>2.2130000000000001</v>
      </c>
      <c r="CJ23">
        <v>6.2245999999999997</v>
      </c>
      <c r="CK23">
        <v>9.6010000000000009</v>
      </c>
      <c r="CN23" s="2">
        <f>AVERAGE(O23:AR23)</f>
        <v>16.806936666666662</v>
      </c>
      <c r="CO23" s="2">
        <f>AVERAGE(AS23:BH23)</f>
        <v>31.5257875</v>
      </c>
      <c r="CP23" s="2">
        <f>AVERAGE(BI23:CK23)</f>
        <v>10.074206896551726</v>
      </c>
      <c r="CS23" s="2">
        <f>(CN23/$CN23)*100</f>
        <v>100</v>
      </c>
      <c r="CT23" s="2">
        <f>(CO23/$CN23)*100</f>
        <v>187.57604746928902</v>
      </c>
      <c r="CU23" s="2">
        <f>(CP23/$CN23)*100</f>
        <v>59.940767888606281</v>
      </c>
    </row>
    <row r="24" spans="1:99" x14ac:dyDescent="0.25">
      <c r="A24" t="s">
        <v>55</v>
      </c>
      <c r="B24" t="s">
        <v>34</v>
      </c>
      <c r="C24" t="s">
        <v>28</v>
      </c>
      <c r="D24" t="s">
        <v>15</v>
      </c>
      <c r="E24" t="s">
        <v>16</v>
      </c>
      <c r="F24" t="s">
        <v>29</v>
      </c>
      <c r="G24">
        <v>2918.7</v>
      </c>
      <c r="H24">
        <v>4718.7</v>
      </c>
      <c r="I24">
        <v>4718.7</v>
      </c>
      <c r="J24">
        <v>7418.7</v>
      </c>
      <c r="K24">
        <v>210.92</v>
      </c>
      <c r="L24">
        <v>894.72900000000004</v>
      </c>
      <c r="M24">
        <v>1.82802</v>
      </c>
      <c r="N24">
        <v>4935.6494700000003</v>
      </c>
      <c r="O24">
        <v>4.6524999999999999</v>
      </c>
      <c r="P24">
        <v>7.1755000000000004</v>
      </c>
      <c r="Q24">
        <v>5.6003999999999996</v>
      </c>
      <c r="R24">
        <v>4.6250999999999998</v>
      </c>
      <c r="S24">
        <v>5.6882999999999999</v>
      </c>
      <c r="T24">
        <v>5.5357000000000003</v>
      </c>
      <c r="U24">
        <v>6.4107000000000003</v>
      </c>
      <c r="V24">
        <v>3.9068000000000001</v>
      </c>
      <c r="W24">
        <v>7.9714999999999998</v>
      </c>
      <c r="X24">
        <v>4.8985000000000003</v>
      </c>
      <c r="Y24">
        <v>2.9157999999999999</v>
      </c>
      <c r="Z24">
        <v>6.2039</v>
      </c>
      <c r="AA24">
        <v>7.9183000000000003</v>
      </c>
      <c r="AB24">
        <v>5.3388</v>
      </c>
      <c r="AC24">
        <v>8.4876000000000005</v>
      </c>
      <c r="AD24">
        <v>13.3628</v>
      </c>
      <c r="AE24">
        <v>9.7215000000000007</v>
      </c>
      <c r="AF24">
        <v>6.3087</v>
      </c>
      <c r="AG24">
        <v>4.9757999999999996</v>
      </c>
      <c r="AH24">
        <v>4.4352</v>
      </c>
      <c r="AI24">
        <v>4.6492000000000004</v>
      </c>
      <c r="AJ24">
        <v>7.5522999999999998</v>
      </c>
      <c r="AK24">
        <v>7.2782</v>
      </c>
      <c r="AL24">
        <v>11.1668</v>
      </c>
      <c r="AM24">
        <v>8.7203999999999997</v>
      </c>
      <c r="AN24">
        <v>16.502500000000001</v>
      </c>
      <c r="AO24">
        <v>4.2111999999999998</v>
      </c>
      <c r="AP24">
        <v>5.1375000000000002</v>
      </c>
      <c r="AQ24">
        <v>5.8623000000000003</v>
      </c>
      <c r="AR24">
        <v>13.706300000000001</v>
      </c>
      <c r="AS24">
        <v>7.4588000000000001</v>
      </c>
      <c r="AT24">
        <v>6.1536999999999997</v>
      </c>
      <c r="AU24">
        <v>8.4593000000000007</v>
      </c>
      <c r="AV24">
        <v>17.987200000000001</v>
      </c>
      <c r="AW24">
        <v>16.6111</v>
      </c>
      <c r="AX24">
        <v>11.7584</v>
      </c>
      <c r="AY24">
        <v>11.217000000000001</v>
      </c>
      <c r="AZ24">
        <v>11.5762</v>
      </c>
      <c r="BA24">
        <v>3.069</v>
      </c>
      <c r="BB24">
        <v>19.459199999999999</v>
      </c>
      <c r="BC24">
        <v>19.843800000000002</v>
      </c>
      <c r="BD24">
        <v>19.752099999999999</v>
      </c>
      <c r="BE24">
        <v>26.5349</v>
      </c>
      <c r="BF24">
        <v>24.3902</v>
      </c>
      <c r="BG24">
        <v>12.727399999999999</v>
      </c>
      <c r="BH24">
        <v>6.5819000000000001</v>
      </c>
      <c r="BI24">
        <v>10.1502</v>
      </c>
      <c r="BJ24">
        <v>29.1646</v>
      </c>
      <c r="BK24">
        <v>34.581400000000002</v>
      </c>
      <c r="BL24">
        <v>31.1982</v>
      </c>
      <c r="BM24">
        <v>14.6059</v>
      </c>
      <c r="BN24">
        <v>6.4391999999999996</v>
      </c>
      <c r="BO24">
        <v>5.1700999999999997</v>
      </c>
      <c r="BP24">
        <v>3.9321999999999999</v>
      </c>
      <c r="BQ24">
        <v>13.588100000000001</v>
      </c>
      <c r="BR24">
        <v>24.171099999999999</v>
      </c>
      <c r="BS24">
        <v>24.001100000000001</v>
      </c>
      <c r="BT24">
        <v>22.880099999999999</v>
      </c>
      <c r="BU24">
        <v>28.094000000000001</v>
      </c>
      <c r="BV24">
        <v>32.764400000000002</v>
      </c>
      <c r="BW24">
        <v>14.591699999999999</v>
      </c>
      <c r="BX24">
        <v>5.2065999999999999</v>
      </c>
      <c r="BY24">
        <v>11.348699999999999</v>
      </c>
      <c r="BZ24">
        <v>16.470800000000001</v>
      </c>
      <c r="CA24">
        <v>31.842500000000001</v>
      </c>
      <c r="CB24">
        <v>37.087400000000002</v>
      </c>
      <c r="CC24">
        <v>35.167200000000001</v>
      </c>
      <c r="CD24">
        <v>40.876899999999999</v>
      </c>
      <c r="CE24">
        <v>46.3949</v>
      </c>
      <c r="CF24">
        <v>38.736600000000003</v>
      </c>
      <c r="CG24">
        <v>43.114400000000003</v>
      </c>
      <c r="CH24">
        <v>29.186499999999999</v>
      </c>
      <c r="CI24">
        <v>21.294799999999999</v>
      </c>
      <c r="CJ24">
        <v>8.66</v>
      </c>
      <c r="CK24">
        <v>10.4291</v>
      </c>
      <c r="CN24" s="2">
        <f t="shared" ref="CN24:CN28" si="22">AVERAGE(O24:AR24)</f>
        <v>7.0306699999999989</v>
      </c>
      <c r="CO24" s="2">
        <f t="shared" ref="CO24:CO28" si="23">AVERAGE(AS24:BH24)</f>
        <v>13.973762499999998</v>
      </c>
      <c r="CP24" s="2">
        <f t="shared" ref="CP24:CP28" si="24">AVERAGE(BI24:CK24)</f>
        <v>23.143058620689651</v>
      </c>
      <c r="CS24" s="2">
        <f t="shared" ref="CS24:CU28" si="25">(CN24/$CN24)*100</f>
        <v>100</v>
      </c>
      <c r="CT24" s="2">
        <f t="shared" si="25"/>
        <v>198.75435058109682</v>
      </c>
      <c r="CU24" s="2">
        <f t="shared" si="25"/>
        <v>329.17287571013367</v>
      </c>
    </row>
    <row r="25" spans="1:99" x14ac:dyDescent="0.25">
      <c r="A25" t="s">
        <v>56</v>
      </c>
      <c r="B25" t="s">
        <v>41</v>
      </c>
      <c r="C25" t="s">
        <v>28</v>
      </c>
      <c r="D25" t="s">
        <v>15</v>
      </c>
      <c r="E25" t="s">
        <v>16</v>
      </c>
      <c r="F25" t="s">
        <v>29</v>
      </c>
      <c r="G25">
        <v>70.099999999999994</v>
      </c>
      <c r="H25">
        <v>1870.1</v>
      </c>
      <c r="I25">
        <v>1870.1</v>
      </c>
      <c r="J25">
        <v>4570.1000000000004</v>
      </c>
      <c r="K25">
        <v>193.55500000000001</v>
      </c>
      <c r="L25">
        <v>285.28899999999999</v>
      </c>
      <c r="M25">
        <v>-1.737E-2</v>
      </c>
      <c r="N25">
        <v>-46.901380000000003</v>
      </c>
      <c r="O25">
        <v>2.9558</v>
      </c>
      <c r="P25">
        <v>3.6160999999999999</v>
      </c>
      <c r="Q25">
        <v>14.196</v>
      </c>
      <c r="R25">
        <v>9.6118000000000006</v>
      </c>
      <c r="S25">
        <v>7.6943000000000001</v>
      </c>
      <c r="T25">
        <v>5.2027999999999999</v>
      </c>
      <c r="U25">
        <v>3.9958999999999998</v>
      </c>
      <c r="V25">
        <v>6.13</v>
      </c>
      <c r="W25">
        <v>12.6678</v>
      </c>
      <c r="X25">
        <v>6.0609000000000002</v>
      </c>
      <c r="Y25">
        <v>3.2991999999999999</v>
      </c>
      <c r="Z25">
        <v>13.9308</v>
      </c>
      <c r="AA25">
        <v>8.5643999999999991</v>
      </c>
      <c r="AB25">
        <v>10.9712</v>
      </c>
      <c r="AC25">
        <v>4.0411999999999999</v>
      </c>
      <c r="AD25">
        <v>5.0594000000000001</v>
      </c>
      <c r="AE25">
        <v>4.9118000000000004</v>
      </c>
      <c r="AF25">
        <v>6.4212999999999996</v>
      </c>
      <c r="AG25">
        <v>7.3400999999999996</v>
      </c>
      <c r="AH25">
        <v>5.2427000000000001</v>
      </c>
      <c r="AI25">
        <v>6.3463000000000003</v>
      </c>
      <c r="AJ25">
        <v>4.1056999999999997</v>
      </c>
      <c r="AK25">
        <v>4.4610000000000003</v>
      </c>
      <c r="AL25">
        <v>4.4558</v>
      </c>
      <c r="AM25">
        <v>4.8800999999999997</v>
      </c>
      <c r="AN25">
        <v>3.6951000000000001</v>
      </c>
      <c r="AO25">
        <v>5.4740000000000002</v>
      </c>
      <c r="AP25">
        <v>5.5956999999999999</v>
      </c>
      <c r="AQ25">
        <v>7.2584999999999997</v>
      </c>
      <c r="AR25">
        <v>5.3691000000000004</v>
      </c>
      <c r="AS25">
        <v>4.2403000000000004</v>
      </c>
      <c r="AT25">
        <v>3.9742000000000002</v>
      </c>
      <c r="AU25">
        <v>5.6378000000000004</v>
      </c>
      <c r="AV25">
        <v>6.8636999999999997</v>
      </c>
      <c r="AW25">
        <v>6.1627000000000001</v>
      </c>
      <c r="AX25">
        <v>6.3486000000000002</v>
      </c>
      <c r="AY25">
        <v>5.3601999999999999</v>
      </c>
      <c r="AZ25">
        <v>5.7458999999999998</v>
      </c>
      <c r="BA25">
        <v>6.3971</v>
      </c>
      <c r="BB25">
        <v>4.4690000000000003</v>
      </c>
      <c r="BC25">
        <v>6.9862000000000002</v>
      </c>
      <c r="BD25">
        <v>4.7393999999999998</v>
      </c>
      <c r="BE25">
        <v>4.2267999999999999</v>
      </c>
      <c r="BF25">
        <v>5.6178999999999997</v>
      </c>
      <c r="BG25">
        <v>4.4516</v>
      </c>
      <c r="BH25">
        <v>4.6037999999999997</v>
      </c>
      <c r="BI25">
        <v>4.1196999999999999</v>
      </c>
      <c r="BJ25">
        <v>3.7677999999999998</v>
      </c>
      <c r="BK25">
        <v>9.0108999999999995</v>
      </c>
      <c r="BL25">
        <v>4.5411999999999999</v>
      </c>
      <c r="BM25">
        <v>5.0393999999999997</v>
      </c>
      <c r="BN25">
        <v>5.7091000000000003</v>
      </c>
      <c r="BO25">
        <v>6.4622000000000002</v>
      </c>
      <c r="BP25">
        <v>8.5949000000000009</v>
      </c>
      <c r="BQ25">
        <v>6.8785999999999996</v>
      </c>
      <c r="BR25">
        <v>7.0945999999999998</v>
      </c>
      <c r="BS25">
        <v>6.8244999999999996</v>
      </c>
      <c r="BT25">
        <v>8.4436</v>
      </c>
      <c r="BU25">
        <v>8.0765999999999991</v>
      </c>
      <c r="BV25">
        <v>7.2811000000000003</v>
      </c>
      <c r="BW25">
        <v>7.6382000000000003</v>
      </c>
      <c r="BX25">
        <v>6.875</v>
      </c>
      <c r="BY25">
        <v>6.7419000000000002</v>
      </c>
      <c r="BZ25">
        <v>5.5736999999999997</v>
      </c>
      <c r="CA25">
        <v>4.6189999999999998</v>
      </c>
      <c r="CB25">
        <v>12.2356</v>
      </c>
      <c r="CC25">
        <v>4.7138999999999998</v>
      </c>
      <c r="CD25">
        <v>8.2616999999999994</v>
      </c>
      <c r="CE25">
        <v>8.9321000000000002</v>
      </c>
      <c r="CF25">
        <v>8.4710999999999999</v>
      </c>
      <c r="CG25">
        <v>8.4594000000000005</v>
      </c>
      <c r="CH25">
        <v>10.2776</v>
      </c>
      <c r="CI25">
        <v>5.4295999999999998</v>
      </c>
      <c r="CJ25">
        <v>5.9321000000000002</v>
      </c>
      <c r="CK25">
        <v>3.4581</v>
      </c>
      <c r="CN25" s="2">
        <f t="shared" si="22"/>
        <v>6.4518266666666682</v>
      </c>
      <c r="CO25" s="2">
        <f t="shared" si="23"/>
        <v>5.3640749999999997</v>
      </c>
      <c r="CP25" s="2">
        <f t="shared" si="24"/>
        <v>6.8780413793103437</v>
      </c>
      <c r="CS25" s="2">
        <f t="shared" si="25"/>
        <v>100</v>
      </c>
      <c r="CT25" s="2">
        <f t="shared" si="25"/>
        <v>83.140407781155488</v>
      </c>
      <c r="CU25" s="2">
        <f t="shared" si="25"/>
        <v>106.60610916356002</v>
      </c>
    </row>
    <row r="26" spans="1:99" x14ac:dyDescent="0.25">
      <c r="A26" t="s">
        <v>57</v>
      </c>
      <c r="B26" t="s">
        <v>42</v>
      </c>
      <c r="C26" t="s">
        <v>28</v>
      </c>
      <c r="D26" t="s">
        <v>15</v>
      </c>
      <c r="E26" t="s">
        <v>16</v>
      </c>
      <c r="F26" t="s">
        <v>29</v>
      </c>
      <c r="G26">
        <v>67.2</v>
      </c>
      <c r="H26">
        <v>1867.2</v>
      </c>
      <c r="I26">
        <v>1867.2</v>
      </c>
      <c r="J26">
        <v>4567.2</v>
      </c>
      <c r="K26">
        <v>348.82100000000003</v>
      </c>
      <c r="L26">
        <v>492.505</v>
      </c>
      <c r="M26">
        <v>-5.8720000000000001E-2</v>
      </c>
      <c r="N26">
        <v>-158.55149</v>
      </c>
      <c r="O26">
        <v>9.4954999999999998</v>
      </c>
      <c r="P26">
        <v>4.1877000000000004</v>
      </c>
      <c r="Q26">
        <v>5.9652000000000003</v>
      </c>
      <c r="R26">
        <v>12.3712</v>
      </c>
      <c r="S26">
        <v>3.2231000000000001</v>
      </c>
      <c r="T26">
        <v>7.4821</v>
      </c>
      <c r="U26">
        <v>10.978199999999999</v>
      </c>
      <c r="V26">
        <v>5.8699000000000003</v>
      </c>
      <c r="W26">
        <v>7.8037000000000001</v>
      </c>
      <c r="X26">
        <v>10.708500000000001</v>
      </c>
      <c r="Y26">
        <v>11.707000000000001</v>
      </c>
      <c r="Z26">
        <v>29.435600000000001</v>
      </c>
      <c r="AA26">
        <v>19.004899999999999</v>
      </c>
      <c r="AB26">
        <v>20.835999999999999</v>
      </c>
      <c r="AC26">
        <v>11.512600000000001</v>
      </c>
      <c r="AD26">
        <v>15.628399999999999</v>
      </c>
      <c r="AE26">
        <v>16.0245</v>
      </c>
      <c r="AF26">
        <v>18.3324</v>
      </c>
      <c r="AG26">
        <v>14.1637</v>
      </c>
      <c r="AH26">
        <v>19.565300000000001</v>
      </c>
      <c r="AI26">
        <v>19.740400000000001</v>
      </c>
      <c r="AJ26">
        <v>13.4979</v>
      </c>
      <c r="AK26">
        <v>15.851800000000001</v>
      </c>
      <c r="AL26">
        <v>11.409000000000001</v>
      </c>
      <c r="AM26">
        <v>9.5213000000000001</v>
      </c>
      <c r="AN26">
        <v>3.9828000000000001</v>
      </c>
      <c r="AO26">
        <v>3.8439999999999999</v>
      </c>
      <c r="AP26">
        <v>6.3996000000000004</v>
      </c>
      <c r="AQ26">
        <v>3.4037000000000002</v>
      </c>
      <c r="AR26">
        <v>6.8746</v>
      </c>
      <c r="AS26">
        <v>6.6261000000000001</v>
      </c>
      <c r="AT26">
        <v>14.709099999999999</v>
      </c>
      <c r="AU26">
        <v>6.1649000000000003</v>
      </c>
      <c r="AV26">
        <v>9.5218000000000007</v>
      </c>
      <c r="AW26">
        <v>4.7134999999999998</v>
      </c>
      <c r="AX26">
        <v>5.7102000000000004</v>
      </c>
      <c r="AY26">
        <v>3.8106</v>
      </c>
      <c r="AZ26">
        <v>7.6927000000000003</v>
      </c>
      <c r="BA26">
        <v>6.5755999999999997</v>
      </c>
      <c r="BB26">
        <v>9.5840999999999994</v>
      </c>
      <c r="BC26">
        <v>17.6233</v>
      </c>
      <c r="BD26">
        <v>25.2117</v>
      </c>
      <c r="BE26">
        <v>13.4648</v>
      </c>
      <c r="BF26">
        <v>13.7453</v>
      </c>
      <c r="BG26">
        <v>20.036100000000001</v>
      </c>
      <c r="BH26">
        <v>18.874400000000001</v>
      </c>
      <c r="BI26">
        <v>17.188700000000001</v>
      </c>
      <c r="BJ26">
        <v>14.9841</v>
      </c>
      <c r="BK26">
        <v>18.053799999999999</v>
      </c>
      <c r="BL26">
        <v>25.0549</v>
      </c>
      <c r="BM26">
        <v>16.468299999999999</v>
      </c>
      <c r="BN26">
        <v>18.578900000000001</v>
      </c>
      <c r="BO26">
        <v>8.6804000000000006</v>
      </c>
      <c r="BP26">
        <v>9.3302999999999994</v>
      </c>
      <c r="BQ26">
        <v>7.4325999999999999</v>
      </c>
      <c r="BR26">
        <v>8.7791999999999994</v>
      </c>
      <c r="BS26">
        <v>6.5303000000000004</v>
      </c>
      <c r="BT26">
        <v>7.1558000000000002</v>
      </c>
      <c r="BU26">
        <v>5.8324999999999996</v>
      </c>
      <c r="BV26">
        <v>7.8646000000000003</v>
      </c>
      <c r="BW26">
        <v>10.846500000000001</v>
      </c>
      <c r="BX26">
        <v>5.5472000000000001</v>
      </c>
      <c r="BY26">
        <v>5.7793999999999999</v>
      </c>
      <c r="BZ26">
        <v>9.1484000000000005</v>
      </c>
      <c r="CA26">
        <v>9.7062000000000008</v>
      </c>
      <c r="CB26">
        <v>11.2393</v>
      </c>
      <c r="CC26">
        <v>21.7133</v>
      </c>
      <c r="CD26">
        <v>8.4357000000000006</v>
      </c>
      <c r="CE26">
        <v>6.3872</v>
      </c>
      <c r="CF26">
        <v>6.8040000000000003</v>
      </c>
      <c r="CG26">
        <v>6.7496999999999998</v>
      </c>
      <c r="CH26">
        <v>4.7870999999999997</v>
      </c>
      <c r="CI26">
        <v>10.384499999999999</v>
      </c>
      <c r="CJ26">
        <v>9.0033999999999992</v>
      </c>
      <c r="CK26">
        <v>9.9749999999999996</v>
      </c>
      <c r="CN26" s="2">
        <f t="shared" si="22"/>
        <v>11.627353333333335</v>
      </c>
      <c r="CO26" s="2">
        <f t="shared" si="23"/>
        <v>11.504012500000002</v>
      </c>
      <c r="CP26" s="2">
        <f t="shared" si="24"/>
        <v>10.635906896551727</v>
      </c>
      <c r="CS26" s="2">
        <f t="shared" si="25"/>
        <v>100</v>
      </c>
      <c r="CT26" s="2">
        <f t="shared" si="25"/>
        <v>98.939218325981898</v>
      </c>
      <c r="CU26" s="2">
        <f t="shared" si="25"/>
        <v>91.473154652148352</v>
      </c>
    </row>
    <row r="27" spans="1:99" x14ac:dyDescent="0.25">
      <c r="A27" t="s">
        <v>58</v>
      </c>
      <c r="B27" t="s">
        <v>43</v>
      </c>
      <c r="C27" t="s">
        <v>28</v>
      </c>
      <c r="D27" t="s">
        <v>15</v>
      </c>
      <c r="E27" t="s">
        <v>16</v>
      </c>
      <c r="F27" t="s">
        <v>29</v>
      </c>
      <c r="G27">
        <v>30.1</v>
      </c>
      <c r="H27">
        <v>1830.1</v>
      </c>
      <c r="I27">
        <v>1830.1</v>
      </c>
      <c r="J27">
        <v>4530.1000000000004</v>
      </c>
      <c r="K27">
        <v>382.57900000000001</v>
      </c>
      <c r="L27">
        <v>601.67999999999995</v>
      </c>
      <c r="M27">
        <v>4.8460000000000003E-2</v>
      </c>
      <c r="N27">
        <v>130.84925000000001</v>
      </c>
      <c r="O27">
        <v>13.1717</v>
      </c>
      <c r="P27">
        <v>7.2126999999999999</v>
      </c>
      <c r="Q27">
        <v>9.6602999999999994</v>
      </c>
      <c r="R27">
        <v>5.6948999999999996</v>
      </c>
      <c r="S27">
        <v>6.6380999999999997</v>
      </c>
      <c r="T27">
        <v>10.1814</v>
      </c>
      <c r="U27">
        <v>10.955299999999999</v>
      </c>
      <c r="V27">
        <v>9.2777999999999992</v>
      </c>
      <c r="W27">
        <v>12.5748</v>
      </c>
      <c r="X27">
        <v>7.5880000000000001</v>
      </c>
      <c r="Y27">
        <v>8.9979999999999993</v>
      </c>
      <c r="Z27">
        <v>11.382</v>
      </c>
      <c r="AA27">
        <v>6.7333999999999996</v>
      </c>
      <c r="AB27">
        <v>10.4175</v>
      </c>
      <c r="AC27">
        <v>16.516300000000001</v>
      </c>
      <c r="AD27">
        <v>21.226199999999999</v>
      </c>
      <c r="AE27">
        <v>14.8361</v>
      </c>
      <c r="AF27">
        <v>16.369299999999999</v>
      </c>
      <c r="AG27">
        <v>17.364100000000001</v>
      </c>
      <c r="AH27">
        <v>16.553899999999999</v>
      </c>
      <c r="AI27">
        <v>15.4664</v>
      </c>
      <c r="AJ27">
        <v>17.5349</v>
      </c>
      <c r="AK27">
        <v>20.684100000000001</v>
      </c>
      <c r="AL27">
        <v>15.7158</v>
      </c>
      <c r="AM27">
        <v>11.7721</v>
      </c>
      <c r="AN27">
        <v>9.7576999999999998</v>
      </c>
      <c r="AO27">
        <v>12.642899999999999</v>
      </c>
      <c r="AP27">
        <v>11.907400000000001</v>
      </c>
      <c r="AQ27">
        <v>17.283999999999999</v>
      </c>
      <c r="AR27">
        <v>16.462299999999999</v>
      </c>
      <c r="AS27">
        <v>10.949</v>
      </c>
      <c r="AT27">
        <v>10.0914</v>
      </c>
      <c r="AU27">
        <v>10.1442</v>
      </c>
      <c r="AV27">
        <v>8.4039999999999999</v>
      </c>
      <c r="AW27">
        <v>9.9963999999999995</v>
      </c>
      <c r="AX27">
        <v>11.712899999999999</v>
      </c>
      <c r="AY27">
        <v>10.4749</v>
      </c>
      <c r="AZ27">
        <v>11.374000000000001</v>
      </c>
      <c r="BA27">
        <v>12.163</v>
      </c>
      <c r="BB27">
        <v>16.742899999999999</v>
      </c>
      <c r="BC27">
        <v>16.045300000000001</v>
      </c>
      <c r="BD27">
        <v>12.690300000000001</v>
      </c>
      <c r="BE27">
        <v>17.7409</v>
      </c>
      <c r="BF27">
        <v>10.8416</v>
      </c>
      <c r="BG27">
        <v>12.334099999999999</v>
      </c>
      <c r="BH27">
        <v>18.842400000000001</v>
      </c>
      <c r="BI27">
        <v>10.378299999999999</v>
      </c>
      <c r="BJ27">
        <v>14.684900000000001</v>
      </c>
      <c r="BK27">
        <v>11.131</v>
      </c>
      <c r="BL27">
        <v>15.595000000000001</v>
      </c>
      <c r="BM27">
        <v>10.911</v>
      </c>
      <c r="BN27">
        <v>11.1091</v>
      </c>
      <c r="BO27">
        <v>19.035</v>
      </c>
      <c r="BP27">
        <v>10.796900000000001</v>
      </c>
      <c r="BQ27">
        <v>10.639900000000001</v>
      </c>
      <c r="BR27">
        <v>10.7402</v>
      </c>
      <c r="BS27">
        <v>16.4269</v>
      </c>
      <c r="BT27">
        <v>11.950799999999999</v>
      </c>
      <c r="BU27">
        <v>9.5136000000000003</v>
      </c>
      <c r="BV27">
        <v>11.412599999999999</v>
      </c>
      <c r="BW27">
        <v>17.230899999999998</v>
      </c>
      <c r="BX27">
        <v>16.517900000000001</v>
      </c>
      <c r="BY27">
        <v>21.9085</v>
      </c>
      <c r="BZ27">
        <v>11.746499999999999</v>
      </c>
      <c r="CA27">
        <v>17.302900000000001</v>
      </c>
      <c r="CB27">
        <v>21.715599999999998</v>
      </c>
      <c r="CC27">
        <v>15.2583</v>
      </c>
      <c r="CD27">
        <v>18.2544</v>
      </c>
      <c r="CE27">
        <v>10.3139</v>
      </c>
      <c r="CF27">
        <v>16.202000000000002</v>
      </c>
      <c r="CG27">
        <v>9.6001999999999992</v>
      </c>
      <c r="CH27">
        <v>11.843999999999999</v>
      </c>
      <c r="CI27">
        <v>11.574199999999999</v>
      </c>
      <c r="CJ27">
        <v>14.751200000000001</v>
      </c>
      <c r="CK27">
        <v>12.587400000000001</v>
      </c>
      <c r="CN27" s="2">
        <f t="shared" si="22"/>
        <v>12.752646666666669</v>
      </c>
      <c r="CO27" s="2">
        <f t="shared" si="23"/>
        <v>12.53420625</v>
      </c>
      <c r="CP27" s="2">
        <f t="shared" si="24"/>
        <v>13.832175862068961</v>
      </c>
      <c r="CS27" s="2">
        <f t="shared" si="25"/>
        <v>100</v>
      </c>
      <c r="CT27" s="2">
        <f t="shared" si="25"/>
        <v>98.287097397298425</v>
      </c>
      <c r="CU27" s="2">
        <f t="shared" si="25"/>
        <v>108.46513844239098</v>
      </c>
    </row>
    <row r="28" spans="1:99" x14ac:dyDescent="0.25">
      <c r="A28" t="s">
        <v>53</v>
      </c>
      <c r="B28" t="s">
        <v>44</v>
      </c>
      <c r="C28" t="s">
        <v>28</v>
      </c>
      <c r="D28" t="s">
        <v>15</v>
      </c>
      <c r="E28" t="s">
        <v>16</v>
      </c>
      <c r="F28" t="s">
        <v>29</v>
      </c>
      <c r="G28">
        <v>2.6</v>
      </c>
      <c r="H28">
        <v>1802.6</v>
      </c>
      <c r="I28">
        <v>1802.6</v>
      </c>
      <c r="J28">
        <v>4502.6000000000004</v>
      </c>
      <c r="K28">
        <v>1145.596</v>
      </c>
      <c r="L28">
        <v>2947.04</v>
      </c>
      <c r="M28">
        <v>0.71499999999999997</v>
      </c>
      <c r="N28">
        <v>1930.49215</v>
      </c>
      <c r="O28">
        <v>42.702399999999997</v>
      </c>
      <c r="P28">
        <v>30.5243</v>
      </c>
      <c r="Q28">
        <v>30.198899999999998</v>
      </c>
      <c r="R28">
        <v>27.205100000000002</v>
      </c>
      <c r="S28">
        <v>27.847999999999999</v>
      </c>
      <c r="T28">
        <v>23.121600000000001</v>
      </c>
      <c r="U28">
        <v>32.606000000000002</v>
      </c>
      <c r="V28">
        <v>29.407599999999999</v>
      </c>
      <c r="W28">
        <v>35.680900000000001</v>
      </c>
      <c r="X28">
        <v>35.076000000000001</v>
      </c>
      <c r="Y28">
        <v>35.094299999999997</v>
      </c>
      <c r="Z28">
        <v>41.386400000000002</v>
      </c>
      <c r="AA28">
        <v>44.007399999999997</v>
      </c>
      <c r="AB28">
        <v>33.433999999999997</v>
      </c>
      <c r="AC28">
        <v>54.989199999999997</v>
      </c>
      <c r="AD28">
        <v>29.801100000000002</v>
      </c>
      <c r="AE28">
        <v>25.3185</v>
      </c>
      <c r="AF28">
        <v>47.883699999999997</v>
      </c>
      <c r="AG28">
        <v>37.197600000000001</v>
      </c>
      <c r="AH28">
        <v>44.528399999999998</v>
      </c>
      <c r="AI28">
        <v>42.652700000000003</v>
      </c>
      <c r="AJ28">
        <v>55.967100000000002</v>
      </c>
      <c r="AK28">
        <v>48.411999999999999</v>
      </c>
      <c r="AL28">
        <v>39.688299999999998</v>
      </c>
      <c r="AM28">
        <v>26.590699999999998</v>
      </c>
      <c r="AN28">
        <v>41.263599999999997</v>
      </c>
      <c r="AO28">
        <v>39.619300000000003</v>
      </c>
      <c r="AP28">
        <v>58.9009</v>
      </c>
      <c r="AQ28">
        <v>33.301299999999998</v>
      </c>
      <c r="AR28">
        <v>51.188499999999998</v>
      </c>
      <c r="AS28">
        <v>33.046199999999999</v>
      </c>
      <c r="AT28">
        <v>42.545000000000002</v>
      </c>
      <c r="AU28">
        <v>38.749899999999997</v>
      </c>
      <c r="AV28">
        <v>57.932099999999998</v>
      </c>
      <c r="AW28">
        <v>34.298699999999997</v>
      </c>
      <c r="AX28">
        <v>61.493499999999997</v>
      </c>
      <c r="AY28">
        <v>25.0413</v>
      </c>
      <c r="AZ28">
        <v>48.937600000000003</v>
      </c>
      <c r="BA28">
        <v>43.912700000000001</v>
      </c>
      <c r="BB28">
        <v>57.6295</v>
      </c>
      <c r="BC28">
        <v>51.369700000000002</v>
      </c>
      <c r="BD28">
        <v>81.146000000000001</v>
      </c>
      <c r="BE28">
        <v>47.906399999999998</v>
      </c>
      <c r="BF28">
        <v>34.264800000000001</v>
      </c>
      <c r="BG28">
        <v>53.081099999999999</v>
      </c>
      <c r="BH28">
        <v>32.409199999999998</v>
      </c>
      <c r="BI28">
        <v>58.398800000000001</v>
      </c>
      <c r="BJ28">
        <v>68.2136</v>
      </c>
      <c r="BK28">
        <v>48.848399999999998</v>
      </c>
      <c r="BL28">
        <v>43.623800000000003</v>
      </c>
      <c r="BM28">
        <v>73.269000000000005</v>
      </c>
      <c r="BN28">
        <v>49.033900000000003</v>
      </c>
      <c r="BO28">
        <v>67.806600000000003</v>
      </c>
      <c r="BP28">
        <v>71.248800000000003</v>
      </c>
      <c r="BQ28">
        <v>75.049599999999998</v>
      </c>
      <c r="BR28">
        <v>46.547899999999998</v>
      </c>
      <c r="BS28">
        <v>66.260800000000003</v>
      </c>
      <c r="BT28">
        <v>80.156499999999994</v>
      </c>
      <c r="BU28">
        <v>84.680499999999995</v>
      </c>
      <c r="BV28">
        <v>83.836799999999997</v>
      </c>
      <c r="BW28">
        <v>44.925699999999999</v>
      </c>
      <c r="BX28">
        <v>69.643199999999993</v>
      </c>
      <c r="BY28">
        <v>130.49680000000001</v>
      </c>
      <c r="BZ28">
        <v>74.334800000000001</v>
      </c>
      <c r="CA28">
        <v>79.435100000000006</v>
      </c>
      <c r="CB28">
        <v>107.74079999999999</v>
      </c>
      <c r="CC28">
        <v>73.209199999999996</v>
      </c>
      <c r="CD28">
        <v>78.039400000000001</v>
      </c>
      <c r="CE28">
        <v>103.1679</v>
      </c>
      <c r="CF28">
        <v>73.729699999999994</v>
      </c>
      <c r="CG28">
        <v>69.545100000000005</v>
      </c>
      <c r="CH28">
        <v>74.594099999999997</v>
      </c>
      <c r="CI28">
        <v>69.098399999999998</v>
      </c>
      <c r="CJ28">
        <v>74.854500000000002</v>
      </c>
      <c r="CK28">
        <v>163.48670000000001</v>
      </c>
      <c r="CN28" s="2">
        <f t="shared" si="22"/>
        <v>38.186526666666666</v>
      </c>
      <c r="CO28" s="2">
        <f t="shared" si="23"/>
        <v>46.485231249999998</v>
      </c>
      <c r="CP28" s="2">
        <f t="shared" si="24"/>
        <v>75.975048275862079</v>
      </c>
      <c r="CS28" s="2">
        <f t="shared" si="25"/>
        <v>100</v>
      </c>
      <c r="CT28" s="2">
        <f t="shared" si="25"/>
        <v>121.73202254233124</v>
      </c>
      <c r="CU28" s="2">
        <f t="shared" si="25"/>
        <v>198.95773433141625</v>
      </c>
    </row>
    <row r="29" spans="1:99" x14ac:dyDescent="0.25">
      <c r="CN29" s="2"/>
      <c r="CO29" s="2"/>
      <c r="CP29" s="2"/>
    </row>
    <row r="30" spans="1:99" x14ac:dyDescent="0.25">
      <c r="N30" t="s">
        <v>45</v>
      </c>
      <c r="O30">
        <f>AVERAGE(O23:O28)</f>
        <v>14.339649999999999</v>
      </c>
      <c r="P30">
        <f t="shared" ref="P30:CA30" si="26">AVERAGE(P23:P28)</f>
        <v>9.3368333333333329</v>
      </c>
      <c r="Q30">
        <f t="shared" si="26"/>
        <v>11.441083333333331</v>
      </c>
      <c r="R30">
        <f t="shared" si="26"/>
        <v>10.985666666666667</v>
      </c>
      <c r="S30">
        <f t="shared" si="26"/>
        <v>9.3866166666666668</v>
      </c>
      <c r="T30">
        <f t="shared" si="26"/>
        <v>9.490333333333334</v>
      </c>
      <c r="U30">
        <f t="shared" si="26"/>
        <v>11.927466666666666</v>
      </c>
      <c r="V30">
        <f t="shared" si="26"/>
        <v>10.852133333333335</v>
      </c>
      <c r="W30">
        <f t="shared" si="26"/>
        <v>14.273933333333332</v>
      </c>
      <c r="X30">
        <f t="shared" si="26"/>
        <v>12.782483333333333</v>
      </c>
      <c r="Y30">
        <f t="shared" si="26"/>
        <v>12.008783333333332</v>
      </c>
      <c r="Z30">
        <f t="shared" si="26"/>
        <v>23.589250000000003</v>
      </c>
      <c r="AA30">
        <f t="shared" si="26"/>
        <v>16.504683333333332</v>
      </c>
      <c r="AB30">
        <f t="shared" si="26"/>
        <v>14.4497</v>
      </c>
      <c r="AC30">
        <f t="shared" si="26"/>
        <v>17.564633333333333</v>
      </c>
      <c r="AD30">
        <f t="shared" si="26"/>
        <v>15.197316666666666</v>
      </c>
      <c r="AE30">
        <f t="shared" si="26"/>
        <v>13.334133333333334</v>
      </c>
      <c r="AF30">
        <f t="shared" si="26"/>
        <v>17.172016666666664</v>
      </c>
      <c r="AG30">
        <f t="shared" si="26"/>
        <v>18.492799999999999</v>
      </c>
      <c r="AH30">
        <f t="shared" si="26"/>
        <v>17.307366666666667</v>
      </c>
      <c r="AI30">
        <f t="shared" si="26"/>
        <v>17.361566666666665</v>
      </c>
      <c r="AJ30">
        <f t="shared" si="26"/>
        <v>17.866200000000003</v>
      </c>
      <c r="AK30">
        <f t="shared" si="26"/>
        <v>17.314049999999998</v>
      </c>
      <c r="AL30">
        <f t="shared" si="26"/>
        <v>16.590033333333334</v>
      </c>
      <c r="AM30">
        <f t="shared" si="26"/>
        <v>19.436083333333332</v>
      </c>
      <c r="AN30">
        <f t="shared" si="26"/>
        <v>20.580133333333333</v>
      </c>
      <c r="AO30">
        <f t="shared" si="26"/>
        <v>17.194716666666668</v>
      </c>
      <c r="AP30">
        <f t="shared" si="26"/>
        <v>19.534533333333332</v>
      </c>
      <c r="AQ30">
        <f t="shared" si="26"/>
        <v>18.798616666666664</v>
      </c>
      <c r="AR30">
        <f t="shared" si="26"/>
        <v>19.166983333333334</v>
      </c>
      <c r="AS30">
        <f t="shared" si="26"/>
        <v>17.611733333333333</v>
      </c>
      <c r="AT30">
        <f t="shared" si="26"/>
        <v>18.258216666666666</v>
      </c>
      <c r="AU30">
        <f t="shared" si="26"/>
        <v>15.64325</v>
      </c>
      <c r="AV30">
        <f t="shared" si="26"/>
        <v>19.834999999999997</v>
      </c>
      <c r="AW30">
        <f t="shared" si="26"/>
        <v>15.326816666666668</v>
      </c>
      <c r="AX30">
        <f t="shared" si="26"/>
        <v>19.244166666666668</v>
      </c>
      <c r="AY30">
        <f t="shared" si="26"/>
        <v>15.920000000000002</v>
      </c>
      <c r="AZ30">
        <f t="shared" si="26"/>
        <v>21.088316666666667</v>
      </c>
      <c r="BA30">
        <f t="shared" si="26"/>
        <v>22.142616666666669</v>
      </c>
      <c r="BB30">
        <f t="shared" si="26"/>
        <v>23.283883333333335</v>
      </c>
      <c r="BC30">
        <f t="shared" si="26"/>
        <v>22.789000000000001</v>
      </c>
      <c r="BD30">
        <f t="shared" si="26"/>
        <v>29.973433333333332</v>
      </c>
      <c r="BE30">
        <f t="shared" si="26"/>
        <v>21.971933333333329</v>
      </c>
      <c r="BF30">
        <f t="shared" si="26"/>
        <v>18.468916666666669</v>
      </c>
      <c r="BG30">
        <f t="shared" si="26"/>
        <v>26.46138333333333</v>
      </c>
      <c r="BH30">
        <f t="shared" si="26"/>
        <v>15.680199999999999</v>
      </c>
      <c r="BI30">
        <f t="shared" si="26"/>
        <v>18.107799999999997</v>
      </c>
      <c r="BJ30">
        <f t="shared" si="26"/>
        <v>23.133866666666666</v>
      </c>
      <c r="BK30">
        <f t="shared" si="26"/>
        <v>21.99593333333333</v>
      </c>
      <c r="BL30">
        <f t="shared" si="26"/>
        <v>22.341183333333333</v>
      </c>
      <c r="BM30">
        <f t="shared" si="26"/>
        <v>22.375150000000001</v>
      </c>
      <c r="BN30">
        <f t="shared" si="26"/>
        <v>17.564516666666666</v>
      </c>
      <c r="BO30">
        <f t="shared" si="26"/>
        <v>19.516816666666667</v>
      </c>
      <c r="BP30">
        <f t="shared" si="26"/>
        <v>19.13775</v>
      </c>
      <c r="BQ30">
        <f t="shared" si="26"/>
        <v>20.809066666666666</v>
      </c>
      <c r="BR30">
        <f t="shared" si="26"/>
        <v>17.941700000000001</v>
      </c>
      <c r="BS30">
        <f t="shared" si="26"/>
        <v>21.953583333333331</v>
      </c>
      <c r="BT30">
        <f t="shared" si="26"/>
        <v>23.339483333333334</v>
      </c>
      <c r="BU30">
        <f t="shared" si="26"/>
        <v>24.241216666666663</v>
      </c>
      <c r="BV30">
        <f t="shared" si="26"/>
        <v>25.766266666666667</v>
      </c>
      <c r="BW30">
        <f t="shared" si="26"/>
        <v>17.744716666666665</v>
      </c>
      <c r="BX30">
        <f t="shared" si="26"/>
        <v>19.204816666666666</v>
      </c>
      <c r="BY30">
        <f t="shared" si="26"/>
        <v>30.344783333333336</v>
      </c>
      <c r="BZ30">
        <f t="shared" si="26"/>
        <v>20.664866666666665</v>
      </c>
      <c r="CA30">
        <f t="shared" si="26"/>
        <v>25.641633333333335</v>
      </c>
      <c r="CB30">
        <f t="shared" ref="CB30:CK30" si="27">AVERAGE(CB23:CB28)</f>
        <v>32.952933333333334</v>
      </c>
      <c r="CC30">
        <f t="shared" si="27"/>
        <v>26.286550000000002</v>
      </c>
      <c r="CD30">
        <f t="shared" si="27"/>
        <v>27.517150000000001</v>
      </c>
      <c r="CE30">
        <f t="shared" si="27"/>
        <v>31.359466666666673</v>
      </c>
      <c r="CF30">
        <f t="shared" si="27"/>
        <v>25.162883333333337</v>
      </c>
      <c r="CG30">
        <f t="shared" si="27"/>
        <v>25.290566666666667</v>
      </c>
      <c r="CH30">
        <f t="shared" si="27"/>
        <v>24.048150000000003</v>
      </c>
      <c r="CI30">
        <f t="shared" si="27"/>
        <v>19.999083333333331</v>
      </c>
      <c r="CJ30">
        <f t="shared" si="27"/>
        <v>19.904299999999999</v>
      </c>
      <c r="CK30">
        <f t="shared" si="27"/>
        <v>34.922883333333338</v>
      </c>
      <c r="CM30" t="s">
        <v>45</v>
      </c>
      <c r="CN30" s="2">
        <f>AVERAGE(CN23:CN28)</f>
        <v>15.475993333333335</v>
      </c>
      <c r="CO30" s="2">
        <f t="shared" ref="CO30:CP30" si="28">AVERAGE(CO23:CO28)</f>
        <v>20.231179166666667</v>
      </c>
      <c r="CP30" s="2">
        <f t="shared" si="28"/>
        <v>23.423072988505748</v>
      </c>
      <c r="CR30" t="s">
        <v>45</v>
      </c>
      <c r="CS30" s="2">
        <f>AVERAGE(CS23:CS28)</f>
        <v>100</v>
      </c>
      <c r="CT30" s="2">
        <f>AVERAGE(CT23:CT28)</f>
        <v>131.40485734952549</v>
      </c>
      <c r="CU30" s="2">
        <f t="shared" ref="CU30" si="29">AVERAGE(CU23:CU28)</f>
        <v>149.10263003137592</v>
      </c>
    </row>
    <row r="31" spans="1:99" x14ac:dyDescent="0.25">
      <c r="N31" t="s">
        <v>46</v>
      </c>
      <c r="O31">
        <f>STDEV(O23:O28)/SQRT(COUNT(O23:O28))</f>
        <v>5.9283103384100935</v>
      </c>
      <c r="P31">
        <f t="shared" ref="P31:CA31" si="30">STDEV(P23:P28)/SQRT(COUNT(P23:P28))</f>
        <v>4.2961961642571431</v>
      </c>
      <c r="Q31">
        <f t="shared" si="30"/>
        <v>4.072403049586053</v>
      </c>
      <c r="R31">
        <f t="shared" si="30"/>
        <v>3.4462564851992337</v>
      </c>
      <c r="S31">
        <f t="shared" si="30"/>
        <v>3.7425586716769645</v>
      </c>
      <c r="T31">
        <f t="shared" si="30"/>
        <v>2.8338708107071109</v>
      </c>
      <c r="U31">
        <f t="shared" si="30"/>
        <v>4.2855393430050848</v>
      </c>
      <c r="V31">
        <f t="shared" si="30"/>
        <v>3.8394989431492803</v>
      </c>
      <c r="W31">
        <f t="shared" si="30"/>
        <v>4.3730543171157219</v>
      </c>
      <c r="X31">
        <f t="shared" si="30"/>
        <v>4.6036137664097954</v>
      </c>
      <c r="Y31">
        <f t="shared" si="30"/>
        <v>4.8460243755348351</v>
      </c>
      <c r="Z31">
        <f t="shared" si="30"/>
        <v>6.161890881417813</v>
      </c>
      <c r="AA31">
        <f t="shared" si="30"/>
        <v>5.7983603000283139</v>
      </c>
      <c r="AB31">
        <f t="shared" si="30"/>
        <v>4.4313300226154837</v>
      </c>
      <c r="AC31">
        <f t="shared" si="30"/>
        <v>7.6664988538735486</v>
      </c>
      <c r="AD31">
        <f t="shared" si="30"/>
        <v>3.8236047529712662</v>
      </c>
      <c r="AE31">
        <f t="shared" si="30"/>
        <v>2.9112413987468955</v>
      </c>
      <c r="AF31">
        <f t="shared" si="30"/>
        <v>6.5017713171318015</v>
      </c>
      <c r="AG31">
        <f t="shared" si="30"/>
        <v>5.1879819298066208</v>
      </c>
      <c r="AH31">
        <f t="shared" si="30"/>
        <v>5.97844317046206</v>
      </c>
      <c r="AI31">
        <f t="shared" si="30"/>
        <v>5.5857652038413201</v>
      </c>
      <c r="AJ31">
        <f t="shared" si="30"/>
        <v>7.8604269232232769</v>
      </c>
      <c r="AK31">
        <f t="shared" si="30"/>
        <v>6.7053405076724726</v>
      </c>
      <c r="AL31">
        <f t="shared" si="30"/>
        <v>4.9600170283757876</v>
      </c>
      <c r="AM31">
        <f t="shared" si="30"/>
        <v>7.7655692135827685</v>
      </c>
      <c r="AN31">
        <f t="shared" si="30"/>
        <v>7.9359236577589236</v>
      </c>
      <c r="AO31">
        <f t="shared" si="30"/>
        <v>6.8680177549477683</v>
      </c>
      <c r="AP31">
        <f t="shared" si="30"/>
        <v>8.7114474388078094</v>
      </c>
      <c r="AQ31">
        <f t="shared" si="30"/>
        <v>7.0068034819698237</v>
      </c>
      <c r="AR31">
        <f t="shared" si="30"/>
        <v>6.8531925742881166</v>
      </c>
      <c r="AS31">
        <f t="shared" si="30"/>
        <v>6.7023244031538143</v>
      </c>
      <c r="AT31">
        <f t="shared" si="30"/>
        <v>6.3524845449853542</v>
      </c>
      <c r="AU31">
        <f t="shared" si="30"/>
        <v>5.4399768050210167</v>
      </c>
      <c r="AV31">
        <f t="shared" si="30"/>
        <v>7.8791717302010884</v>
      </c>
      <c r="AW31">
        <f t="shared" si="30"/>
        <v>4.5098316260082729</v>
      </c>
      <c r="AX31">
        <f t="shared" si="30"/>
        <v>8.6561561427178013</v>
      </c>
      <c r="AY31">
        <f t="shared" si="30"/>
        <v>5.6409597206503763</v>
      </c>
      <c r="AZ31">
        <f t="shared" si="30"/>
        <v>7.7025618888530296</v>
      </c>
      <c r="BA31">
        <f t="shared" si="30"/>
        <v>9.8610550565821526</v>
      </c>
      <c r="BB31">
        <f t="shared" si="30"/>
        <v>7.8561214700986142</v>
      </c>
      <c r="BC31">
        <f t="shared" si="30"/>
        <v>6.19605716683333</v>
      </c>
      <c r="BD31">
        <f t="shared" si="30"/>
        <v>11.137450097506362</v>
      </c>
      <c r="BE31">
        <f t="shared" si="30"/>
        <v>6.0513914198122887</v>
      </c>
      <c r="BF31">
        <f t="shared" si="30"/>
        <v>4.2518716850673854</v>
      </c>
      <c r="BG31">
        <f t="shared" si="30"/>
        <v>9.1346011645616532</v>
      </c>
      <c r="BH31">
        <f t="shared" si="30"/>
        <v>4.139242031338588</v>
      </c>
      <c r="BI31">
        <f t="shared" si="30"/>
        <v>8.2400868246234751</v>
      </c>
      <c r="BJ31">
        <f t="shared" si="30"/>
        <v>9.6795171940776275</v>
      </c>
      <c r="BK31">
        <f t="shared" si="30"/>
        <v>6.6263933215421051</v>
      </c>
      <c r="BL31">
        <f t="shared" si="30"/>
        <v>5.6865937834182541</v>
      </c>
      <c r="BM31">
        <f t="shared" si="30"/>
        <v>10.308978695317013</v>
      </c>
      <c r="BN31">
        <f t="shared" si="30"/>
        <v>6.5995833401014377</v>
      </c>
      <c r="BO31">
        <f t="shared" si="30"/>
        <v>9.8613785214987963</v>
      </c>
      <c r="BP31">
        <f t="shared" si="30"/>
        <v>10.474020828021747</v>
      </c>
      <c r="BQ31">
        <f t="shared" si="30"/>
        <v>10.895955342286932</v>
      </c>
      <c r="BR31">
        <f t="shared" si="30"/>
        <v>6.241596189971494</v>
      </c>
      <c r="BS31">
        <f t="shared" si="30"/>
        <v>9.2560295684638891</v>
      </c>
      <c r="BT31">
        <f t="shared" si="30"/>
        <v>11.597126712981298</v>
      </c>
      <c r="BU31">
        <f t="shared" si="30"/>
        <v>12.529382616006178</v>
      </c>
      <c r="BV31">
        <f t="shared" si="30"/>
        <v>12.240174120103214</v>
      </c>
      <c r="BW31">
        <f t="shared" si="30"/>
        <v>5.6009253827331458</v>
      </c>
      <c r="BX31">
        <f t="shared" si="30"/>
        <v>10.240545045468906</v>
      </c>
      <c r="BY31">
        <f t="shared" si="30"/>
        <v>20.187267509025201</v>
      </c>
      <c r="BZ31">
        <f t="shared" si="30"/>
        <v>10.85135982119804</v>
      </c>
      <c r="CA31">
        <f t="shared" si="30"/>
        <v>11.421659118991622</v>
      </c>
      <c r="CB31">
        <f t="shared" ref="CB31:CK31" si="31">STDEV(CB23:CB28)/SQRT(COUNT(CB23:CB28))</f>
        <v>15.572467635962873</v>
      </c>
      <c r="CC31">
        <f t="shared" si="31"/>
        <v>10.385185600676573</v>
      </c>
      <c r="CD31">
        <f t="shared" si="31"/>
        <v>11.279432924597762</v>
      </c>
      <c r="CE31">
        <f t="shared" si="31"/>
        <v>15.58903786085309</v>
      </c>
      <c r="CF31">
        <f t="shared" si="31"/>
        <v>10.905049534028311</v>
      </c>
      <c r="CG31">
        <f t="shared" si="31"/>
        <v>10.441493812498502</v>
      </c>
      <c r="CH31">
        <f t="shared" si="31"/>
        <v>10.645852511432169</v>
      </c>
      <c r="CI31">
        <f t="shared" si="31"/>
        <v>10.172602511334606</v>
      </c>
      <c r="CJ31">
        <f t="shared" si="31"/>
        <v>11.066013115059402</v>
      </c>
      <c r="CK31">
        <f t="shared" si="31"/>
        <v>25.743025878988625</v>
      </c>
    </row>
    <row r="33" spans="1:99" s="7" customFormat="1" x14ac:dyDescent="0.25">
      <c r="A33" s="7" t="s">
        <v>66</v>
      </c>
      <c r="B33" s="7" t="s">
        <v>0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7" t="s">
        <v>7</v>
      </c>
      <c r="J33" s="7" t="s">
        <v>8</v>
      </c>
      <c r="K33" s="7" t="s">
        <v>9</v>
      </c>
      <c r="L33" s="7" t="s">
        <v>10</v>
      </c>
      <c r="M33" s="7" t="s">
        <v>11</v>
      </c>
      <c r="N33" s="7" t="s">
        <v>12</v>
      </c>
      <c r="O33" s="7">
        <v>-1740</v>
      </c>
      <c r="P33" s="7">
        <v>-1680</v>
      </c>
      <c r="Q33" s="7">
        <v>-1620</v>
      </c>
      <c r="R33" s="7">
        <v>-1560</v>
      </c>
      <c r="S33" s="7">
        <v>-1500</v>
      </c>
      <c r="T33" s="7">
        <v>-1440</v>
      </c>
      <c r="U33" s="7">
        <v>-1380</v>
      </c>
      <c r="V33" s="7">
        <v>-1320</v>
      </c>
      <c r="W33" s="7">
        <v>-1260</v>
      </c>
      <c r="X33" s="7">
        <v>-1200</v>
      </c>
      <c r="Y33" s="7">
        <v>-1140</v>
      </c>
      <c r="Z33" s="7">
        <v>-1080</v>
      </c>
      <c r="AA33" s="7">
        <v>-1020</v>
      </c>
      <c r="AB33" s="7">
        <v>-960</v>
      </c>
      <c r="AC33" s="7">
        <v>-900</v>
      </c>
      <c r="AD33" s="7">
        <v>-840</v>
      </c>
      <c r="AE33" s="7">
        <v>-780</v>
      </c>
      <c r="AF33" s="7">
        <v>-720</v>
      </c>
      <c r="AG33" s="7">
        <v>-660</v>
      </c>
      <c r="AH33" s="7">
        <v>-600</v>
      </c>
      <c r="AI33" s="7">
        <v>-540</v>
      </c>
      <c r="AJ33" s="7">
        <v>-480</v>
      </c>
      <c r="AK33" s="7">
        <v>-420</v>
      </c>
      <c r="AL33" s="7">
        <v>-360</v>
      </c>
      <c r="AM33" s="7">
        <v>-300</v>
      </c>
      <c r="AN33" s="7">
        <v>-240</v>
      </c>
      <c r="AO33" s="7">
        <v>-180</v>
      </c>
      <c r="AP33" s="7">
        <v>-120</v>
      </c>
      <c r="AQ33" s="7">
        <v>-60</v>
      </c>
      <c r="AR33" s="7">
        <v>0</v>
      </c>
      <c r="AS33" s="7">
        <v>60</v>
      </c>
      <c r="AT33" s="7">
        <v>120</v>
      </c>
      <c r="AU33" s="7">
        <v>180</v>
      </c>
      <c r="AV33" s="7">
        <v>240</v>
      </c>
      <c r="AW33" s="7">
        <v>300</v>
      </c>
      <c r="AX33" s="7">
        <v>360</v>
      </c>
      <c r="AY33" s="7">
        <v>420</v>
      </c>
      <c r="AZ33" s="7">
        <v>480</v>
      </c>
      <c r="BA33" s="7">
        <v>540</v>
      </c>
      <c r="BB33" s="7">
        <v>600</v>
      </c>
      <c r="BC33" s="7">
        <v>660</v>
      </c>
      <c r="BD33" s="7">
        <v>720</v>
      </c>
      <c r="BE33" s="7">
        <v>780</v>
      </c>
      <c r="BF33" s="7">
        <v>840</v>
      </c>
      <c r="BG33" s="7">
        <v>900</v>
      </c>
      <c r="BH33" s="7">
        <v>960</v>
      </c>
      <c r="BI33" s="7">
        <v>1020</v>
      </c>
      <c r="BJ33" s="7">
        <v>1080</v>
      </c>
      <c r="BK33" s="7">
        <v>1140</v>
      </c>
      <c r="BL33" s="7">
        <v>1200</v>
      </c>
      <c r="BM33" s="7">
        <v>1260</v>
      </c>
      <c r="BN33" s="7">
        <v>1320</v>
      </c>
      <c r="BO33" s="7">
        <v>1380</v>
      </c>
      <c r="BP33" s="7">
        <v>1440</v>
      </c>
      <c r="BQ33" s="7">
        <v>1500</v>
      </c>
      <c r="BR33" s="7">
        <v>1560</v>
      </c>
      <c r="BS33" s="7">
        <v>1620</v>
      </c>
      <c r="BT33" s="7">
        <v>1680</v>
      </c>
      <c r="BU33" s="7">
        <v>1740</v>
      </c>
      <c r="BV33" s="7">
        <v>1800</v>
      </c>
      <c r="BW33" s="7">
        <v>1860</v>
      </c>
      <c r="BX33" s="7">
        <v>1920</v>
      </c>
      <c r="BY33" s="7">
        <v>1980</v>
      </c>
      <c r="BZ33" s="7">
        <v>2040</v>
      </c>
      <c r="CA33" s="7">
        <v>2100</v>
      </c>
      <c r="CB33" s="7">
        <v>2160</v>
      </c>
      <c r="CC33" s="7">
        <v>2220</v>
      </c>
      <c r="CD33" s="7">
        <v>2280</v>
      </c>
      <c r="CE33" s="7">
        <v>2340</v>
      </c>
      <c r="CF33" s="7">
        <v>2400</v>
      </c>
      <c r="CG33" s="7">
        <v>2460</v>
      </c>
      <c r="CH33" s="7">
        <v>2520</v>
      </c>
      <c r="CI33" s="7">
        <v>2580</v>
      </c>
      <c r="CJ33" s="7">
        <v>2640</v>
      </c>
      <c r="CK33" s="7">
        <v>2700</v>
      </c>
      <c r="CN33" s="8" t="s">
        <v>47</v>
      </c>
      <c r="CO33" s="8" t="s">
        <v>48</v>
      </c>
      <c r="CP33" s="8" t="s">
        <v>49</v>
      </c>
      <c r="CR33" s="8"/>
      <c r="CS33" s="8"/>
      <c r="CT33" s="8"/>
      <c r="CU33" s="8"/>
    </row>
    <row r="34" spans="1:99" s="1" customFormat="1" x14ac:dyDescent="0.25">
      <c r="A34" s="1" t="s">
        <v>51</v>
      </c>
      <c r="B34" s="1" t="s">
        <v>13</v>
      </c>
      <c r="C34" s="1" t="s">
        <v>28</v>
      </c>
      <c r="D34" s="1" t="s">
        <v>15</v>
      </c>
      <c r="E34" s="1" t="s">
        <v>16</v>
      </c>
      <c r="F34" s="1" t="s">
        <v>29</v>
      </c>
      <c r="G34" s="1">
        <v>14.8</v>
      </c>
      <c r="H34" s="1">
        <v>1814.8</v>
      </c>
      <c r="I34" s="1">
        <v>1814.8</v>
      </c>
      <c r="J34" s="1">
        <v>4514.8</v>
      </c>
      <c r="K34" s="1">
        <v>504.20800000000003</v>
      </c>
      <c r="L34" s="1">
        <v>796.56500000000005</v>
      </c>
      <c r="M34" s="1">
        <v>5.3220000000000003E-2</v>
      </c>
      <c r="N34" s="1">
        <v>143.70000999999999</v>
      </c>
      <c r="O34" s="1">
        <f>(O23/$CN23)*100</f>
        <v>77.706010672974145</v>
      </c>
      <c r="P34" s="1">
        <f t="shared" ref="P34:CA35" si="32">(P23/$CN23)*100</f>
        <v>19.662714660871181</v>
      </c>
      <c r="Q34" s="1">
        <f t="shared" si="32"/>
        <v>18.002685795805348</v>
      </c>
      <c r="R34" s="1">
        <f t="shared" si="32"/>
        <v>38.11461973736639</v>
      </c>
      <c r="S34" s="1">
        <f t="shared" si="32"/>
        <v>31.105608973755089</v>
      </c>
      <c r="T34" s="1">
        <f t="shared" si="32"/>
        <v>32.239069542912944</v>
      </c>
      <c r="U34" s="1">
        <f t="shared" si="32"/>
        <v>39.380763617244554</v>
      </c>
      <c r="V34" s="1">
        <f t="shared" si="32"/>
        <v>62.597368031176039</v>
      </c>
      <c r="W34" s="1">
        <f t="shared" si="32"/>
        <v>53.221477401890226</v>
      </c>
      <c r="X34" s="1">
        <f t="shared" si="32"/>
        <v>73.558913472433332</v>
      </c>
      <c r="Y34" s="1">
        <f t="shared" si="32"/>
        <v>59.727719566583737</v>
      </c>
      <c r="Z34" s="1">
        <f t="shared" si="32"/>
        <v>233.21799074628126</v>
      </c>
      <c r="AA34" s="1">
        <f t="shared" si="32"/>
        <v>76.15724539133744</v>
      </c>
      <c r="AB34" s="1">
        <f t="shared" si="32"/>
        <v>33.918733157995689</v>
      </c>
      <c r="AC34" s="1">
        <f t="shared" si="32"/>
        <v>58.552609527693043</v>
      </c>
      <c r="AD34" s="1">
        <f t="shared" si="32"/>
        <v>36.330237455526806</v>
      </c>
      <c r="AE34" s="1">
        <f t="shared" si="32"/>
        <v>54.694083653158302</v>
      </c>
      <c r="AF34" s="1">
        <f t="shared" si="32"/>
        <v>45.913780441052033</v>
      </c>
      <c r="AG34" s="1">
        <f t="shared" si="32"/>
        <v>177.99495882751592</v>
      </c>
      <c r="AH34" s="1">
        <f t="shared" si="32"/>
        <v>80.435240925324308</v>
      </c>
      <c r="AI34" s="1">
        <f t="shared" si="32"/>
        <v>91.119519896645869</v>
      </c>
      <c r="AJ34" s="1">
        <f t="shared" si="32"/>
        <v>50.808188127084854</v>
      </c>
      <c r="AK34" s="1">
        <f t="shared" si="32"/>
        <v>42.822794794450949</v>
      </c>
      <c r="AL34" s="1">
        <f t="shared" si="32"/>
        <v>101.77047929218119</v>
      </c>
      <c r="AM34" s="1">
        <f t="shared" si="32"/>
        <v>328.03062862338004</v>
      </c>
      <c r="AN34" s="1">
        <f t="shared" si="32"/>
        <v>287.25698773978451</v>
      </c>
      <c r="AO34" s="1">
        <f t="shared" si="32"/>
        <v>222.38972360816896</v>
      </c>
      <c r="AP34" s="1">
        <f t="shared" si="32"/>
        <v>174.1310780211584</v>
      </c>
      <c r="AQ34" s="1">
        <f t="shared" si="32"/>
        <v>271.80384448405334</v>
      </c>
      <c r="AR34" s="1">
        <f t="shared" si="32"/>
        <v>127.33492381419499</v>
      </c>
      <c r="AS34" s="1">
        <f t="shared" si="32"/>
        <v>257.92921613119671</v>
      </c>
      <c r="AT34" s="1">
        <f t="shared" si="32"/>
        <v>190.84917517191815</v>
      </c>
      <c r="AU34" s="1">
        <f t="shared" si="32"/>
        <v>146.98335865687207</v>
      </c>
      <c r="AV34" s="1">
        <f t="shared" si="32"/>
        <v>108.89075363922163</v>
      </c>
      <c r="AW34" s="1">
        <f t="shared" si="32"/>
        <v>120.06054642914307</v>
      </c>
      <c r="AX34" s="1">
        <f t="shared" si="32"/>
        <v>109.72493301872784</v>
      </c>
      <c r="AY34" s="1">
        <f t="shared" si="32"/>
        <v>235.71219899085324</v>
      </c>
      <c r="AZ34" s="1">
        <f t="shared" si="32"/>
        <v>245.15770373383538</v>
      </c>
      <c r="BA34" s="1">
        <f t="shared" si="32"/>
        <v>361.38828392483197</v>
      </c>
      <c r="BB34" s="1">
        <f t="shared" si="32"/>
        <v>189.31825966302412</v>
      </c>
      <c r="BC34" s="1">
        <f t="shared" si="32"/>
        <v>147.94903136224909</v>
      </c>
      <c r="BD34" s="1">
        <f t="shared" si="32"/>
        <v>215.98879510265706</v>
      </c>
      <c r="BE34" s="1">
        <f t="shared" si="32"/>
        <v>130.64724664280484</v>
      </c>
      <c r="BF34" s="1">
        <f t="shared" si="32"/>
        <v>130.62285195338993</v>
      </c>
      <c r="BG34" s="1">
        <f t="shared" si="32"/>
        <v>334.0168474088378</v>
      </c>
      <c r="BH34" s="1">
        <f t="shared" si="32"/>
        <v>75.977557679061519</v>
      </c>
      <c r="BI34" s="1">
        <f t="shared" si="32"/>
        <v>50.045407838549217</v>
      </c>
      <c r="BJ34" s="1">
        <f t="shared" si="32"/>
        <v>47.529184874261254</v>
      </c>
      <c r="BK34" s="1">
        <f t="shared" si="32"/>
        <v>61.582310954544383</v>
      </c>
      <c r="BL34" s="1">
        <f t="shared" si="32"/>
        <v>83.501236890085693</v>
      </c>
      <c r="BM34" s="1">
        <f t="shared" si="32"/>
        <v>83.04487770029877</v>
      </c>
      <c r="BN34" s="1">
        <f t="shared" si="32"/>
        <v>86.374455309226519</v>
      </c>
      <c r="BO34" s="1">
        <f t="shared" si="32"/>
        <v>59.181516520658853</v>
      </c>
      <c r="BP34" s="1">
        <f t="shared" si="32"/>
        <v>64.993402525663541</v>
      </c>
      <c r="BQ34" s="1">
        <f t="shared" si="32"/>
        <v>67.029466603174384</v>
      </c>
      <c r="BR34" s="1">
        <f t="shared" si="32"/>
        <v>61.386558446800052</v>
      </c>
      <c r="BS34" s="1">
        <f t="shared" si="32"/>
        <v>69.482620370438326</v>
      </c>
      <c r="BT34" s="1">
        <f t="shared" si="32"/>
        <v>56.227379131751377</v>
      </c>
      <c r="BU34" s="1">
        <f t="shared" si="32"/>
        <v>55.037394282241813</v>
      </c>
      <c r="BV34" s="1">
        <f t="shared" si="32"/>
        <v>68.055828535876387</v>
      </c>
      <c r="BW34" s="1">
        <f t="shared" si="32"/>
        <v>66.849183898473683</v>
      </c>
      <c r="BX34" s="1">
        <f t="shared" si="32"/>
        <v>68.061183467699166</v>
      </c>
      <c r="BY34" s="1">
        <f t="shared" si="32"/>
        <v>34.470291135743366</v>
      </c>
      <c r="BZ34" s="1">
        <f t="shared" si="32"/>
        <v>39.953741322283406</v>
      </c>
      <c r="CA34" s="1">
        <f t="shared" si="32"/>
        <v>65.116565957587767</v>
      </c>
      <c r="CB34" s="1">
        <f t="shared" ref="CB34:CK38" si="33">(CB23/$CN23)*100</f>
        <v>45.807871789445684</v>
      </c>
      <c r="CC34" s="1">
        <f t="shared" si="33"/>
        <v>45.560949933172445</v>
      </c>
      <c r="CD34" s="1">
        <f t="shared" si="33"/>
        <v>66.84620893634991</v>
      </c>
      <c r="CE34" s="1">
        <f t="shared" si="33"/>
        <v>77.115778187617394</v>
      </c>
      <c r="CF34" s="1">
        <f t="shared" si="33"/>
        <v>41.851172164826401</v>
      </c>
      <c r="CG34" s="1">
        <f t="shared" si="33"/>
        <v>84.932788664045674</v>
      </c>
      <c r="CH34" s="1">
        <f t="shared" si="33"/>
        <v>80.91658979695093</v>
      </c>
      <c r="CI34" s="1">
        <f t="shared" si="33"/>
        <v>13.16718235982326</v>
      </c>
      <c r="CJ34" s="1">
        <f t="shared" si="33"/>
        <v>37.035898471285975</v>
      </c>
      <c r="CK34" s="1">
        <f t="shared" si="33"/>
        <v>57.125222700706338</v>
      </c>
      <c r="CN34" s="3">
        <f>AVERAGE(O34:AR34)</f>
        <v>100.00000000000001</v>
      </c>
      <c r="CO34" s="3">
        <f>AVERAGE(AS34:BH34)</f>
        <v>187.57604746928902</v>
      </c>
      <c r="CP34" s="3">
        <f>AVERAGE(BI34:CK34)</f>
        <v>59.940767888606288</v>
      </c>
      <c r="CS34" s="3"/>
      <c r="CT34" s="3"/>
      <c r="CU34" s="3"/>
    </row>
    <row r="35" spans="1:99" s="1" customFormat="1" x14ac:dyDescent="0.25">
      <c r="A35" s="1" t="s">
        <v>55</v>
      </c>
      <c r="B35" s="1" t="s">
        <v>34</v>
      </c>
      <c r="C35" s="1" t="s">
        <v>28</v>
      </c>
      <c r="D35" s="1" t="s">
        <v>15</v>
      </c>
      <c r="E35" s="1" t="s">
        <v>16</v>
      </c>
      <c r="F35" s="1" t="s">
        <v>29</v>
      </c>
      <c r="G35" s="1">
        <v>2918.7</v>
      </c>
      <c r="H35" s="1">
        <v>4718.7</v>
      </c>
      <c r="I35" s="1">
        <v>4718.7</v>
      </c>
      <c r="J35" s="1">
        <v>7418.7</v>
      </c>
      <c r="K35" s="1">
        <v>210.92</v>
      </c>
      <c r="L35" s="1">
        <v>894.72900000000004</v>
      </c>
      <c r="M35" s="1">
        <v>1.82802</v>
      </c>
      <c r="N35" s="1">
        <v>4935.6494700000003</v>
      </c>
      <c r="O35" s="1">
        <f t="shared" ref="O35:AD39" si="34">(O24/$CN24)*100</f>
        <v>66.174347537290203</v>
      </c>
      <c r="P35" s="1">
        <f t="shared" si="34"/>
        <v>102.05997436944133</v>
      </c>
      <c r="Q35" s="1">
        <f t="shared" si="34"/>
        <v>79.656704126349283</v>
      </c>
      <c r="R35" s="1">
        <f t="shared" si="34"/>
        <v>65.784626500746029</v>
      </c>
      <c r="S35" s="1">
        <f t="shared" si="34"/>
        <v>80.906940590299371</v>
      </c>
      <c r="T35" s="1">
        <f t="shared" si="34"/>
        <v>78.736450437867248</v>
      </c>
      <c r="U35" s="1">
        <f t="shared" si="34"/>
        <v>91.181921495390924</v>
      </c>
      <c r="V35" s="1">
        <f t="shared" si="34"/>
        <v>55.567961517181161</v>
      </c>
      <c r="W35" s="1">
        <f t="shared" si="34"/>
        <v>113.3817971829143</v>
      </c>
      <c r="X35" s="1">
        <f t="shared" si="34"/>
        <v>69.673302828891153</v>
      </c>
      <c r="Y35" s="1">
        <f t="shared" si="34"/>
        <v>41.472576582317195</v>
      </c>
      <c r="Z35" s="1">
        <f t="shared" si="34"/>
        <v>88.240523307167038</v>
      </c>
      <c r="AA35" s="1">
        <f t="shared" si="34"/>
        <v>112.62511254261686</v>
      </c>
      <c r="AB35" s="1">
        <f t="shared" si="34"/>
        <v>75.935863865037049</v>
      </c>
      <c r="AC35" s="1">
        <f t="shared" si="34"/>
        <v>120.72249159752914</v>
      </c>
      <c r="AD35" s="1">
        <f t="shared" si="34"/>
        <v>190.06438931140281</v>
      </c>
      <c r="AE35" s="1">
        <f t="shared" si="32"/>
        <v>138.27273929796166</v>
      </c>
      <c r="AF35" s="1">
        <f t="shared" si="32"/>
        <v>89.731135154971014</v>
      </c>
      <c r="AG35" s="1">
        <f t="shared" si="32"/>
        <v>70.772771300601505</v>
      </c>
      <c r="AH35" s="1">
        <f t="shared" si="32"/>
        <v>63.083603696376031</v>
      </c>
      <c r="AI35" s="1">
        <f t="shared" si="32"/>
        <v>66.127410332158973</v>
      </c>
      <c r="AJ35" s="1">
        <f t="shared" si="32"/>
        <v>107.41934979169838</v>
      </c>
      <c r="AK35" s="1">
        <f t="shared" si="32"/>
        <v>103.52071708670725</v>
      </c>
      <c r="AL35" s="1">
        <f t="shared" si="32"/>
        <v>158.82981280589192</v>
      </c>
      <c r="AM35" s="1">
        <f t="shared" si="32"/>
        <v>124.03369806860513</v>
      </c>
      <c r="AN35" s="1">
        <f t="shared" si="32"/>
        <v>234.72158414489664</v>
      </c>
      <c r="AO35" s="1">
        <f t="shared" si="32"/>
        <v>59.897563105649965</v>
      </c>
      <c r="AP35" s="1">
        <f t="shared" si="32"/>
        <v>73.072694352031903</v>
      </c>
      <c r="AQ35" s="1">
        <f t="shared" si="32"/>
        <v>83.381811406309808</v>
      </c>
      <c r="AR35" s="1">
        <f t="shared" si="32"/>
        <v>194.95012566369923</v>
      </c>
      <c r="AS35" s="1">
        <f t="shared" si="32"/>
        <v>106.08946231298016</v>
      </c>
      <c r="AT35" s="1">
        <f t="shared" si="32"/>
        <v>87.526508853352539</v>
      </c>
      <c r="AU35" s="1">
        <f t="shared" si="32"/>
        <v>120.31996950504009</v>
      </c>
      <c r="AV35" s="1">
        <f t="shared" si="32"/>
        <v>255.83905943530283</v>
      </c>
      <c r="AW35" s="1">
        <f t="shared" si="32"/>
        <v>236.26624489557898</v>
      </c>
      <c r="AX35" s="1">
        <f t="shared" si="32"/>
        <v>167.24437358032736</v>
      </c>
      <c r="AY35" s="1">
        <f t="shared" si="32"/>
        <v>159.54382725970643</v>
      </c>
      <c r="AZ35" s="1">
        <f t="shared" si="32"/>
        <v>164.65287092126357</v>
      </c>
      <c r="BA35" s="1">
        <f t="shared" si="32"/>
        <v>43.65160077204591</v>
      </c>
      <c r="BB35" s="1">
        <f t="shared" si="32"/>
        <v>276.7758976029312</v>
      </c>
      <c r="BC35" s="1">
        <f t="shared" si="32"/>
        <v>282.24621551004395</v>
      </c>
      <c r="BD35" s="1">
        <f t="shared" si="32"/>
        <v>280.94193014321542</v>
      </c>
      <c r="BE35" s="1">
        <f t="shared" si="32"/>
        <v>377.41637710204014</v>
      </c>
      <c r="BF35" s="1">
        <f t="shared" si="32"/>
        <v>346.91146078538748</v>
      </c>
      <c r="BG35" s="1">
        <f t="shared" si="32"/>
        <v>181.02684381431644</v>
      </c>
      <c r="BH35" s="1">
        <f t="shared" si="32"/>
        <v>93.616966804017281</v>
      </c>
      <c r="BI35" s="1">
        <f t="shared" si="32"/>
        <v>144.37030894637354</v>
      </c>
      <c r="BJ35" s="1">
        <f t="shared" si="32"/>
        <v>414.81964023343443</v>
      </c>
      <c r="BK35" s="1">
        <f t="shared" si="32"/>
        <v>491.86492894702792</v>
      </c>
      <c r="BL35" s="1">
        <f t="shared" si="32"/>
        <v>443.74433731066887</v>
      </c>
      <c r="BM35" s="1">
        <f t="shared" si="32"/>
        <v>207.74549225038302</v>
      </c>
      <c r="BN35" s="1">
        <f t="shared" si="32"/>
        <v>91.587288266978831</v>
      </c>
      <c r="BO35" s="1">
        <f t="shared" si="32"/>
        <v>73.53637704514648</v>
      </c>
      <c r="BP35" s="1">
        <f t="shared" si="32"/>
        <v>55.92923576273671</v>
      </c>
      <c r="BQ35" s="1">
        <f t="shared" si="32"/>
        <v>193.26892031627145</v>
      </c>
      <c r="BR35" s="1">
        <f t="shared" si="32"/>
        <v>343.79511483258358</v>
      </c>
      <c r="BS35" s="1">
        <f t="shared" si="32"/>
        <v>341.37713759855041</v>
      </c>
      <c r="BT35" s="1">
        <f t="shared" si="32"/>
        <v>325.43271124942572</v>
      </c>
      <c r="BU35" s="1">
        <f t="shared" si="32"/>
        <v>399.59207301722319</v>
      </c>
      <c r="BV35" s="1">
        <f t="shared" si="32"/>
        <v>466.02101933386166</v>
      </c>
      <c r="BW35" s="1">
        <f t="shared" si="32"/>
        <v>207.54352003436372</v>
      </c>
      <c r="BX35" s="1">
        <f t="shared" si="32"/>
        <v>74.055530980688914</v>
      </c>
      <c r="BY35" s="1">
        <f t="shared" si="32"/>
        <v>161.4170484463074</v>
      </c>
      <c r="BZ35" s="1">
        <f t="shared" si="32"/>
        <v>234.2707025077269</v>
      </c>
      <c r="CA35" s="1">
        <f t="shared" si="32"/>
        <v>452.90847102765463</v>
      </c>
      <c r="CB35" s="1">
        <f t="shared" si="33"/>
        <v>527.50875805577573</v>
      </c>
      <c r="CC35" s="1">
        <f t="shared" si="33"/>
        <v>500.19699402759636</v>
      </c>
      <c r="CD35" s="1">
        <f t="shared" si="33"/>
        <v>581.40831528147396</v>
      </c>
      <c r="CE35" s="1">
        <f t="shared" si="33"/>
        <v>659.89301161909179</v>
      </c>
      <c r="CF35" s="1">
        <f t="shared" si="33"/>
        <v>550.9659819049964</v>
      </c>
      <c r="CG35" s="1">
        <f t="shared" si="33"/>
        <v>613.23316269999884</v>
      </c>
      <c r="CH35" s="1">
        <f t="shared" si="33"/>
        <v>415.13113259475983</v>
      </c>
      <c r="CI35" s="1">
        <f t="shared" si="33"/>
        <v>302.88436237229172</v>
      </c>
      <c r="CJ35" s="1">
        <f t="shared" si="33"/>
        <v>123.17460498074865</v>
      </c>
      <c r="CK35" s="1">
        <f t="shared" si="33"/>
        <v>148.33721394973739</v>
      </c>
      <c r="CN35" s="3">
        <f t="shared" ref="CN35:CN39" si="35">AVERAGE(O35:AR35)</f>
        <v>100</v>
      </c>
      <c r="CO35" s="3">
        <f t="shared" ref="CO35:CO39" si="36">AVERAGE(AS35:BH35)</f>
        <v>198.75435058109687</v>
      </c>
      <c r="CP35" s="3">
        <f t="shared" ref="CP35:CP39" si="37">AVERAGE(BI35:CK35)</f>
        <v>329.17287571013367</v>
      </c>
      <c r="CS35" s="3"/>
      <c r="CT35" s="3"/>
      <c r="CU35" s="3"/>
    </row>
    <row r="36" spans="1:99" s="1" customFormat="1" x14ac:dyDescent="0.25">
      <c r="A36" s="1" t="s">
        <v>56</v>
      </c>
      <c r="B36" s="1" t="s">
        <v>41</v>
      </c>
      <c r="C36" s="1" t="s">
        <v>28</v>
      </c>
      <c r="D36" s="1" t="s">
        <v>15</v>
      </c>
      <c r="E36" s="1" t="s">
        <v>16</v>
      </c>
      <c r="F36" s="1" t="s">
        <v>29</v>
      </c>
      <c r="G36" s="1">
        <v>70.099999999999994</v>
      </c>
      <c r="H36" s="1">
        <v>1870.1</v>
      </c>
      <c r="I36" s="1">
        <v>1870.1</v>
      </c>
      <c r="J36" s="1">
        <v>4570.1000000000004</v>
      </c>
      <c r="K36" s="1">
        <v>193.55500000000001</v>
      </c>
      <c r="L36" s="1">
        <v>285.28899999999999</v>
      </c>
      <c r="M36" s="1">
        <v>-1.737E-2</v>
      </c>
      <c r="N36" s="1">
        <v>-46.901380000000003</v>
      </c>
      <c r="O36" s="1">
        <f t="shared" si="34"/>
        <v>45.813382049941403</v>
      </c>
      <c r="P36" s="1">
        <f t="shared" ref="P36:CA39" si="38">(P25/$CN25)*100</f>
        <v>56.047692953106811</v>
      </c>
      <c r="Q36" s="1">
        <f t="shared" si="38"/>
        <v>220.03070964915358</v>
      </c>
      <c r="R36" s="1">
        <f t="shared" si="38"/>
        <v>148.97796386346397</v>
      </c>
      <c r="S36" s="1">
        <f t="shared" si="38"/>
        <v>119.25769859491986</v>
      </c>
      <c r="T36" s="1">
        <f t="shared" si="38"/>
        <v>80.640728103875475</v>
      </c>
      <c r="U36" s="1">
        <f t="shared" si="38"/>
        <v>61.934397906949336</v>
      </c>
      <c r="V36" s="1">
        <f t="shared" si="38"/>
        <v>95.011851940639019</v>
      </c>
      <c r="W36" s="1">
        <f t="shared" si="38"/>
        <v>196.34439445573031</v>
      </c>
      <c r="X36" s="1">
        <f t="shared" si="38"/>
        <v>93.940837426919899</v>
      </c>
      <c r="Y36" s="1">
        <f t="shared" si="38"/>
        <v>51.135905696991223</v>
      </c>
      <c r="Z36" s="1">
        <f t="shared" si="38"/>
        <v>215.92024584252104</v>
      </c>
      <c r="AA36" s="1">
        <f t="shared" si="38"/>
        <v>132.74380175536845</v>
      </c>
      <c r="AB36" s="1">
        <f t="shared" si="38"/>
        <v>170.04796574406831</v>
      </c>
      <c r="AC36" s="1">
        <f t="shared" si="38"/>
        <v>62.636524643150139</v>
      </c>
      <c r="AD36" s="1">
        <f t="shared" si="38"/>
        <v>78.418101746895445</v>
      </c>
      <c r="AE36" s="1">
        <f t="shared" si="38"/>
        <v>76.130377546823937</v>
      </c>
      <c r="AF36" s="1">
        <f t="shared" si="38"/>
        <v>99.526852343625649</v>
      </c>
      <c r="AG36" s="1">
        <f t="shared" si="38"/>
        <v>113.76778049420626</v>
      </c>
      <c r="AH36" s="1">
        <f t="shared" si="38"/>
        <v>81.259157613244398</v>
      </c>
      <c r="AI36" s="1">
        <f t="shared" si="38"/>
        <v>98.364390859849493</v>
      </c>
      <c r="AJ36" s="1">
        <f t="shared" si="38"/>
        <v>63.636241519197647</v>
      </c>
      <c r="AK36" s="1">
        <f t="shared" si="38"/>
        <v>69.143209055006636</v>
      </c>
      <c r="AL36" s="1">
        <f t="shared" si="38"/>
        <v>69.062611725464819</v>
      </c>
      <c r="AM36" s="1">
        <f t="shared" si="38"/>
        <v>75.639043826347859</v>
      </c>
      <c r="AN36" s="1">
        <f t="shared" si="38"/>
        <v>57.272152382684368</v>
      </c>
      <c r="AO36" s="1">
        <f t="shared" si="38"/>
        <v>84.844188829210111</v>
      </c>
      <c r="AP36" s="1">
        <f t="shared" si="38"/>
        <v>86.73047633021757</v>
      </c>
      <c r="AQ36" s="1">
        <f t="shared" si="38"/>
        <v>112.50302239985778</v>
      </c>
      <c r="AR36" s="1">
        <f t="shared" si="38"/>
        <v>83.218292700568512</v>
      </c>
      <c r="AS36" s="1">
        <f t="shared" si="38"/>
        <v>65.722472395414627</v>
      </c>
      <c r="AT36" s="1">
        <f t="shared" si="38"/>
        <v>61.598059050976758</v>
      </c>
      <c r="AU36" s="1">
        <f t="shared" si="38"/>
        <v>87.383004709777268</v>
      </c>
      <c r="AV36" s="1">
        <f t="shared" si="38"/>
        <v>106.38382514926003</v>
      </c>
      <c r="AW36" s="1">
        <f t="shared" si="38"/>
        <v>95.518685147565421</v>
      </c>
      <c r="AX36" s="1">
        <f t="shared" si="38"/>
        <v>98.400039678685289</v>
      </c>
      <c r="AY36" s="1">
        <f t="shared" si="38"/>
        <v>83.080347271160392</v>
      </c>
      <c r="AZ36" s="1">
        <f t="shared" si="38"/>
        <v>89.05849919505998</v>
      </c>
      <c r="BA36" s="1">
        <f t="shared" si="38"/>
        <v>99.151764771527212</v>
      </c>
      <c r="BB36" s="1">
        <f t="shared" si="38"/>
        <v>69.267204946609425</v>
      </c>
      <c r="BC36" s="1">
        <f t="shared" si="38"/>
        <v>108.28251223942777</v>
      </c>
      <c r="BD36" s="1">
        <f t="shared" si="38"/>
        <v>73.45826608278378</v>
      </c>
      <c r="BE36" s="1">
        <f t="shared" si="38"/>
        <v>65.513229328334916</v>
      </c>
      <c r="BF36" s="1">
        <f t="shared" si="38"/>
        <v>87.074564929415317</v>
      </c>
      <c r="BG36" s="1">
        <f t="shared" si="38"/>
        <v>68.997513882373354</v>
      </c>
      <c r="BH36" s="1">
        <f t="shared" si="38"/>
        <v>71.356535720116455</v>
      </c>
      <c r="BI36" s="1">
        <f t="shared" si="38"/>
        <v>63.853234329502527</v>
      </c>
      <c r="BJ36" s="1">
        <f t="shared" si="38"/>
        <v>58.398965047624742</v>
      </c>
      <c r="BK36" s="1">
        <f t="shared" si="38"/>
        <v>139.66432245544925</v>
      </c>
      <c r="BL36" s="1">
        <f t="shared" si="38"/>
        <v>70.386267868324609</v>
      </c>
      <c r="BM36" s="1">
        <f t="shared" si="38"/>
        <v>78.108112017888459</v>
      </c>
      <c r="BN36" s="1">
        <f t="shared" si="38"/>
        <v>88.488118093687149</v>
      </c>
      <c r="BO36" s="1">
        <f t="shared" si="38"/>
        <v>100.16078133944492</v>
      </c>
      <c r="BP36" s="1">
        <f t="shared" si="38"/>
        <v>133.21653609210412</v>
      </c>
      <c r="BQ36" s="1">
        <f t="shared" si="38"/>
        <v>106.61476749737022</v>
      </c>
      <c r="BR36" s="1">
        <f t="shared" si="38"/>
        <v>109.96265657064559</v>
      </c>
      <c r="BS36" s="1">
        <f t="shared" si="38"/>
        <v>105.77624528040634</v>
      </c>
      <c r="BT36" s="1">
        <f t="shared" si="38"/>
        <v>130.87146379216631</v>
      </c>
      <c r="BU36" s="1">
        <f t="shared" si="38"/>
        <v>125.18315226488825</v>
      </c>
      <c r="BV36" s="1">
        <f t="shared" si="38"/>
        <v>112.85331079363567</v>
      </c>
      <c r="BW36" s="1">
        <f t="shared" si="38"/>
        <v>118.3881774050553</v>
      </c>
      <c r="BX36" s="1">
        <f t="shared" si="38"/>
        <v>106.55896934614897</v>
      </c>
      <c r="BY36" s="1">
        <f t="shared" si="38"/>
        <v>104.49598769960753</v>
      </c>
      <c r="BZ36" s="1">
        <f t="shared" si="38"/>
        <v>86.389487628309894</v>
      </c>
      <c r="CA36" s="1">
        <f t="shared" si="38"/>
        <v>71.592127914161765</v>
      </c>
      <c r="CB36" s="1">
        <f t="shared" si="33"/>
        <v>189.6455164118895</v>
      </c>
      <c r="CC36" s="1">
        <f t="shared" si="33"/>
        <v>73.063029178299871</v>
      </c>
      <c r="CD36" s="1">
        <f t="shared" si="33"/>
        <v>128.05210720684784</v>
      </c>
      <c r="CE36" s="1">
        <f t="shared" si="33"/>
        <v>138.44296292316179</v>
      </c>
      <c r="CF36" s="1">
        <f t="shared" si="33"/>
        <v>131.29769966955092</v>
      </c>
      <c r="CG36" s="1">
        <f t="shared" si="33"/>
        <v>131.11635567808185</v>
      </c>
      <c r="CH36" s="1">
        <f t="shared" si="33"/>
        <v>159.29752194210627</v>
      </c>
      <c r="CI36" s="1">
        <f t="shared" si="33"/>
        <v>84.156011630814604</v>
      </c>
      <c r="CJ36" s="1">
        <f t="shared" si="33"/>
        <v>91.944503572114954</v>
      </c>
      <c r="CK36" s="1">
        <f t="shared" si="33"/>
        <v>53.598774093951675</v>
      </c>
      <c r="CN36" s="3">
        <f t="shared" si="35"/>
        <v>99.999999999999972</v>
      </c>
      <c r="CO36" s="3">
        <f t="shared" si="36"/>
        <v>83.140407781155517</v>
      </c>
      <c r="CP36" s="3">
        <f t="shared" si="37"/>
        <v>106.60610916356005</v>
      </c>
      <c r="CS36" s="3"/>
      <c r="CT36" s="3"/>
      <c r="CU36" s="3"/>
    </row>
    <row r="37" spans="1:99" s="1" customFormat="1" x14ac:dyDescent="0.25">
      <c r="A37" s="1" t="s">
        <v>57</v>
      </c>
      <c r="B37" s="1" t="s">
        <v>42</v>
      </c>
      <c r="C37" s="1" t="s">
        <v>28</v>
      </c>
      <c r="D37" s="1" t="s">
        <v>15</v>
      </c>
      <c r="E37" s="1" t="s">
        <v>16</v>
      </c>
      <c r="F37" s="1" t="s">
        <v>29</v>
      </c>
      <c r="G37" s="1">
        <v>67.2</v>
      </c>
      <c r="H37" s="1">
        <v>1867.2</v>
      </c>
      <c r="I37" s="1">
        <v>1867.2</v>
      </c>
      <c r="J37" s="1">
        <v>4567.2</v>
      </c>
      <c r="K37" s="1">
        <v>348.82100000000003</v>
      </c>
      <c r="L37" s="1">
        <v>492.505</v>
      </c>
      <c r="M37" s="1">
        <v>-5.8720000000000001E-2</v>
      </c>
      <c r="N37" s="1">
        <v>-158.55149</v>
      </c>
      <c r="O37" s="1">
        <f t="shared" si="34"/>
        <v>81.665188351834701</v>
      </c>
      <c r="P37" s="1">
        <f t="shared" si="38"/>
        <v>36.015934838710784</v>
      </c>
      <c r="Q37" s="1">
        <f t="shared" si="38"/>
        <v>51.30316271458738</v>
      </c>
      <c r="R37" s="1">
        <f t="shared" si="38"/>
        <v>106.39738593420228</v>
      </c>
      <c r="S37" s="1">
        <f t="shared" si="38"/>
        <v>27.719979840640143</v>
      </c>
      <c r="T37" s="1">
        <f t="shared" si="38"/>
        <v>64.349123876284821</v>
      </c>
      <c r="U37" s="1">
        <f t="shared" si="38"/>
        <v>94.417015508831739</v>
      </c>
      <c r="V37" s="1">
        <f t="shared" si="38"/>
        <v>50.483543689793542</v>
      </c>
      <c r="W37" s="1">
        <f t="shared" si="38"/>
        <v>67.115015569607976</v>
      </c>
      <c r="X37" s="1">
        <f t="shared" si="38"/>
        <v>92.097485068255708</v>
      </c>
      <c r="Y37" s="1">
        <f t="shared" si="38"/>
        <v>100.68499394817852</v>
      </c>
      <c r="Z37" s="1">
        <f t="shared" si="38"/>
        <v>253.15821370641521</v>
      </c>
      <c r="AA37" s="1">
        <f t="shared" si="38"/>
        <v>163.44992239563828</v>
      </c>
      <c r="AB37" s="1">
        <f t="shared" si="38"/>
        <v>179.19813222040207</v>
      </c>
      <c r="AC37" s="1">
        <f t="shared" si="38"/>
        <v>99.013074342513022</v>
      </c>
      <c r="AD37" s="1">
        <f t="shared" si="38"/>
        <v>134.4106397385934</v>
      </c>
      <c r="AE37" s="1">
        <f t="shared" si="38"/>
        <v>137.81726193923177</v>
      </c>
      <c r="AF37" s="1">
        <f t="shared" si="38"/>
        <v>157.66614701081298</v>
      </c>
      <c r="AG37" s="1">
        <f t="shared" si="38"/>
        <v>121.81361995249131</v>
      </c>
      <c r="AH37" s="1">
        <f t="shared" si="38"/>
        <v>168.26959187616782</v>
      </c>
      <c r="AI37" s="1">
        <f t="shared" si="38"/>
        <v>169.77552357859597</v>
      </c>
      <c r="AJ37" s="1">
        <f t="shared" si="38"/>
        <v>116.08746731127688</v>
      </c>
      <c r="AK37" s="1">
        <f t="shared" si="38"/>
        <v>136.33197121958963</v>
      </c>
      <c r="AL37" s="1">
        <f t="shared" si="38"/>
        <v>98.122071918917612</v>
      </c>
      <c r="AM37" s="1">
        <f t="shared" si="38"/>
        <v>81.887078916784134</v>
      </c>
      <c r="AN37" s="1">
        <f t="shared" si="38"/>
        <v>34.253710933356565</v>
      </c>
      <c r="AO37" s="1">
        <f t="shared" si="38"/>
        <v>33.059974095566595</v>
      </c>
      <c r="AP37" s="1">
        <f t="shared" si="38"/>
        <v>55.039180598852241</v>
      </c>
      <c r="AQ37" s="1">
        <f t="shared" si="38"/>
        <v>29.273213795286168</v>
      </c>
      <c r="AR37" s="1">
        <f t="shared" si="38"/>
        <v>59.124375108580161</v>
      </c>
      <c r="AS37" s="1">
        <f t="shared" si="38"/>
        <v>56.987173349280397</v>
      </c>
      <c r="AT37" s="1">
        <f t="shared" si="38"/>
        <v>126.50428329060838</v>
      </c>
      <c r="AU37" s="1">
        <f t="shared" si="38"/>
        <v>53.020664490571932</v>
      </c>
      <c r="AV37" s="1">
        <f t="shared" si="38"/>
        <v>81.89137912153123</v>
      </c>
      <c r="AW37" s="1">
        <f t="shared" si="38"/>
        <v>40.53803015074223</v>
      </c>
      <c r="AX37" s="1">
        <f t="shared" si="38"/>
        <v>49.110058293575548</v>
      </c>
      <c r="AY37" s="1">
        <f t="shared" si="38"/>
        <v>32.772720418461518</v>
      </c>
      <c r="AZ37" s="1">
        <f t="shared" si="38"/>
        <v>66.160370115755768</v>
      </c>
      <c r="BA37" s="1">
        <f t="shared" si="38"/>
        <v>56.552852669825107</v>
      </c>
      <c r="BB37" s="1">
        <f t="shared" si="38"/>
        <v>82.427184633017632</v>
      </c>
      <c r="BC37" s="1">
        <f t="shared" si="38"/>
        <v>151.56759663850124</v>
      </c>
      <c r="BD37" s="1">
        <f t="shared" si="38"/>
        <v>216.83094404401569</v>
      </c>
      <c r="BE37" s="1">
        <f t="shared" si="38"/>
        <v>115.80279375702007</v>
      </c>
      <c r="BF37" s="1">
        <f t="shared" si="38"/>
        <v>118.21520862013308</v>
      </c>
      <c r="BG37" s="1">
        <f t="shared" si="38"/>
        <v>172.31866466602028</v>
      </c>
      <c r="BH37" s="1">
        <f t="shared" si="38"/>
        <v>162.32756895664991</v>
      </c>
      <c r="BI37" s="1">
        <f t="shared" si="38"/>
        <v>147.82985867233756</v>
      </c>
      <c r="BJ37" s="1">
        <f t="shared" si="38"/>
        <v>128.86939590150351</v>
      </c>
      <c r="BK37" s="1">
        <f t="shared" si="38"/>
        <v>155.27007292573887</v>
      </c>
      <c r="BL37" s="1">
        <f t="shared" si="38"/>
        <v>215.4823998353308</v>
      </c>
      <c r="BM37" s="1">
        <f t="shared" si="38"/>
        <v>141.63412367274177</v>
      </c>
      <c r="BN37" s="1">
        <f t="shared" si="38"/>
        <v>159.78614795112443</v>
      </c>
      <c r="BO37" s="1">
        <f t="shared" si="38"/>
        <v>74.654994573141593</v>
      </c>
      <c r="BP37" s="1">
        <f t="shared" si="38"/>
        <v>80.244400703398796</v>
      </c>
      <c r="BQ37" s="1">
        <f t="shared" si="38"/>
        <v>63.923403606323689</v>
      </c>
      <c r="BR37" s="1">
        <f t="shared" si="38"/>
        <v>75.504715031165006</v>
      </c>
      <c r="BS37" s="1">
        <f t="shared" si="38"/>
        <v>56.163254119739477</v>
      </c>
      <c r="BT37" s="1">
        <f t="shared" si="38"/>
        <v>61.542810258339088</v>
      </c>
      <c r="BU37" s="1">
        <f t="shared" si="38"/>
        <v>50.161888374711808</v>
      </c>
      <c r="BV37" s="1">
        <f t="shared" si="38"/>
        <v>67.638780507802565</v>
      </c>
      <c r="BW37" s="1">
        <f t="shared" si="38"/>
        <v>93.284341578450352</v>
      </c>
      <c r="BX37" s="1">
        <f t="shared" si="38"/>
        <v>47.708191546026804</v>
      </c>
      <c r="BY37" s="1">
        <f t="shared" si="38"/>
        <v>49.705206630571688</v>
      </c>
      <c r="BZ37" s="1">
        <f t="shared" si="38"/>
        <v>78.67998621641037</v>
      </c>
      <c r="CA37" s="1">
        <f t="shared" si="38"/>
        <v>83.477294632255081</v>
      </c>
      <c r="CB37" s="1">
        <f t="shared" si="33"/>
        <v>96.662582427757982</v>
      </c>
      <c r="CC37" s="1">
        <f t="shared" si="33"/>
        <v>186.74327146963222</v>
      </c>
      <c r="CD37" s="1">
        <f t="shared" si="33"/>
        <v>72.550474369919655</v>
      </c>
      <c r="CE37" s="1">
        <f t="shared" si="33"/>
        <v>54.932535521124606</v>
      </c>
      <c r="CF37" s="1">
        <f t="shared" si="33"/>
        <v>58.51718619829218</v>
      </c>
      <c r="CG37" s="1">
        <f t="shared" si="33"/>
        <v>58.050183962759071</v>
      </c>
      <c r="CH37" s="1">
        <f t="shared" si="33"/>
        <v>41.171020289512704</v>
      </c>
      <c r="CI37" s="1">
        <f t="shared" si="33"/>
        <v>89.310952392146532</v>
      </c>
      <c r="CJ37" s="1">
        <f t="shared" si="33"/>
        <v>77.432926839756576</v>
      </c>
      <c r="CK37" s="1">
        <f t="shared" si="33"/>
        <v>85.789084704286367</v>
      </c>
      <c r="CN37" s="3">
        <f t="shared" si="35"/>
        <v>99.999999999999986</v>
      </c>
      <c r="CO37" s="3">
        <f t="shared" si="36"/>
        <v>98.939218325981884</v>
      </c>
      <c r="CP37" s="3">
        <f t="shared" si="37"/>
        <v>91.473154652148324</v>
      </c>
      <c r="CS37" s="3"/>
      <c r="CT37" s="3"/>
      <c r="CU37" s="3"/>
    </row>
    <row r="38" spans="1:99" s="1" customFormat="1" x14ac:dyDescent="0.25">
      <c r="A38" s="1" t="s">
        <v>58</v>
      </c>
      <c r="B38" s="1" t="s">
        <v>43</v>
      </c>
      <c r="C38" s="1" t="s">
        <v>28</v>
      </c>
      <c r="D38" s="1" t="s">
        <v>15</v>
      </c>
      <c r="E38" s="1" t="s">
        <v>16</v>
      </c>
      <c r="F38" s="1" t="s">
        <v>29</v>
      </c>
      <c r="G38" s="1">
        <v>30.1</v>
      </c>
      <c r="H38" s="1">
        <v>1830.1</v>
      </c>
      <c r="I38" s="1">
        <v>1830.1</v>
      </c>
      <c r="J38" s="1">
        <v>4530.1000000000004</v>
      </c>
      <c r="K38" s="1">
        <v>382.57900000000001</v>
      </c>
      <c r="L38" s="1">
        <v>601.67999999999995</v>
      </c>
      <c r="M38" s="1">
        <v>4.8460000000000003E-2</v>
      </c>
      <c r="N38" s="1">
        <v>130.84925000000001</v>
      </c>
      <c r="O38" s="1">
        <f t="shared" si="34"/>
        <v>103.28601069477341</v>
      </c>
      <c r="P38" s="1">
        <f t="shared" si="38"/>
        <v>56.558455578110042</v>
      </c>
      <c r="Q38" s="1">
        <f t="shared" si="38"/>
        <v>75.751334232841586</v>
      </c>
      <c r="R38" s="1">
        <f t="shared" si="38"/>
        <v>44.656612457440197</v>
      </c>
      <c r="S38" s="1">
        <f t="shared" si="38"/>
        <v>52.05272421881574</v>
      </c>
      <c r="T38" s="1">
        <f t="shared" si="38"/>
        <v>79.837544833830549</v>
      </c>
      <c r="U38" s="1">
        <f t="shared" si="38"/>
        <v>85.906089036680982</v>
      </c>
      <c r="V38" s="1">
        <f t="shared" si="38"/>
        <v>72.751956848695968</v>
      </c>
      <c r="W38" s="1">
        <f t="shared" si="38"/>
        <v>98.605413673606037</v>
      </c>
      <c r="X38" s="1">
        <f t="shared" si="38"/>
        <v>59.501374093848227</v>
      </c>
      <c r="Y38" s="1">
        <f t="shared" si="38"/>
        <v>70.557902490306574</v>
      </c>
      <c r="Z38" s="1">
        <f t="shared" si="38"/>
        <v>89.252061140772327</v>
      </c>
      <c r="AA38" s="1">
        <f t="shared" si="38"/>
        <v>52.80002007426431</v>
      </c>
      <c r="AB38" s="1">
        <f t="shared" si="38"/>
        <v>81.688925227024754</v>
      </c>
      <c r="AC38" s="1">
        <f t="shared" si="38"/>
        <v>129.51272337193271</v>
      </c>
      <c r="AD38" s="1">
        <f t="shared" si="38"/>
        <v>166.4454489708541</v>
      </c>
      <c r="AE38" s="1">
        <f t="shared" si="38"/>
        <v>116.3374191082949</v>
      </c>
      <c r="AF38" s="1">
        <f t="shared" si="38"/>
        <v>128.36002147528066</v>
      </c>
      <c r="AG38" s="1">
        <f t="shared" si="38"/>
        <v>136.16075512690961</v>
      </c>
      <c r="AH38" s="1">
        <f t="shared" si="38"/>
        <v>129.8075641291716</v>
      </c>
      <c r="AI38" s="1">
        <f t="shared" si="38"/>
        <v>121.2799225467968</v>
      </c>
      <c r="AJ38" s="1">
        <f t="shared" si="38"/>
        <v>137.50008494968625</v>
      </c>
      <c r="AK38" s="1">
        <f t="shared" si="38"/>
        <v>162.19456667034345</v>
      </c>
      <c r="AL38" s="1">
        <f t="shared" si="38"/>
        <v>123.23559501635475</v>
      </c>
      <c r="AM38" s="1">
        <f t="shared" si="38"/>
        <v>92.311033997125818</v>
      </c>
      <c r="AN38" s="1">
        <f t="shared" si="38"/>
        <v>76.515097258242321</v>
      </c>
      <c r="AO38" s="1">
        <f t="shared" si="38"/>
        <v>99.139420470626462</v>
      </c>
      <c r="AP38" s="1">
        <f t="shared" si="38"/>
        <v>93.371990232615758</v>
      </c>
      <c r="AQ38" s="1">
        <f t="shared" si="38"/>
        <v>135.53265021587671</v>
      </c>
      <c r="AR38" s="1">
        <f t="shared" si="38"/>
        <v>129.08928185887686</v>
      </c>
      <c r="AS38" s="1">
        <f t="shared" si="38"/>
        <v>85.856687526824487</v>
      </c>
      <c r="AT38" s="1">
        <f t="shared" si="38"/>
        <v>79.131808978737467</v>
      </c>
      <c r="AU38" s="1">
        <f t="shared" si="38"/>
        <v>79.545840680392075</v>
      </c>
      <c r="AV38" s="1">
        <f t="shared" si="38"/>
        <v>65.900045846692194</v>
      </c>
      <c r="AW38" s="1">
        <f t="shared" si="38"/>
        <v>78.386865576139215</v>
      </c>
      <c r="AX38" s="1">
        <f t="shared" si="38"/>
        <v>91.846816634664577</v>
      </c>
      <c r="AY38" s="1">
        <f t="shared" si="38"/>
        <v>82.139027872384119</v>
      </c>
      <c r="AZ38" s="1">
        <f t="shared" si="38"/>
        <v>89.189329064764053</v>
      </c>
      <c r="BA38" s="1">
        <f t="shared" si="38"/>
        <v>95.376280061080124</v>
      </c>
      <c r="BB38" s="1">
        <f t="shared" si="38"/>
        <v>131.28960942486708</v>
      </c>
      <c r="BC38" s="1">
        <f t="shared" si="38"/>
        <v>125.81937239694557</v>
      </c>
      <c r="BD38" s="1">
        <f t="shared" si="38"/>
        <v>99.511108020975499</v>
      </c>
      <c r="BE38" s="1">
        <f t="shared" si="38"/>
        <v>139.11543590689931</v>
      </c>
      <c r="BF38" s="1">
        <f t="shared" si="38"/>
        <v>85.014509406413396</v>
      </c>
      <c r="BG38" s="1">
        <f t="shared" si="38"/>
        <v>96.717962336707075</v>
      </c>
      <c r="BH38" s="1">
        <f t="shared" si="38"/>
        <v>147.75285862228858</v>
      </c>
      <c r="BI38" s="1">
        <f t="shared" si="38"/>
        <v>81.381538054584198</v>
      </c>
      <c r="BJ38" s="1">
        <f t="shared" si="38"/>
        <v>115.1517828717385</v>
      </c>
      <c r="BK38" s="1">
        <f t="shared" si="38"/>
        <v>87.283842256012719</v>
      </c>
      <c r="BL38" s="1">
        <f t="shared" si="38"/>
        <v>122.28834066862981</v>
      </c>
      <c r="BM38" s="1">
        <f t="shared" si="38"/>
        <v>85.558710165785186</v>
      </c>
      <c r="BN38" s="1">
        <f t="shared" si="38"/>
        <v>87.112113197940062</v>
      </c>
      <c r="BO38" s="1">
        <f t="shared" si="38"/>
        <v>149.26313335218777</v>
      </c>
      <c r="BP38" s="1">
        <f t="shared" si="38"/>
        <v>84.663993931717172</v>
      </c>
      <c r="BQ38" s="1">
        <f t="shared" si="38"/>
        <v>83.432876940054797</v>
      </c>
      <c r="BR38" s="1">
        <f t="shared" si="38"/>
        <v>84.219380343008524</v>
      </c>
      <c r="BS38" s="1">
        <f t="shared" si="38"/>
        <v>128.81169242254026</v>
      </c>
      <c r="BT38" s="1">
        <f t="shared" si="38"/>
        <v>93.71231174496063</v>
      </c>
      <c r="BU38" s="1">
        <f t="shared" si="38"/>
        <v>74.600984789039856</v>
      </c>
      <c r="BV38" s="1">
        <f t="shared" si="38"/>
        <v>89.492011331503974</v>
      </c>
      <c r="BW38" s="1">
        <f t="shared" si="38"/>
        <v>135.11626606137179</v>
      </c>
      <c r="BX38" s="1">
        <f t="shared" si="38"/>
        <v>129.52526978713436</v>
      </c>
      <c r="BY38" s="1">
        <f t="shared" si="38"/>
        <v>171.79571090340983</v>
      </c>
      <c r="BZ38" s="1">
        <f t="shared" si="38"/>
        <v>92.110291353899328</v>
      </c>
      <c r="CA38" s="1">
        <f t="shared" si="38"/>
        <v>135.68085474544628</v>
      </c>
      <c r="CB38" s="1">
        <f t="shared" si="33"/>
        <v>170.2830837206603</v>
      </c>
      <c r="CC38" s="1">
        <f t="shared" si="33"/>
        <v>119.64810441963157</v>
      </c>
      <c r="CD38" s="1">
        <f t="shared" si="33"/>
        <v>143.1420510356804</v>
      </c>
      <c r="CE38" s="1">
        <f t="shared" si="33"/>
        <v>80.876544842717607</v>
      </c>
      <c r="CF38" s="1">
        <f t="shared" si="33"/>
        <v>127.04813693575765</v>
      </c>
      <c r="CG38" s="1">
        <f t="shared" si="33"/>
        <v>75.280059511829421</v>
      </c>
      <c r="CH38" s="1">
        <f t="shared" si="33"/>
        <v>92.874838530250173</v>
      </c>
      <c r="CI38" s="1">
        <f t="shared" si="33"/>
        <v>90.759199266871121</v>
      </c>
      <c r="CJ38" s="1">
        <f t="shared" si="33"/>
        <v>115.67167495165708</v>
      </c>
      <c r="CK38" s="1">
        <f t="shared" si="33"/>
        <v>98.704216693319069</v>
      </c>
      <c r="CN38" s="3">
        <f t="shared" si="35"/>
        <v>100</v>
      </c>
      <c r="CO38" s="3">
        <f t="shared" si="36"/>
        <v>98.287097397298439</v>
      </c>
      <c r="CP38" s="3">
        <f t="shared" si="37"/>
        <v>108.46513844239102</v>
      </c>
      <c r="CS38" s="3"/>
      <c r="CT38" s="3"/>
      <c r="CU38" s="3"/>
    </row>
    <row r="39" spans="1:99" s="1" customFormat="1" x14ac:dyDescent="0.25">
      <c r="A39" s="1" t="s">
        <v>53</v>
      </c>
      <c r="B39" s="1" t="s">
        <v>44</v>
      </c>
      <c r="C39" s="1" t="s">
        <v>28</v>
      </c>
      <c r="D39" s="1" t="s">
        <v>15</v>
      </c>
      <c r="E39" s="1" t="s">
        <v>16</v>
      </c>
      <c r="F39" s="1" t="s">
        <v>29</v>
      </c>
      <c r="G39" s="1">
        <v>2.6</v>
      </c>
      <c r="H39" s="1">
        <v>1802.6</v>
      </c>
      <c r="I39" s="1">
        <v>1802.6</v>
      </c>
      <c r="J39" s="1">
        <v>4502.6000000000004</v>
      </c>
      <c r="K39" s="1">
        <v>1145.596</v>
      </c>
      <c r="L39" s="1">
        <v>2947.04</v>
      </c>
      <c r="M39" s="1">
        <v>0.71499999999999997</v>
      </c>
      <c r="N39" s="1">
        <v>1930.49215</v>
      </c>
      <c r="O39" s="1">
        <f t="shared" si="34"/>
        <v>111.82582897039252</v>
      </c>
      <c r="P39" s="1">
        <f t="shared" si="38"/>
        <v>79.934737889227605</v>
      </c>
      <c r="Q39" s="1">
        <f t="shared" si="38"/>
        <v>79.08260487686843</v>
      </c>
      <c r="R39" s="1">
        <f t="shared" si="38"/>
        <v>71.24266691620204</v>
      </c>
      <c r="S39" s="1">
        <f t="shared" si="38"/>
        <v>72.926245015912244</v>
      </c>
      <c r="T39" s="1">
        <f t="shared" si="38"/>
        <v>60.549104666759433</v>
      </c>
      <c r="U39" s="1">
        <f t="shared" si="38"/>
        <v>85.386137065097486</v>
      </c>
      <c r="V39" s="1">
        <f t="shared" si="38"/>
        <v>77.010408033968005</v>
      </c>
      <c r="W39" s="1">
        <f t="shared" si="38"/>
        <v>93.438453597682539</v>
      </c>
      <c r="X39" s="1">
        <f t="shared" si="38"/>
        <v>91.854387035985994</v>
      </c>
      <c r="Y39" s="1">
        <f t="shared" si="38"/>
        <v>91.902309697713619</v>
      </c>
      <c r="Z39" s="1">
        <f t="shared" si="38"/>
        <v>108.37958728549808</v>
      </c>
      <c r="AA39" s="1">
        <f t="shared" si="38"/>
        <v>115.24326468375669</v>
      </c>
      <c r="AB39" s="1">
        <f t="shared" si="38"/>
        <v>87.554441103921647</v>
      </c>
      <c r="AC39" s="1">
        <f t="shared" si="38"/>
        <v>144.00157542477024</v>
      </c>
      <c r="AD39" s="1">
        <f t="shared" si="38"/>
        <v>78.040876197346392</v>
      </c>
      <c r="AE39" s="1">
        <f t="shared" si="38"/>
        <v>66.302180926291811</v>
      </c>
      <c r="AF39" s="1">
        <f t="shared" si="38"/>
        <v>125.39422717855635</v>
      </c>
      <c r="AG39" s="1">
        <f t="shared" si="38"/>
        <v>97.410273326770238</v>
      </c>
      <c r="AH39" s="1">
        <f t="shared" si="38"/>
        <v>116.6076202444178</v>
      </c>
      <c r="AI39" s="1">
        <f t="shared" si="38"/>
        <v>111.69567835356939</v>
      </c>
      <c r="AJ39" s="1">
        <f t="shared" si="38"/>
        <v>146.56242629381148</v>
      </c>
      <c r="AK39" s="1">
        <f t="shared" si="38"/>
        <v>126.77769942941481</v>
      </c>
      <c r="AL39" s="1">
        <f t="shared" si="38"/>
        <v>103.93273089862933</v>
      </c>
      <c r="AM39" s="1">
        <f t="shared" si="38"/>
        <v>69.63372247000207</v>
      </c>
      <c r="AN39" s="1">
        <f t="shared" si="38"/>
        <v>108.05800789423286</v>
      </c>
      <c r="AO39" s="1">
        <f t="shared" si="38"/>
        <v>103.75203889539399</v>
      </c>
      <c r="AP39" s="1">
        <f t="shared" si="38"/>
        <v>154.24524077340368</v>
      </c>
      <c r="AQ39" s="1">
        <f t="shared" si="38"/>
        <v>87.206936338279178</v>
      </c>
      <c r="AR39" s="1">
        <f t="shared" si="38"/>
        <v>134.04858851612408</v>
      </c>
      <c r="AS39" s="1">
        <f t="shared" si="38"/>
        <v>86.538899671245304</v>
      </c>
      <c r="AT39" s="1">
        <f t="shared" si="38"/>
        <v>111.41364170504117</v>
      </c>
      <c r="AU39" s="1">
        <f t="shared" si="38"/>
        <v>101.47531965462862</v>
      </c>
      <c r="AV39" s="1">
        <f t="shared" si="38"/>
        <v>151.70822029899202</v>
      </c>
      <c r="AW39" s="1">
        <f t="shared" si="38"/>
        <v>89.818852338669529</v>
      </c>
      <c r="AX39" s="1">
        <f t="shared" si="38"/>
        <v>161.03454639062051</v>
      </c>
      <c r="AY39" s="1">
        <f t="shared" si="38"/>
        <v>65.57627044372893</v>
      </c>
      <c r="AZ39" s="1">
        <f t="shared" si="38"/>
        <v>128.15410112362494</v>
      </c>
      <c r="BA39" s="1">
        <f t="shared" si="38"/>
        <v>114.9952714561279</v>
      </c>
      <c r="BB39" s="1">
        <f t="shared" si="38"/>
        <v>150.91579420944106</v>
      </c>
      <c r="BC39" s="1">
        <f t="shared" si="38"/>
        <v>134.52310142896823</v>
      </c>
      <c r="BD39" s="1">
        <f t="shared" si="38"/>
        <v>212.49903325413732</v>
      </c>
      <c r="BE39" s="1">
        <f t="shared" si="38"/>
        <v>125.4536722288961</v>
      </c>
      <c r="BF39" s="1">
        <f t="shared" si="38"/>
        <v>89.730077571862608</v>
      </c>
      <c r="BG39" s="1">
        <f t="shared" si="38"/>
        <v>139.00478685414174</v>
      </c>
      <c r="BH39" s="1">
        <f t="shared" si="38"/>
        <v>84.870772047174057</v>
      </c>
      <c r="BI39" s="1">
        <f t="shared" si="38"/>
        <v>152.93037910928095</v>
      </c>
      <c r="BJ39" s="1">
        <f t="shared" si="38"/>
        <v>178.63263814340101</v>
      </c>
      <c r="BK39" s="1">
        <f t="shared" si="38"/>
        <v>127.92051088176126</v>
      </c>
      <c r="BL39" s="1">
        <f t="shared" si="38"/>
        <v>114.23872189475557</v>
      </c>
      <c r="BM39" s="1">
        <f t="shared" si="38"/>
        <v>191.87133891377746</v>
      </c>
      <c r="BN39" s="1">
        <f t="shared" si="38"/>
        <v>128.40628431074904</v>
      </c>
      <c r="BO39" s="1">
        <f t="shared" si="38"/>
        <v>177.56681719678093</v>
      </c>
      <c r="BP39" s="1">
        <f t="shared" si="38"/>
        <v>186.58099130600866</v>
      </c>
      <c r="BQ39" s="1">
        <f t="shared" si="38"/>
        <v>196.53424008712324</v>
      </c>
      <c r="BR39" s="1">
        <f t="shared" si="38"/>
        <v>121.89613474490741</v>
      </c>
      <c r="BS39" s="1">
        <f t="shared" si="38"/>
        <v>173.51879257937225</v>
      </c>
      <c r="BT39" s="1">
        <f t="shared" si="38"/>
        <v>209.90780517875501</v>
      </c>
      <c r="BU39" s="1">
        <f t="shared" si="38"/>
        <v>221.75491565175082</v>
      </c>
      <c r="BV39" s="1">
        <f t="shared" si="38"/>
        <v>219.54549763537892</v>
      </c>
      <c r="BW39" s="1">
        <f t="shared" si="38"/>
        <v>117.64803956159756</v>
      </c>
      <c r="BX39" s="1">
        <f t="shared" si="38"/>
        <v>182.37636695246263</v>
      </c>
      <c r="BY39" s="1">
        <f t="shared" si="38"/>
        <v>341.73519141742668</v>
      </c>
      <c r="BZ39" s="1">
        <f t="shared" si="38"/>
        <v>194.66237568259243</v>
      </c>
      <c r="CA39" s="1">
        <f t="shared" ref="CA39:CK39" si="39">(CA28/$CN28)*100</f>
        <v>208.01865719130609</v>
      </c>
      <c r="CB39" s="1">
        <f t="shared" si="39"/>
        <v>282.14349249534609</v>
      </c>
      <c r="CC39" s="1">
        <f t="shared" si="39"/>
        <v>191.71473917764013</v>
      </c>
      <c r="CD39" s="1">
        <f t="shared" si="39"/>
        <v>204.36370314905136</v>
      </c>
      <c r="CE39" s="1">
        <f t="shared" si="39"/>
        <v>270.16832638527484</v>
      </c>
      <c r="CF39" s="1">
        <f t="shared" si="39"/>
        <v>193.07778537595894</v>
      </c>
      <c r="CG39" s="1">
        <f t="shared" si="39"/>
        <v>182.11947006090631</v>
      </c>
      <c r="CH39" s="1">
        <f t="shared" si="39"/>
        <v>195.34141099330148</v>
      </c>
      <c r="CI39" s="1">
        <f t="shared" si="39"/>
        <v>180.94968574430877</v>
      </c>
      <c r="CJ39" s="1">
        <f t="shared" si="39"/>
        <v>196.02332690116359</v>
      </c>
      <c r="CK39" s="1">
        <f t="shared" si="39"/>
        <v>428.12665688893065</v>
      </c>
      <c r="CN39" s="3">
        <f t="shared" si="35"/>
        <v>100</v>
      </c>
      <c r="CO39" s="3">
        <f t="shared" si="36"/>
        <v>121.73202254233125</v>
      </c>
      <c r="CP39" s="3">
        <f t="shared" si="37"/>
        <v>198.95773433141625</v>
      </c>
      <c r="CS39" s="3"/>
      <c r="CT39" s="3"/>
      <c r="CU39" s="3"/>
    </row>
    <row r="40" spans="1:99" s="1" customFormat="1" x14ac:dyDescent="0.25">
      <c r="CN40" s="3"/>
      <c r="CO40" s="3"/>
      <c r="CP40" s="3"/>
    </row>
    <row r="41" spans="1:99" s="1" customFormat="1" x14ac:dyDescent="0.25">
      <c r="N41" s="1" t="s">
        <v>45</v>
      </c>
      <c r="O41" s="1">
        <f>AVERAGE(O34:O39)</f>
        <v>81.078461379534403</v>
      </c>
      <c r="P41" s="1">
        <f t="shared" ref="P41:CA41" si="40">AVERAGE(P34:P39)</f>
        <v>58.379918381577966</v>
      </c>
      <c r="Q41" s="1">
        <f t="shared" si="40"/>
        <v>87.304533565934264</v>
      </c>
      <c r="R41" s="1">
        <f>AVERAGE(R34:R39)</f>
        <v>79.19564590157016</v>
      </c>
      <c r="S41" s="1">
        <f t="shared" si="40"/>
        <v>63.994866205723731</v>
      </c>
      <c r="T41" s="1">
        <f t="shared" si="40"/>
        <v>66.058670243588409</v>
      </c>
      <c r="U41" s="1">
        <f t="shared" si="40"/>
        <v>76.367720771699169</v>
      </c>
      <c r="V41" s="1">
        <f t="shared" si="40"/>
        <v>68.903848343575618</v>
      </c>
      <c r="W41" s="1">
        <f t="shared" si="40"/>
        <v>103.68442531357188</v>
      </c>
      <c r="X41" s="1">
        <f t="shared" si="40"/>
        <v>80.104383321055721</v>
      </c>
      <c r="Y41" s="1">
        <f t="shared" si="40"/>
        <v>69.246901330348479</v>
      </c>
      <c r="Z41" s="1">
        <f t="shared" si="40"/>
        <v>164.69477033810915</v>
      </c>
      <c r="AA41" s="1">
        <f t="shared" si="40"/>
        <v>108.83656114049701</v>
      </c>
      <c r="AB41" s="1">
        <f t="shared" si="40"/>
        <v>104.72401021974156</v>
      </c>
      <c r="AC41" s="1">
        <f t="shared" si="40"/>
        <v>102.40649981793138</v>
      </c>
      <c r="AD41" s="1">
        <f t="shared" si="40"/>
        <v>113.95161557010316</v>
      </c>
      <c r="AE41" s="1">
        <f t="shared" si="40"/>
        <v>98.259010411960389</v>
      </c>
      <c r="AF41" s="1">
        <f t="shared" si="40"/>
        <v>107.76536060071645</v>
      </c>
      <c r="AG41" s="1">
        <f t="shared" si="40"/>
        <v>119.65335983808247</v>
      </c>
      <c r="AH41" s="1">
        <f t="shared" si="40"/>
        <v>106.57712974745033</v>
      </c>
      <c r="AI41" s="1">
        <f t="shared" si="40"/>
        <v>109.72707426126942</v>
      </c>
      <c r="AJ41" s="1">
        <f t="shared" si="40"/>
        <v>103.66895966545924</v>
      </c>
      <c r="AK41" s="1">
        <f t="shared" si="40"/>
        <v>106.79849304258545</v>
      </c>
      <c r="AL41" s="1">
        <f t="shared" si="40"/>
        <v>109.15888360957327</v>
      </c>
      <c r="AM41" s="1">
        <f t="shared" si="40"/>
        <v>128.58920098370751</v>
      </c>
      <c r="AN41" s="1">
        <f t="shared" si="40"/>
        <v>133.01292339219955</v>
      </c>
      <c r="AO41" s="1">
        <f t="shared" si="40"/>
        <v>100.51381816743601</v>
      </c>
      <c r="AP41" s="1">
        <f t="shared" si="40"/>
        <v>106.09844338471326</v>
      </c>
      <c r="AQ41" s="1">
        <f t="shared" si="40"/>
        <v>119.95024643994384</v>
      </c>
      <c r="AR41" s="1">
        <f t="shared" si="40"/>
        <v>121.29426461034063</v>
      </c>
      <c r="AS41" s="1">
        <f t="shared" si="40"/>
        <v>109.85398523115695</v>
      </c>
      <c r="AT41" s="1">
        <f t="shared" si="40"/>
        <v>109.50391284177242</v>
      </c>
      <c r="AU41" s="1">
        <f t="shared" si="40"/>
        <v>98.121359616213681</v>
      </c>
      <c r="AV41" s="1">
        <f t="shared" si="40"/>
        <v>128.4355472485</v>
      </c>
      <c r="AW41" s="1">
        <f t="shared" si="40"/>
        <v>110.09820408963975</v>
      </c>
      <c r="AX41" s="1">
        <f t="shared" si="40"/>
        <v>112.89346126610019</v>
      </c>
      <c r="AY41" s="1">
        <f t="shared" si="40"/>
        <v>109.80406537604911</v>
      </c>
      <c r="AZ41" s="1">
        <f t="shared" si="40"/>
        <v>130.39547902571726</v>
      </c>
      <c r="BA41" s="1">
        <f t="shared" si="40"/>
        <v>128.51934227590638</v>
      </c>
      <c r="BB41" s="1">
        <f t="shared" si="40"/>
        <v>149.99899174664844</v>
      </c>
      <c r="BC41" s="1">
        <f t="shared" si="40"/>
        <v>158.39797159602267</v>
      </c>
      <c r="BD41" s="1">
        <f t="shared" si="40"/>
        <v>183.20501277463077</v>
      </c>
      <c r="BE41" s="1">
        <f t="shared" si="40"/>
        <v>158.9914591609992</v>
      </c>
      <c r="BF41" s="1">
        <f t="shared" si="40"/>
        <v>142.92811221110028</v>
      </c>
      <c r="BG41" s="1">
        <f t="shared" si="40"/>
        <v>165.34710316039946</v>
      </c>
      <c r="BH41" s="1">
        <f t="shared" si="40"/>
        <v>105.98370997155132</v>
      </c>
      <c r="BI41" s="1">
        <f t="shared" si="40"/>
        <v>106.73512115843799</v>
      </c>
      <c r="BJ41" s="1">
        <f t="shared" si="40"/>
        <v>157.23360117866056</v>
      </c>
      <c r="BK41" s="1">
        <f t="shared" si="40"/>
        <v>177.26433140342237</v>
      </c>
      <c r="BL41" s="1">
        <f t="shared" si="40"/>
        <v>174.94021741129924</v>
      </c>
      <c r="BM41" s="1">
        <f t="shared" si="40"/>
        <v>131.32710912014576</v>
      </c>
      <c r="BN41" s="1">
        <f t="shared" si="40"/>
        <v>106.959067854951</v>
      </c>
      <c r="BO41" s="1">
        <f t="shared" si="40"/>
        <v>105.72727000456008</v>
      </c>
      <c r="BP41" s="1">
        <f t="shared" si="40"/>
        <v>100.93809338693818</v>
      </c>
      <c r="BQ41" s="1">
        <f t="shared" si="40"/>
        <v>118.46727917505295</v>
      </c>
      <c r="BR41" s="1">
        <f t="shared" si="40"/>
        <v>132.79409332818503</v>
      </c>
      <c r="BS41" s="1">
        <f t="shared" si="40"/>
        <v>145.85495706184119</v>
      </c>
      <c r="BT41" s="1">
        <f t="shared" si="40"/>
        <v>146.28241355923302</v>
      </c>
      <c r="BU41" s="1">
        <f t="shared" si="40"/>
        <v>154.38840139664262</v>
      </c>
      <c r="BV41" s="1">
        <f t="shared" si="40"/>
        <v>170.60107468967655</v>
      </c>
      <c r="BW41" s="1">
        <f t="shared" si="40"/>
        <v>123.13825475655209</v>
      </c>
      <c r="BX41" s="1">
        <f t="shared" si="40"/>
        <v>101.38091868002681</v>
      </c>
      <c r="BY41" s="1">
        <f t="shared" si="40"/>
        <v>143.93657270551108</v>
      </c>
      <c r="BZ41" s="1">
        <f t="shared" si="40"/>
        <v>121.01109745187038</v>
      </c>
      <c r="CA41" s="1">
        <f t="shared" si="40"/>
        <v>169.46566191140195</v>
      </c>
      <c r="CB41" s="1">
        <f t="shared" ref="CB41:CK41" si="41">AVERAGE(CB34:CB39)</f>
        <v>218.67521748347926</v>
      </c>
      <c r="CC41" s="1">
        <f t="shared" si="41"/>
        <v>186.15451470099541</v>
      </c>
      <c r="CD41" s="1">
        <f t="shared" si="41"/>
        <v>199.39380999655387</v>
      </c>
      <c r="CE41" s="1">
        <f t="shared" si="41"/>
        <v>213.57152657983133</v>
      </c>
      <c r="CF41" s="1">
        <f t="shared" si="41"/>
        <v>183.7929937082304</v>
      </c>
      <c r="CG41" s="1">
        <f t="shared" si="41"/>
        <v>190.78867009627018</v>
      </c>
      <c r="CH41" s="1">
        <f t="shared" si="41"/>
        <v>164.12208569114691</v>
      </c>
      <c r="CI41" s="1">
        <f t="shared" si="41"/>
        <v>126.871232294376</v>
      </c>
      <c r="CJ41" s="1">
        <f t="shared" si="41"/>
        <v>106.88048928612115</v>
      </c>
      <c r="CK41" s="1">
        <f t="shared" si="41"/>
        <v>145.28019483848857</v>
      </c>
      <c r="CM41" s="1" t="s">
        <v>45</v>
      </c>
      <c r="CN41" s="3">
        <f>AVERAGE(CN34:CN39)</f>
        <v>100</v>
      </c>
      <c r="CO41" s="3">
        <f t="shared" ref="CO41:CP41" si="42">AVERAGE(CO34:CO39)</f>
        <v>131.40485734952549</v>
      </c>
      <c r="CP41" s="3">
        <f t="shared" si="42"/>
        <v>149.10263003137592</v>
      </c>
      <c r="CS41" s="3"/>
      <c r="CT41" s="3"/>
      <c r="CU41" s="3"/>
    </row>
    <row r="42" spans="1:99" s="1" customFormat="1" x14ac:dyDescent="0.25">
      <c r="N42" s="1" t="s">
        <v>46</v>
      </c>
      <c r="O42" s="1">
        <f>STDEV(O34:O39)/SQRT(COUNT(O34:O39))</f>
        <v>9.8590938769060532</v>
      </c>
      <c r="P42" s="1">
        <f t="shared" ref="P42:CA42" si="43">STDEV(P34:P39)/SQRT(COUNT(P34:P39))</f>
        <v>12.083713779519103</v>
      </c>
      <c r="Q42" s="1">
        <f t="shared" si="43"/>
        <v>28.26932875428734</v>
      </c>
      <c r="R42" s="1">
        <f t="shared" si="43"/>
        <v>17.061855525320663</v>
      </c>
      <c r="S42" s="1">
        <f t="shared" si="43"/>
        <v>14.094861721472229</v>
      </c>
      <c r="T42" s="1">
        <f t="shared" si="43"/>
        <v>7.6163489946502558</v>
      </c>
      <c r="U42" s="1">
        <f t="shared" si="43"/>
        <v>8.744342349299778</v>
      </c>
      <c r="V42" s="1">
        <f t="shared" si="43"/>
        <v>6.6309307939398314</v>
      </c>
      <c r="W42" s="1">
        <f t="shared" si="43"/>
        <v>20.570623097999739</v>
      </c>
      <c r="X42" s="1">
        <f t="shared" si="43"/>
        <v>5.9146122556283842</v>
      </c>
      <c r="Y42" s="1">
        <f t="shared" si="43"/>
        <v>9.4751886863761623</v>
      </c>
      <c r="Z42" s="1">
        <f t="shared" si="43"/>
        <v>31.545478276444477</v>
      </c>
      <c r="AA42" s="1">
        <f t="shared" si="43"/>
        <v>16.142703166777338</v>
      </c>
      <c r="AB42" s="1">
        <f t="shared" si="43"/>
        <v>23.438691578732662</v>
      </c>
      <c r="AC42" s="1">
        <f t="shared" si="43"/>
        <v>14.510574512422128</v>
      </c>
      <c r="AD42" s="1">
        <f t="shared" si="43"/>
        <v>24.183064796778162</v>
      </c>
      <c r="AE42" s="1">
        <f t="shared" si="43"/>
        <v>15.167510025275377</v>
      </c>
      <c r="AF42" s="1">
        <f t="shared" si="43"/>
        <v>15.751962577915155</v>
      </c>
      <c r="AG42" s="1">
        <f t="shared" si="43"/>
        <v>14.831958595277348</v>
      </c>
      <c r="AH42" s="1">
        <f t="shared" si="43"/>
        <v>15.981560809475351</v>
      </c>
      <c r="AI42" s="1">
        <f t="shared" si="43"/>
        <v>14.282206084543169</v>
      </c>
      <c r="AJ42" s="1">
        <f t="shared" si="43"/>
        <v>15.863542022987913</v>
      </c>
      <c r="AK42" s="1">
        <f t="shared" si="43"/>
        <v>18.130705252131065</v>
      </c>
      <c r="AL42" s="1">
        <f t="shared" si="43"/>
        <v>12.215807290924621</v>
      </c>
      <c r="AM42" s="1">
        <f t="shared" si="43"/>
        <v>40.650664964216531</v>
      </c>
      <c r="AN42" s="1">
        <f t="shared" si="43"/>
        <v>42.206113957794216</v>
      </c>
      <c r="AO42" s="1">
        <f t="shared" si="43"/>
        <v>26.652923484691115</v>
      </c>
      <c r="AP42" s="1">
        <f t="shared" si="43"/>
        <v>19.3057699901916</v>
      </c>
      <c r="AQ42" s="1">
        <f t="shared" si="43"/>
        <v>33.659811218892578</v>
      </c>
      <c r="AR42" s="1">
        <f t="shared" si="43"/>
        <v>19.148529361165277</v>
      </c>
      <c r="AS42" s="1">
        <f t="shared" si="43"/>
        <v>30.442513789328103</v>
      </c>
      <c r="AT42" s="1">
        <f t="shared" si="43"/>
        <v>18.8061631474466</v>
      </c>
      <c r="AU42" s="1">
        <f t="shared" si="43"/>
        <v>13.398951637886466</v>
      </c>
      <c r="AV42" s="1">
        <f t="shared" si="43"/>
        <v>28.117964693665375</v>
      </c>
      <c r="AW42" s="1">
        <f t="shared" si="43"/>
        <v>27.377401906467792</v>
      </c>
      <c r="AX42" s="1">
        <f t="shared" si="43"/>
        <v>18.260128086368461</v>
      </c>
      <c r="AY42" s="1">
        <f t="shared" si="43"/>
        <v>30.384392584892037</v>
      </c>
      <c r="AZ42" s="1">
        <f t="shared" si="43"/>
        <v>27.007284700700652</v>
      </c>
      <c r="BA42" s="1">
        <f t="shared" si="43"/>
        <v>47.872563761117888</v>
      </c>
      <c r="BB42" s="1">
        <f t="shared" si="43"/>
        <v>31.119576217187124</v>
      </c>
      <c r="BC42" s="1">
        <f t="shared" si="43"/>
        <v>25.584601952767386</v>
      </c>
      <c r="BD42" s="1">
        <f t="shared" si="43"/>
        <v>32.488532537081703</v>
      </c>
      <c r="BE42" s="1">
        <f t="shared" si="43"/>
        <v>44.957802024251222</v>
      </c>
      <c r="BF42" s="1">
        <f t="shared" si="43"/>
        <v>41.503007341930292</v>
      </c>
      <c r="BG42" s="1">
        <f t="shared" si="43"/>
        <v>38.048679133558977</v>
      </c>
      <c r="BH42" s="1">
        <f t="shared" si="43"/>
        <v>15.934653098148198</v>
      </c>
      <c r="BI42" s="1">
        <f t="shared" si="43"/>
        <v>19.09150828581409</v>
      </c>
      <c r="BJ42" s="1">
        <f t="shared" si="43"/>
        <v>55.132337192072228</v>
      </c>
      <c r="BK42" s="1">
        <f t="shared" si="43"/>
        <v>64.49410178708338</v>
      </c>
      <c r="BL42" s="1">
        <f t="shared" si="43"/>
        <v>57.633563900688422</v>
      </c>
      <c r="BM42" s="1">
        <f t="shared" si="43"/>
        <v>23.713420572063189</v>
      </c>
      <c r="BN42" s="1">
        <f t="shared" si="43"/>
        <v>12.444247614579153</v>
      </c>
      <c r="BO42" s="1">
        <f t="shared" si="43"/>
        <v>19.369671130971696</v>
      </c>
      <c r="BP42" s="1">
        <f t="shared" si="43"/>
        <v>20.320348687259632</v>
      </c>
      <c r="BQ42" s="1">
        <f t="shared" si="43"/>
        <v>24.95229461775433</v>
      </c>
      <c r="BR42" s="1">
        <f t="shared" si="43"/>
        <v>43.16714905522624</v>
      </c>
      <c r="BS42" s="1">
        <f t="shared" si="43"/>
        <v>42.727166328287481</v>
      </c>
      <c r="BT42" s="1">
        <f t="shared" si="43"/>
        <v>42.596886502824752</v>
      </c>
      <c r="BU42" s="1">
        <f t="shared" si="43"/>
        <v>55.562533802379427</v>
      </c>
      <c r="BV42" s="1">
        <f t="shared" si="43"/>
        <v>63.429421710757211</v>
      </c>
      <c r="BW42" s="1">
        <f t="shared" si="43"/>
        <v>19.476603818667204</v>
      </c>
      <c r="BX42" s="1">
        <f t="shared" si="43"/>
        <v>20.097116339028577</v>
      </c>
      <c r="BY42" s="1">
        <f t="shared" si="43"/>
        <v>45.688791140448146</v>
      </c>
      <c r="BZ42" s="1">
        <f t="shared" si="43"/>
        <v>30.902200214797439</v>
      </c>
      <c r="CA42" s="1">
        <f t="shared" si="43"/>
        <v>60.780900089536424</v>
      </c>
      <c r="CB42" s="1">
        <f t="shared" ref="CB42:CK42" si="44">STDEV(CB34:CB39)/SQRT(COUNT(CB34:CB39))</f>
        <v>70.085923976779569</v>
      </c>
      <c r="CC42" s="1">
        <f t="shared" si="44"/>
        <v>67.239194599759315</v>
      </c>
      <c r="CD42" s="1">
        <f t="shared" si="44"/>
        <v>79.135280663107167</v>
      </c>
      <c r="CE42" s="1">
        <f t="shared" si="44"/>
        <v>94.770745444748428</v>
      </c>
      <c r="CF42" s="1">
        <f t="shared" si="44"/>
        <v>76.750560027124706</v>
      </c>
      <c r="CG42" s="1">
        <f t="shared" si="44"/>
        <v>86.460492311509071</v>
      </c>
      <c r="CH42" s="1">
        <f t="shared" si="44"/>
        <v>55.11193263820833</v>
      </c>
      <c r="CI42" s="1">
        <f t="shared" si="44"/>
        <v>41.381620594547073</v>
      </c>
      <c r="CJ42" s="1">
        <f t="shared" si="44"/>
        <v>21.800411402166194</v>
      </c>
      <c r="CK42" s="1">
        <f t="shared" si="44"/>
        <v>58.280002976386264</v>
      </c>
    </row>
    <row r="43" spans="1:99" s="4" customFormat="1" x14ac:dyDescent="0.25"/>
    <row r="45" spans="1:99" s="5" customFormat="1" x14ac:dyDescent="0.25">
      <c r="A45" s="5" t="s">
        <v>67</v>
      </c>
      <c r="B45" s="5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>
        <v>-1740</v>
      </c>
      <c r="P45" s="5">
        <v>-1680</v>
      </c>
      <c r="Q45" s="5">
        <v>-1620</v>
      </c>
      <c r="R45" s="5">
        <v>-1560</v>
      </c>
      <c r="S45" s="5">
        <v>-1500</v>
      </c>
      <c r="T45" s="5">
        <v>-1440</v>
      </c>
      <c r="U45" s="5">
        <v>-1380</v>
      </c>
      <c r="V45" s="5">
        <v>-1320</v>
      </c>
      <c r="W45" s="5">
        <v>-1260</v>
      </c>
      <c r="X45" s="5">
        <v>-1200</v>
      </c>
      <c r="Y45" s="5">
        <v>-1140</v>
      </c>
      <c r="Z45" s="5">
        <v>-1080</v>
      </c>
      <c r="AA45" s="5">
        <v>-1020</v>
      </c>
      <c r="AB45" s="5">
        <v>-960</v>
      </c>
      <c r="AC45" s="5">
        <v>-900</v>
      </c>
      <c r="AD45" s="5">
        <v>-840</v>
      </c>
      <c r="AE45" s="5">
        <v>-780</v>
      </c>
      <c r="AF45" s="5">
        <v>-720</v>
      </c>
      <c r="AG45" s="5">
        <v>-660</v>
      </c>
      <c r="AH45" s="5">
        <v>-600</v>
      </c>
      <c r="AI45" s="5">
        <v>-540</v>
      </c>
      <c r="AJ45" s="5">
        <v>-480</v>
      </c>
      <c r="AK45" s="5">
        <v>-420</v>
      </c>
      <c r="AL45" s="5">
        <v>-360</v>
      </c>
      <c r="AM45" s="5">
        <v>-300</v>
      </c>
      <c r="AN45" s="5">
        <v>-240</v>
      </c>
      <c r="AO45" s="5">
        <v>-180</v>
      </c>
      <c r="AP45" s="5">
        <v>-120</v>
      </c>
      <c r="AQ45" s="5">
        <v>-60</v>
      </c>
      <c r="AR45" s="5">
        <v>0</v>
      </c>
      <c r="AS45" s="5">
        <v>60</v>
      </c>
      <c r="AT45" s="5">
        <v>120</v>
      </c>
      <c r="AU45" s="5">
        <v>180</v>
      </c>
      <c r="AV45" s="5">
        <v>240</v>
      </c>
      <c r="AW45" s="5">
        <v>300</v>
      </c>
      <c r="AX45" s="5">
        <v>360</v>
      </c>
      <c r="AY45" s="5">
        <v>420</v>
      </c>
      <c r="AZ45" s="5">
        <v>480</v>
      </c>
      <c r="BA45" s="5">
        <v>540</v>
      </c>
      <c r="BB45" s="5">
        <v>600</v>
      </c>
      <c r="BC45" s="5">
        <v>660</v>
      </c>
      <c r="BD45" s="5">
        <v>720</v>
      </c>
      <c r="BE45" s="5">
        <v>780</v>
      </c>
      <c r="BF45" s="5">
        <v>840</v>
      </c>
      <c r="BG45" s="5">
        <v>900</v>
      </c>
      <c r="BH45" s="5">
        <v>960</v>
      </c>
      <c r="BI45" s="5">
        <v>1020</v>
      </c>
      <c r="BJ45" s="5">
        <v>1080</v>
      </c>
      <c r="BK45" s="5">
        <v>1140</v>
      </c>
      <c r="BL45" s="5">
        <v>1200</v>
      </c>
      <c r="BM45" s="5">
        <v>1260</v>
      </c>
      <c r="BN45" s="5">
        <v>1320</v>
      </c>
      <c r="BO45" s="5">
        <v>1380</v>
      </c>
      <c r="BP45" s="5">
        <v>1440</v>
      </c>
      <c r="BQ45" s="5">
        <v>1500</v>
      </c>
      <c r="BR45" s="5">
        <v>1560</v>
      </c>
      <c r="BS45" s="5">
        <v>1620</v>
      </c>
      <c r="BT45" s="5">
        <v>1680</v>
      </c>
      <c r="BU45" s="5">
        <v>1740</v>
      </c>
      <c r="BV45" s="5">
        <v>1800</v>
      </c>
      <c r="BW45" s="5">
        <v>1860</v>
      </c>
      <c r="BX45" s="5">
        <v>1920</v>
      </c>
      <c r="BY45" s="5">
        <v>1980</v>
      </c>
      <c r="BZ45" s="5">
        <v>2040</v>
      </c>
      <c r="CA45" s="5">
        <v>2100</v>
      </c>
      <c r="CB45" s="5">
        <v>2160</v>
      </c>
      <c r="CC45" s="5">
        <v>2220</v>
      </c>
      <c r="CD45" s="5">
        <v>2280</v>
      </c>
      <c r="CE45" s="5">
        <v>2340</v>
      </c>
      <c r="CF45" s="5">
        <v>2400</v>
      </c>
      <c r="CG45" s="5">
        <v>2460</v>
      </c>
      <c r="CH45" s="5">
        <v>2520</v>
      </c>
      <c r="CI45" s="5">
        <v>2580</v>
      </c>
      <c r="CJ45" s="5">
        <v>2640</v>
      </c>
      <c r="CK45" s="5">
        <v>2700</v>
      </c>
      <c r="CN45" s="6" t="s">
        <v>47</v>
      </c>
      <c r="CO45" s="6" t="s">
        <v>48</v>
      </c>
      <c r="CP45" s="6" t="s">
        <v>49</v>
      </c>
      <c r="CR45" s="6" t="s">
        <v>50</v>
      </c>
      <c r="CS45" s="6" t="s">
        <v>47</v>
      </c>
      <c r="CT45" s="6" t="s">
        <v>48</v>
      </c>
      <c r="CU45" s="6" t="s">
        <v>49</v>
      </c>
    </row>
    <row r="46" spans="1:99" x14ac:dyDescent="0.25">
      <c r="A46" t="s">
        <v>51</v>
      </c>
      <c r="B46" t="s">
        <v>13</v>
      </c>
      <c r="C46" t="s">
        <v>30</v>
      </c>
      <c r="D46" t="s">
        <v>15</v>
      </c>
      <c r="E46" t="s">
        <v>16</v>
      </c>
      <c r="F46" t="s">
        <v>31</v>
      </c>
      <c r="G46">
        <v>14.8</v>
      </c>
      <c r="H46">
        <v>1814.8</v>
      </c>
      <c r="I46">
        <v>1814.8</v>
      </c>
      <c r="J46">
        <v>4514.8</v>
      </c>
      <c r="K46">
        <v>503.72699999999998</v>
      </c>
      <c r="L46">
        <v>1242.566</v>
      </c>
      <c r="M46">
        <v>0.64449999999999996</v>
      </c>
      <c r="N46">
        <v>1740.14159</v>
      </c>
      <c r="O46">
        <v>33.081000000000003</v>
      </c>
      <c r="P46">
        <v>43.272599999999997</v>
      </c>
      <c r="Q46">
        <v>23.3446</v>
      </c>
      <c r="R46">
        <v>30.430700000000002</v>
      </c>
      <c r="S46">
        <v>17.934000000000001</v>
      </c>
      <c r="T46">
        <v>36.207999999999998</v>
      </c>
      <c r="U46">
        <v>14.759600000000001</v>
      </c>
      <c r="V46">
        <v>12.7806</v>
      </c>
      <c r="W46">
        <v>14.548400000000001</v>
      </c>
      <c r="X46">
        <v>13.7042</v>
      </c>
      <c r="Y46">
        <v>17.6191</v>
      </c>
      <c r="Z46">
        <v>8.8911999999999995</v>
      </c>
      <c r="AA46">
        <v>11.441000000000001</v>
      </c>
      <c r="AB46">
        <v>10.922499999999999</v>
      </c>
      <c r="AC46">
        <v>21.203199999999999</v>
      </c>
      <c r="AD46">
        <v>12.855600000000001</v>
      </c>
      <c r="AE46">
        <v>19.066400000000002</v>
      </c>
      <c r="AF46">
        <v>11.1533</v>
      </c>
      <c r="AG46">
        <v>10.530200000000001</v>
      </c>
      <c r="AH46">
        <v>17.014900000000001</v>
      </c>
      <c r="AI46">
        <v>11.712</v>
      </c>
      <c r="AJ46">
        <v>13.533799999999999</v>
      </c>
      <c r="AK46">
        <v>7.3638000000000003</v>
      </c>
      <c r="AL46">
        <v>14.4223</v>
      </c>
      <c r="AM46">
        <v>7.8670999999999998</v>
      </c>
      <c r="AN46">
        <v>20.950900000000001</v>
      </c>
      <c r="AO46">
        <v>10.617599999999999</v>
      </c>
      <c r="AP46">
        <v>12.704700000000001</v>
      </c>
      <c r="AQ46">
        <v>11.834199999999999</v>
      </c>
      <c r="AR46">
        <v>11.9594</v>
      </c>
      <c r="AS46">
        <v>15.1069</v>
      </c>
      <c r="AT46">
        <v>14.993600000000001</v>
      </c>
      <c r="AU46">
        <v>9.8466000000000005</v>
      </c>
      <c r="AV46">
        <v>15.2364</v>
      </c>
      <c r="AW46">
        <v>15.548400000000001</v>
      </c>
      <c r="AX46">
        <v>12.228400000000001</v>
      </c>
      <c r="AY46">
        <v>11.9678</v>
      </c>
      <c r="AZ46">
        <v>8.2039000000000009</v>
      </c>
      <c r="BA46">
        <v>11.4709</v>
      </c>
      <c r="BB46">
        <v>19.660399999999999</v>
      </c>
      <c r="BC46">
        <v>12.6632</v>
      </c>
      <c r="BD46">
        <v>13.098000000000001</v>
      </c>
      <c r="BE46">
        <v>25.7273</v>
      </c>
      <c r="BF46">
        <v>14.103899999999999</v>
      </c>
      <c r="BG46">
        <v>21.590299999999999</v>
      </c>
      <c r="BH46">
        <v>21.9773</v>
      </c>
      <c r="BI46">
        <v>20.620100000000001</v>
      </c>
      <c r="BJ46">
        <v>13.5501</v>
      </c>
      <c r="BK46">
        <v>24.065100000000001</v>
      </c>
      <c r="BL46">
        <v>23.129300000000001</v>
      </c>
      <c r="BM46">
        <v>28.3371</v>
      </c>
      <c r="BN46">
        <v>26.162800000000001</v>
      </c>
      <c r="BO46">
        <v>33.316699999999997</v>
      </c>
      <c r="BP46">
        <v>22.5029</v>
      </c>
      <c r="BQ46">
        <v>26.713200000000001</v>
      </c>
      <c r="BR46">
        <v>31.014299999999999</v>
      </c>
      <c r="BS46">
        <v>54.192</v>
      </c>
      <c r="BT46">
        <v>18.0215</v>
      </c>
      <c r="BU46">
        <v>36.780700000000003</v>
      </c>
      <c r="BV46">
        <v>40.912700000000001</v>
      </c>
      <c r="BW46">
        <v>26.101099999999999</v>
      </c>
      <c r="BX46">
        <v>38.804900000000004</v>
      </c>
      <c r="BY46">
        <v>38.177199999999999</v>
      </c>
      <c r="BZ46">
        <v>34.165500000000002</v>
      </c>
      <c r="CA46">
        <v>31.470099999999999</v>
      </c>
      <c r="CB46">
        <v>35.912100000000002</v>
      </c>
      <c r="CC46">
        <v>36.133499999999998</v>
      </c>
      <c r="CD46">
        <v>26.992599999999999</v>
      </c>
      <c r="CE46">
        <v>61.105400000000003</v>
      </c>
      <c r="CF46">
        <v>38.817900000000002</v>
      </c>
      <c r="CG46">
        <v>19.850999999999999</v>
      </c>
      <c r="CH46">
        <v>53.355400000000003</v>
      </c>
      <c r="CI46">
        <v>60.639400000000002</v>
      </c>
      <c r="CJ46">
        <v>58.7744</v>
      </c>
      <c r="CK46">
        <v>39.523699999999998</v>
      </c>
      <c r="CN46" s="2">
        <f>AVERAGE(O46:AR46)</f>
        <v>16.790896666666665</v>
      </c>
      <c r="CO46" s="2">
        <f>AVERAGE(AS46:BH46)</f>
        <v>15.213956250000003</v>
      </c>
      <c r="CP46" s="2">
        <f>AVERAGE(BI46:CK46)</f>
        <v>34.45319655172414</v>
      </c>
      <c r="CS46" s="2">
        <f>(CN46/$CN46)*100</f>
        <v>100</v>
      </c>
      <c r="CT46" s="2">
        <f>(CO46/$CN46)*100</f>
        <v>90.608360899527128</v>
      </c>
      <c r="CU46" s="2">
        <f>(CP46/$CN46)*100</f>
        <v>205.18973605573265</v>
      </c>
    </row>
    <row r="47" spans="1:99" x14ac:dyDescent="0.25">
      <c r="A47" t="s">
        <v>55</v>
      </c>
      <c r="B47" t="s">
        <v>34</v>
      </c>
      <c r="C47" t="s">
        <v>30</v>
      </c>
      <c r="D47" t="s">
        <v>15</v>
      </c>
      <c r="E47" t="s">
        <v>16</v>
      </c>
      <c r="F47" t="s">
        <v>31</v>
      </c>
      <c r="G47">
        <v>2918.7</v>
      </c>
      <c r="H47">
        <v>4718.7</v>
      </c>
      <c r="I47">
        <v>4718.7</v>
      </c>
      <c r="J47">
        <v>7418.7</v>
      </c>
      <c r="K47">
        <v>118.41500000000001</v>
      </c>
      <c r="L47">
        <v>320.48899999999998</v>
      </c>
      <c r="M47">
        <v>0.80432000000000003</v>
      </c>
      <c r="N47">
        <v>2171.67236</v>
      </c>
      <c r="O47">
        <v>3.2046999999999999</v>
      </c>
      <c r="P47">
        <v>3.3506999999999998</v>
      </c>
      <c r="Q47">
        <v>3.4954999999999998</v>
      </c>
      <c r="R47">
        <v>5.0313999999999997</v>
      </c>
      <c r="S47">
        <v>4.5769000000000002</v>
      </c>
      <c r="T47">
        <v>4.9610000000000003</v>
      </c>
      <c r="U47">
        <v>2.2547999999999999</v>
      </c>
      <c r="V47">
        <v>2.4203999999999999</v>
      </c>
      <c r="W47">
        <v>3.1865999999999999</v>
      </c>
      <c r="X47">
        <v>2.3742999999999999</v>
      </c>
      <c r="Y47">
        <v>2.7136</v>
      </c>
      <c r="Z47">
        <v>3.09</v>
      </c>
      <c r="AA47">
        <v>2.4174000000000002</v>
      </c>
      <c r="AB47">
        <v>2.8296000000000001</v>
      </c>
      <c r="AC47">
        <v>4.1148999999999996</v>
      </c>
      <c r="AD47">
        <v>4.8513999999999999</v>
      </c>
      <c r="AE47">
        <v>4.3167</v>
      </c>
      <c r="AF47">
        <v>3.8395999999999999</v>
      </c>
      <c r="AG47">
        <v>4.9160000000000004</v>
      </c>
      <c r="AH47">
        <v>2.9336000000000002</v>
      </c>
      <c r="AI47">
        <v>3.9302000000000001</v>
      </c>
      <c r="AJ47">
        <v>5.4302000000000001</v>
      </c>
      <c r="AK47">
        <v>3.5301</v>
      </c>
      <c r="AL47">
        <v>4.9664999999999999</v>
      </c>
      <c r="AM47">
        <v>3.3338999999999999</v>
      </c>
      <c r="AN47">
        <v>5.5579999999999998</v>
      </c>
      <c r="AO47">
        <v>5.4221000000000004</v>
      </c>
      <c r="AP47">
        <v>5.9943</v>
      </c>
      <c r="AQ47">
        <v>4.5392000000000001</v>
      </c>
      <c r="AR47">
        <v>4.8315000000000001</v>
      </c>
      <c r="AS47">
        <v>6.3728999999999996</v>
      </c>
      <c r="AT47">
        <v>4.9006999999999996</v>
      </c>
      <c r="AU47">
        <v>5.2716000000000003</v>
      </c>
      <c r="AV47">
        <v>5.8825000000000003</v>
      </c>
      <c r="AW47">
        <v>5.6374000000000004</v>
      </c>
      <c r="AX47">
        <v>5.4138000000000002</v>
      </c>
      <c r="AY47">
        <v>8.6746999999999996</v>
      </c>
      <c r="AZ47">
        <v>8.9925999999999995</v>
      </c>
      <c r="BA47">
        <v>8.1989999999999998</v>
      </c>
      <c r="BB47">
        <v>6.1952999999999996</v>
      </c>
      <c r="BC47">
        <v>8.5883000000000003</v>
      </c>
      <c r="BD47">
        <v>6.3738000000000001</v>
      </c>
      <c r="BE47">
        <v>7.7933000000000003</v>
      </c>
      <c r="BF47">
        <v>10.124000000000001</v>
      </c>
      <c r="BG47">
        <v>8.0779999999999994</v>
      </c>
      <c r="BH47">
        <v>5.4132999999999996</v>
      </c>
      <c r="BI47">
        <v>5.2476000000000003</v>
      </c>
      <c r="BJ47">
        <v>4.6391999999999998</v>
      </c>
      <c r="BK47">
        <v>4.0180999999999996</v>
      </c>
      <c r="BL47">
        <v>4.5967000000000002</v>
      </c>
      <c r="BM47">
        <v>4.2121000000000004</v>
      </c>
      <c r="BN47">
        <v>9.8361000000000001</v>
      </c>
      <c r="BO47">
        <v>5.0867000000000004</v>
      </c>
      <c r="BP47">
        <v>2.8016999999999999</v>
      </c>
      <c r="BQ47">
        <v>7.4926000000000004</v>
      </c>
      <c r="BR47">
        <v>6.4353999999999996</v>
      </c>
      <c r="BS47">
        <v>5.7748999999999997</v>
      </c>
      <c r="BT47">
        <v>6.0885999999999996</v>
      </c>
      <c r="BU47">
        <v>9.7619000000000007</v>
      </c>
      <c r="BV47">
        <v>7.7367999999999997</v>
      </c>
      <c r="BW47">
        <v>5.3815</v>
      </c>
      <c r="BX47">
        <v>4.0423999999999998</v>
      </c>
      <c r="BY47">
        <v>6.2858999999999998</v>
      </c>
      <c r="BZ47">
        <v>7.1875999999999998</v>
      </c>
      <c r="CA47">
        <v>5.9657</v>
      </c>
      <c r="CB47">
        <v>5.9645000000000001</v>
      </c>
      <c r="CC47">
        <v>6.5202999999999998</v>
      </c>
      <c r="CD47">
        <v>8.8444000000000003</v>
      </c>
      <c r="CE47">
        <v>10.1496</v>
      </c>
      <c r="CF47">
        <v>11.8428</v>
      </c>
      <c r="CG47">
        <v>9.3400999999999996</v>
      </c>
      <c r="CH47">
        <v>10.896000000000001</v>
      </c>
      <c r="CI47">
        <v>9.0360999999999994</v>
      </c>
      <c r="CJ47">
        <v>15.395</v>
      </c>
      <c r="CK47">
        <v>7.9969999999999999</v>
      </c>
      <c r="CN47" s="2">
        <f t="shared" ref="CN47:CN51" si="45">AVERAGE(O47:AR47)</f>
        <v>3.9471699999999994</v>
      </c>
      <c r="CO47" s="2">
        <f t="shared" ref="CO47:CO51" si="46">AVERAGE(AS47:BH47)</f>
        <v>6.9944500000000005</v>
      </c>
      <c r="CP47" s="2">
        <f t="shared" ref="CP47:CP51" si="47">AVERAGE(BI47:CK47)</f>
        <v>7.1923206896551735</v>
      </c>
      <c r="CS47" s="2">
        <f t="shared" ref="CS47:CU51" si="48">(CN47/$CN47)*100</f>
        <v>100</v>
      </c>
      <c r="CT47" s="2">
        <f t="shared" si="48"/>
        <v>177.20164066913767</v>
      </c>
      <c r="CU47" s="2">
        <f t="shared" si="48"/>
        <v>182.21461679266852</v>
      </c>
    </row>
    <row r="48" spans="1:99" x14ac:dyDescent="0.25">
      <c r="A48" t="s">
        <v>56</v>
      </c>
      <c r="B48" t="s">
        <v>41</v>
      </c>
      <c r="C48" t="s">
        <v>30</v>
      </c>
      <c r="D48" t="s">
        <v>15</v>
      </c>
      <c r="E48" t="s">
        <v>16</v>
      </c>
      <c r="F48" t="s">
        <v>31</v>
      </c>
      <c r="G48">
        <v>70.099999999999994</v>
      </c>
      <c r="H48">
        <v>1870.1</v>
      </c>
      <c r="I48">
        <v>1870.1</v>
      </c>
      <c r="J48">
        <v>4570.1000000000004</v>
      </c>
      <c r="K48">
        <v>387.97699999999998</v>
      </c>
      <c r="L48">
        <v>4027.1509999999998</v>
      </c>
      <c r="M48">
        <v>5.9199099999999998</v>
      </c>
      <c r="N48">
        <v>15983.759050000001</v>
      </c>
      <c r="O48">
        <v>5.7057000000000002</v>
      </c>
      <c r="P48">
        <v>6.1104000000000003</v>
      </c>
      <c r="Q48">
        <v>4.5800999999999998</v>
      </c>
      <c r="R48">
        <v>4.5563000000000002</v>
      </c>
      <c r="S48">
        <v>11.3978</v>
      </c>
      <c r="T48">
        <v>8.9617000000000004</v>
      </c>
      <c r="U48">
        <v>6.7087000000000003</v>
      </c>
      <c r="V48">
        <v>8.2495999999999992</v>
      </c>
      <c r="W48">
        <v>10.917299999999999</v>
      </c>
      <c r="X48">
        <v>12.697800000000001</v>
      </c>
      <c r="Y48">
        <v>14.478</v>
      </c>
      <c r="Z48">
        <v>12.0982</v>
      </c>
      <c r="AA48">
        <v>18.7852</v>
      </c>
      <c r="AB48">
        <v>21.840299999999999</v>
      </c>
      <c r="AC48">
        <v>10.232900000000001</v>
      </c>
      <c r="AD48">
        <v>6.8798000000000004</v>
      </c>
      <c r="AE48">
        <v>14.9643</v>
      </c>
      <c r="AF48">
        <v>11.607900000000001</v>
      </c>
      <c r="AG48">
        <v>11.327999999999999</v>
      </c>
      <c r="AH48">
        <v>17.933199999999999</v>
      </c>
      <c r="AI48">
        <v>12.942</v>
      </c>
      <c r="AJ48">
        <v>16.520800000000001</v>
      </c>
      <c r="AK48">
        <v>14.4703</v>
      </c>
      <c r="AL48">
        <v>12.738899999999999</v>
      </c>
      <c r="AM48">
        <v>15.486000000000001</v>
      </c>
      <c r="AN48">
        <v>10.036899999999999</v>
      </c>
      <c r="AO48">
        <v>9.0625</v>
      </c>
      <c r="AP48">
        <v>45.404400000000003</v>
      </c>
      <c r="AQ48">
        <v>15.5304</v>
      </c>
      <c r="AR48">
        <v>15.751799999999999</v>
      </c>
      <c r="AS48">
        <v>17.596399999999999</v>
      </c>
      <c r="AT48">
        <v>26.437999999999999</v>
      </c>
      <c r="AU48">
        <v>15.6431</v>
      </c>
      <c r="AV48">
        <v>24.028400000000001</v>
      </c>
      <c r="AW48">
        <v>38.7898</v>
      </c>
      <c r="AX48">
        <v>21.6645</v>
      </c>
      <c r="AY48">
        <v>67.8429</v>
      </c>
      <c r="AZ48">
        <v>33.222299999999997</v>
      </c>
      <c r="BA48">
        <v>45.389400000000002</v>
      </c>
      <c r="BB48">
        <v>67.052199999999999</v>
      </c>
      <c r="BC48">
        <v>58.856000000000002</v>
      </c>
      <c r="BD48">
        <v>64.331800000000001</v>
      </c>
      <c r="BE48">
        <v>55.232399999999998</v>
      </c>
      <c r="BF48">
        <v>49.015900000000002</v>
      </c>
      <c r="BG48">
        <v>75.965000000000003</v>
      </c>
      <c r="BH48">
        <v>47.124000000000002</v>
      </c>
      <c r="BI48">
        <v>33.831200000000003</v>
      </c>
      <c r="BJ48">
        <v>49.178699999999999</v>
      </c>
      <c r="BK48">
        <v>89.434399999999997</v>
      </c>
      <c r="BL48">
        <v>45.908000000000001</v>
      </c>
      <c r="BM48">
        <v>72.789400000000001</v>
      </c>
      <c r="BN48">
        <v>60.5289</v>
      </c>
      <c r="BO48">
        <v>148.91589999999999</v>
      </c>
      <c r="BP48">
        <v>66.647599999999997</v>
      </c>
      <c r="BQ48">
        <v>67.417000000000002</v>
      </c>
      <c r="BR48">
        <v>69.666799999999995</v>
      </c>
      <c r="BS48">
        <v>168.31780000000001</v>
      </c>
      <c r="BT48">
        <v>124.05240000000001</v>
      </c>
      <c r="BU48">
        <v>80.9666</v>
      </c>
      <c r="BV48">
        <v>186.8185</v>
      </c>
      <c r="BW48">
        <v>86.911100000000005</v>
      </c>
      <c r="BX48">
        <v>114.28189999999999</v>
      </c>
      <c r="BY48">
        <v>103.9902</v>
      </c>
      <c r="BZ48">
        <v>82.597399999999993</v>
      </c>
      <c r="CA48">
        <v>155.75479999999999</v>
      </c>
      <c r="CB48">
        <v>128.31010000000001</v>
      </c>
      <c r="CC48">
        <v>111.895</v>
      </c>
      <c r="CD48">
        <v>156.1155</v>
      </c>
      <c r="CE48">
        <v>149.54310000000001</v>
      </c>
      <c r="CF48">
        <v>159.24539999999999</v>
      </c>
      <c r="CG48">
        <v>121.0438</v>
      </c>
      <c r="CH48">
        <v>170.5076</v>
      </c>
      <c r="CI48">
        <v>168.11349999999999</v>
      </c>
      <c r="CJ48">
        <v>156.4753</v>
      </c>
      <c r="CK48">
        <v>189.70140000000001</v>
      </c>
      <c r="CN48" s="2">
        <f t="shared" si="45"/>
        <v>12.932573333333334</v>
      </c>
      <c r="CO48" s="2">
        <f t="shared" si="46"/>
        <v>44.262006250000006</v>
      </c>
      <c r="CP48" s="2">
        <f t="shared" si="47"/>
        <v>114.44687241379307</v>
      </c>
      <c r="CS48" s="2">
        <f t="shared" si="48"/>
        <v>100</v>
      </c>
      <c r="CT48" s="2">
        <f t="shared" si="48"/>
        <v>342.25211881007442</v>
      </c>
      <c r="CU48" s="2">
        <f t="shared" si="48"/>
        <v>884.950500290685</v>
      </c>
    </row>
    <row r="49" spans="1:99" x14ac:dyDescent="0.25">
      <c r="A49" t="s">
        <v>57</v>
      </c>
      <c r="B49" t="s">
        <v>42</v>
      </c>
      <c r="C49" t="s">
        <v>30</v>
      </c>
      <c r="D49" t="s">
        <v>15</v>
      </c>
      <c r="E49" t="s">
        <v>16</v>
      </c>
      <c r="F49" t="s">
        <v>31</v>
      </c>
      <c r="G49">
        <v>67.2</v>
      </c>
      <c r="H49">
        <v>1867.2</v>
      </c>
      <c r="I49">
        <v>1867.2</v>
      </c>
      <c r="J49">
        <v>4567.2</v>
      </c>
      <c r="K49">
        <v>682.81</v>
      </c>
      <c r="L49">
        <v>2057.9479999999999</v>
      </c>
      <c r="M49">
        <v>1.00929</v>
      </c>
      <c r="N49">
        <v>2725.0874899999999</v>
      </c>
      <c r="O49">
        <v>10.0677</v>
      </c>
      <c r="P49">
        <v>19.319800000000001</v>
      </c>
      <c r="Q49">
        <v>19.8278</v>
      </c>
      <c r="R49">
        <v>13.446099999999999</v>
      </c>
      <c r="S49">
        <v>18.661000000000001</v>
      </c>
      <c r="T49">
        <v>19.737200000000001</v>
      </c>
      <c r="U49">
        <v>13.636699999999999</v>
      </c>
      <c r="V49">
        <v>17.823899999999998</v>
      </c>
      <c r="W49">
        <v>17.144200000000001</v>
      </c>
      <c r="X49">
        <v>18.1614</v>
      </c>
      <c r="Y49">
        <v>19.558499999999999</v>
      </c>
      <c r="Z49">
        <v>22.213699999999999</v>
      </c>
      <c r="AA49">
        <v>25.591899999999999</v>
      </c>
      <c r="AB49">
        <v>24.794699999999999</v>
      </c>
      <c r="AC49">
        <v>13.891299999999999</v>
      </c>
      <c r="AD49">
        <v>24.030200000000001</v>
      </c>
      <c r="AE49">
        <v>21.558499999999999</v>
      </c>
      <c r="AF49">
        <v>22.474599999999999</v>
      </c>
      <c r="AG49">
        <v>25.5105</v>
      </c>
      <c r="AH49">
        <v>30.731200000000001</v>
      </c>
      <c r="AI49">
        <v>26.525200000000002</v>
      </c>
      <c r="AJ49">
        <v>17.773900000000001</v>
      </c>
      <c r="AK49">
        <v>32.278599999999997</v>
      </c>
      <c r="AL49">
        <v>26.017700000000001</v>
      </c>
      <c r="AM49">
        <v>25.3139</v>
      </c>
      <c r="AN49">
        <v>37.593499999999999</v>
      </c>
      <c r="AO49">
        <v>23.9893</v>
      </c>
      <c r="AP49">
        <v>29.086300000000001</v>
      </c>
      <c r="AQ49">
        <v>29.823</v>
      </c>
      <c r="AR49">
        <v>36.228099999999998</v>
      </c>
      <c r="AS49">
        <v>33.924199999999999</v>
      </c>
      <c r="AT49">
        <v>20.169</v>
      </c>
      <c r="AU49">
        <v>24.392499999999998</v>
      </c>
      <c r="AV49">
        <v>22.8443</v>
      </c>
      <c r="AW49">
        <v>38.903300000000002</v>
      </c>
      <c r="AX49">
        <v>27.495699999999999</v>
      </c>
      <c r="AY49">
        <v>27.6081</v>
      </c>
      <c r="AZ49">
        <v>31.244</v>
      </c>
      <c r="BA49">
        <v>45.827800000000003</v>
      </c>
      <c r="BB49">
        <v>33.504600000000003</v>
      </c>
      <c r="BC49">
        <v>39.750799999999998</v>
      </c>
      <c r="BD49">
        <v>35.262500000000003</v>
      </c>
      <c r="BE49">
        <v>47.281300000000002</v>
      </c>
      <c r="BF49">
        <v>29.8278</v>
      </c>
      <c r="BG49">
        <v>37.423099999999998</v>
      </c>
      <c r="BH49">
        <v>42.957700000000003</v>
      </c>
      <c r="BI49">
        <v>39.958799999999997</v>
      </c>
      <c r="BJ49">
        <v>57.051299999999998</v>
      </c>
      <c r="BK49">
        <v>39.808500000000002</v>
      </c>
      <c r="BL49">
        <v>34.561300000000003</v>
      </c>
      <c r="BM49">
        <v>40.2637</v>
      </c>
      <c r="BN49">
        <v>43.840200000000003</v>
      </c>
      <c r="BO49">
        <v>41.9024</v>
      </c>
      <c r="BP49">
        <v>35.420900000000003</v>
      </c>
      <c r="BQ49">
        <v>51.100099999999998</v>
      </c>
      <c r="BR49">
        <v>60.7303</v>
      </c>
      <c r="BS49">
        <v>45.456899999999997</v>
      </c>
      <c r="BT49">
        <v>53.445999999999998</v>
      </c>
      <c r="BU49">
        <v>50.724699999999999</v>
      </c>
      <c r="BV49">
        <v>61.0657</v>
      </c>
      <c r="BW49">
        <v>41.476399999999998</v>
      </c>
      <c r="BX49">
        <v>47.994799999999998</v>
      </c>
      <c r="BY49">
        <v>46.075699999999998</v>
      </c>
      <c r="BZ49">
        <v>56.097700000000003</v>
      </c>
      <c r="CA49">
        <v>64.736000000000004</v>
      </c>
      <c r="CB49">
        <v>73.693100000000001</v>
      </c>
      <c r="CC49">
        <v>68.353999999999999</v>
      </c>
      <c r="CD49">
        <v>69.055599999999998</v>
      </c>
      <c r="CE49">
        <v>56.376199999999997</v>
      </c>
      <c r="CF49">
        <v>53.813000000000002</v>
      </c>
      <c r="CG49">
        <v>46.97</v>
      </c>
      <c r="CH49">
        <v>59.715299999999999</v>
      </c>
      <c r="CI49">
        <v>60.625900000000001</v>
      </c>
      <c r="CJ49">
        <v>77.332800000000006</v>
      </c>
      <c r="CK49">
        <v>41.8842</v>
      </c>
      <c r="CN49" s="2">
        <f t="shared" si="45"/>
        <v>22.760346666666667</v>
      </c>
      <c r="CO49" s="2">
        <f t="shared" si="46"/>
        <v>33.651043749999999</v>
      </c>
      <c r="CP49" s="2">
        <f t="shared" si="47"/>
        <v>52.397637931034481</v>
      </c>
      <c r="CS49" s="2">
        <f t="shared" si="48"/>
        <v>100</v>
      </c>
      <c r="CT49" s="2">
        <f t="shared" si="48"/>
        <v>147.84943411816809</v>
      </c>
      <c r="CU49" s="2">
        <f t="shared" si="48"/>
        <v>230.21458635238048</v>
      </c>
    </row>
    <row r="50" spans="1:99" x14ac:dyDescent="0.25">
      <c r="A50" t="s">
        <v>58</v>
      </c>
      <c r="B50" t="s">
        <v>43</v>
      </c>
      <c r="C50" t="s">
        <v>30</v>
      </c>
      <c r="D50" t="s">
        <v>15</v>
      </c>
      <c r="E50" t="s">
        <v>16</v>
      </c>
      <c r="F50" t="s">
        <v>31</v>
      </c>
      <c r="G50">
        <v>30.1</v>
      </c>
      <c r="H50">
        <v>1830.1</v>
      </c>
      <c r="I50">
        <v>1830.1</v>
      </c>
      <c r="J50">
        <v>4530.1000000000004</v>
      </c>
      <c r="K50">
        <v>387.35700000000003</v>
      </c>
      <c r="L50">
        <v>605.11500000000001</v>
      </c>
      <c r="M50">
        <v>4.1439999999999998E-2</v>
      </c>
      <c r="N50">
        <v>111.89527</v>
      </c>
      <c r="O50">
        <v>13.388199999999999</v>
      </c>
      <c r="P50">
        <v>7.0861000000000001</v>
      </c>
      <c r="Q50">
        <v>10.080399999999999</v>
      </c>
      <c r="R50">
        <v>6.1151999999999997</v>
      </c>
      <c r="S50">
        <v>6.625</v>
      </c>
      <c r="T50">
        <v>9.7706999999999997</v>
      </c>
      <c r="U50">
        <v>10.817500000000001</v>
      </c>
      <c r="V50">
        <v>9.4232999999999993</v>
      </c>
      <c r="W50">
        <v>13.119199999999999</v>
      </c>
      <c r="X50">
        <v>7.923</v>
      </c>
      <c r="Y50">
        <v>9.1082999999999998</v>
      </c>
      <c r="Z50">
        <v>11.735799999999999</v>
      </c>
      <c r="AA50">
        <v>6.9097999999999997</v>
      </c>
      <c r="AB50">
        <v>10.563599999999999</v>
      </c>
      <c r="AC50">
        <v>16.750900000000001</v>
      </c>
      <c r="AD50">
        <v>21.5425</v>
      </c>
      <c r="AE50">
        <v>14.9436</v>
      </c>
      <c r="AF50">
        <v>16.786100000000001</v>
      </c>
      <c r="AG50">
        <v>17.818000000000001</v>
      </c>
      <c r="AH50">
        <v>16.238099999999999</v>
      </c>
      <c r="AI50">
        <v>15.6014</v>
      </c>
      <c r="AJ50">
        <v>18.171299999999999</v>
      </c>
      <c r="AK50">
        <v>20.342500000000001</v>
      </c>
      <c r="AL50">
        <v>15.635999999999999</v>
      </c>
      <c r="AM50">
        <v>12.077999999999999</v>
      </c>
      <c r="AN50">
        <v>10.376099999999999</v>
      </c>
      <c r="AO50">
        <v>12.9916</v>
      </c>
      <c r="AP50">
        <v>11.8728</v>
      </c>
      <c r="AQ50">
        <v>17.165400000000002</v>
      </c>
      <c r="AR50">
        <v>16.376799999999999</v>
      </c>
      <c r="AS50">
        <v>11.3147</v>
      </c>
      <c r="AT50">
        <v>10.188000000000001</v>
      </c>
      <c r="AU50">
        <v>10.6457</v>
      </c>
      <c r="AV50">
        <v>8.2651000000000003</v>
      </c>
      <c r="AW50">
        <v>10.394500000000001</v>
      </c>
      <c r="AX50">
        <v>11.9376</v>
      </c>
      <c r="AY50">
        <v>10.8207</v>
      </c>
      <c r="AZ50">
        <v>12.889900000000001</v>
      </c>
      <c r="BA50">
        <v>12.739800000000001</v>
      </c>
      <c r="BB50">
        <v>17.443999999999999</v>
      </c>
      <c r="BC50">
        <v>15.0914</v>
      </c>
      <c r="BD50">
        <v>12.2698</v>
      </c>
      <c r="BE50">
        <v>18.439</v>
      </c>
      <c r="BF50">
        <v>10.886799999999999</v>
      </c>
      <c r="BG50">
        <v>12.9147</v>
      </c>
      <c r="BH50">
        <v>18.051200000000001</v>
      </c>
      <c r="BI50">
        <v>10.507199999999999</v>
      </c>
      <c r="BJ50">
        <v>14.868499999999999</v>
      </c>
      <c r="BK50">
        <v>10.9626</v>
      </c>
      <c r="BL50">
        <v>15.851599999999999</v>
      </c>
      <c r="BM50">
        <v>11.2378</v>
      </c>
      <c r="BN50">
        <v>11.0578</v>
      </c>
      <c r="BO50">
        <v>19.281500000000001</v>
      </c>
      <c r="BP50">
        <v>10.9298</v>
      </c>
      <c r="BQ50">
        <v>10.505699999999999</v>
      </c>
      <c r="BR50">
        <v>10.658099999999999</v>
      </c>
      <c r="BS50">
        <v>16.342400000000001</v>
      </c>
      <c r="BT50">
        <v>12.1792</v>
      </c>
      <c r="BU50">
        <v>9.9184000000000001</v>
      </c>
      <c r="BV50">
        <v>11.5648</v>
      </c>
      <c r="BW50">
        <v>17.2925</v>
      </c>
      <c r="BX50">
        <v>16.627700000000001</v>
      </c>
      <c r="BY50">
        <v>22.103100000000001</v>
      </c>
      <c r="BZ50">
        <v>10.890599999999999</v>
      </c>
      <c r="CA50">
        <v>16.372</v>
      </c>
      <c r="CB50">
        <v>21.764500000000002</v>
      </c>
      <c r="CC50">
        <v>15.173999999999999</v>
      </c>
      <c r="CD50">
        <v>18.2272</v>
      </c>
      <c r="CE50">
        <v>10.422000000000001</v>
      </c>
      <c r="CF50">
        <v>15.771800000000001</v>
      </c>
      <c r="CG50">
        <v>9.5715000000000003</v>
      </c>
      <c r="CH50">
        <v>12.162699999999999</v>
      </c>
      <c r="CI50">
        <v>11.0733</v>
      </c>
      <c r="CJ50">
        <v>14.861599999999999</v>
      </c>
      <c r="CK50">
        <v>12.6425</v>
      </c>
      <c r="CN50" s="2">
        <f t="shared" si="45"/>
        <v>12.911906666666665</v>
      </c>
      <c r="CO50" s="2">
        <f t="shared" si="46"/>
        <v>12.76830625</v>
      </c>
      <c r="CP50" s="2">
        <f t="shared" si="47"/>
        <v>13.821462068965516</v>
      </c>
      <c r="CS50" s="2">
        <f t="shared" si="48"/>
        <v>100</v>
      </c>
      <c r="CT50" s="2">
        <f t="shared" si="48"/>
        <v>98.887844991651136</v>
      </c>
      <c r="CU50" s="2">
        <f t="shared" si="48"/>
        <v>107.04431518736854</v>
      </c>
    </row>
    <row r="51" spans="1:99" x14ac:dyDescent="0.25">
      <c r="A51" t="s">
        <v>53</v>
      </c>
      <c r="B51" t="s">
        <v>44</v>
      </c>
      <c r="C51" t="s">
        <v>30</v>
      </c>
      <c r="D51" t="s">
        <v>15</v>
      </c>
      <c r="E51" t="s">
        <v>16</v>
      </c>
      <c r="F51" t="s">
        <v>31</v>
      </c>
      <c r="G51">
        <v>2.6</v>
      </c>
      <c r="H51">
        <v>1802.6</v>
      </c>
      <c r="I51">
        <v>1802.6</v>
      </c>
      <c r="J51">
        <v>4502.6000000000004</v>
      </c>
      <c r="K51">
        <v>269.78699999999998</v>
      </c>
      <c r="L51">
        <v>815.46900000000005</v>
      </c>
      <c r="M51">
        <v>1.01509</v>
      </c>
      <c r="N51">
        <v>2740.74352</v>
      </c>
      <c r="O51">
        <v>6.6435000000000004</v>
      </c>
      <c r="P51">
        <v>9.3401999999999994</v>
      </c>
      <c r="Q51">
        <v>8.5325000000000006</v>
      </c>
      <c r="R51">
        <v>8.3130000000000006</v>
      </c>
      <c r="S51">
        <v>6.2229000000000001</v>
      </c>
      <c r="T51">
        <v>5.8647999999999998</v>
      </c>
      <c r="U51">
        <v>7.3320999999999996</v>
      </c>
      <c r="V51">
        <v>7.1717000000000004</v>
      </c>
      <c r="W51">
        <v>7.4564000000000004</v>
      </c>
      <c r="X51">
        <v>7.8798000000000004</v>
      </c>
      <c r="Y51">
        <v>8.4656000000000002</v>
      </c>
      <c r="Z51">
        <v>12.892799999999999</v>
      </c>
      <c r="AA51">
        <v>5.5073999999999996</v>
      </c>
      <c r="AB51">
        <v>6.7529000000000003</v>
      </c>
      <c r="AC51">
        <v>7.5941999999999998</v>
      </c>
      <c r="AD51">
        <v>9.7124000000000006</v>
      </c>
      <c r="AE51">
        <v>13.7232</v>
      </c>
      <c r="AF51">
        <v>10.7378</v>
      </c>
      <c r="AG51">
        <v>9.1035000000000004</v>
      </c>
      <c r="AH51">
        <v>10.844799999999999</v>
      </c>
      <c r="AI51">
        <v>9.6923999999999992</v>
      </c>
      <c r="AJ51">
        <v>10.365399999999999</v>
      </c>
      <c r="AK51">
        <v>6.5735000000000001</v>
      </c>
      <c r="AL51">
        <v>10.457700000000001</v>
      </c>
      <c r="AM51">
        <v>12.2033</v>
      </c>
      <c r="AN51">
        <v>7.4553000000000003</v>
      </c>
      <c r="AO51">
        <v>8.4702000000000002</v>
      </c>
      <c r="AP51">
        <v>14.942</v>
      </c>
      <c r="AQ51">
        <v>8.4559999999999995</v>
      </c>
      <c r="AR51">
        <v>11.08</v>
      </c>
      <c r="AS51">
        <v>8.3347999999999995</v>
      </c>
      <c r="AT51">
        <v>13.6167</v>
      </c>
      <c r="AU51">
        <v>12.200900000000001</v>
      </c>
      <c r="AV51">
        <v>15.9678</v>
      </c>
      <c r="AW51">
        <v>12.680899999999999</v>
      </c>
      <c r="AX51">
        <v>12.8599</v>
      </c>
      <c r="AY51">
        <v>12.7171</v>
      </c>
      <c r="AZ51">
        <v>11.204000000000001</v>
      </c>
      <c r="BA51">
        <v>14.173400000000001</v>
      </c>
      <c r="BB51">
        <v>10.6244</v>
      </c>
      <c r="BC51">
        <v>14.019600000000001</v>
      </c>
      <c r="BD51">
        <v>10.9297</v>
      </c>
      <c r="BE51">
        <v>10.009600000000001</v>
      </c>
      <c r="BF51">
        <v>11.610799999999999</v>
      </c>
      <c r="BG51">
        <v>11.0968</v>
      </c>
      <c r="BH51">
        <v>9.3169000000000004</v>
      </c>
      <c r="BI51">
        <v>14.387600000000001</v>
      </c>
      <c r="BJ51">
        <v>16.098700000000001</v>
      </c>
      <c r="BK51">
        <v>20.124600000000001</v>
      </c>
      <c r="BL51">
        <v>14.776199999999999</v>
      </c>
      <c r="BM51">
        <v>20.034500000000001</v>
      </c>
      <c r="BN51">
        <v>15.579499999999999</v>
      </c>
      <c r="BO51">
        <v>23.6191</v>
      </c>
      <c r="BP51">
        <v>16.629200000000001</v>
      </c>
      <c r="BQ51">
        <v>22.739000000000001</v>
      </c>
      <c r="BR51">
        <v>22.475200000000001</v>
      </c>
      <c r="BS51">
        <v>19.8964</v>
      </c>
      <c r="BT51">
        <v>21.644400000000001</v>
      </c>
      <c r="BU51">
        <v>19.406300000000002</v>
      </c>
      <c r="BV51">
        <v>18.0288</v>
      </c>
      <c r="BW51">
        <v>12.831200000000001</v>
      </c>
      <c r="BX51">
        <v>14.813800000000001</v>
      </c>
      <c r="BY51">
        <v>22.357500000000002</v>
      </c>
      <c r="BZ51">
        <v>24.7667</v>
      </c>
      <c r="CA51">
        <v>19.908000000000001</v>
      </c>
      <c r="CB51">
        <v>24.209199999999999</v>
      </c>
      <c r="CC51">
        <v>24.950500000000002</v>
      </c>
      <c r="CD51">
        <v>19.236000000000001</v>
      </c>
      <c r="CE51">
        <v>20.6434</v>
      </c>
      <c r="CF51">
        <v>22.8521</v>
      </c>
      <c r="CG51">
        <v>30.880700000000001</v>
      </c>
      <c r="CH51">
        <v>27.523</v>
      </c>
      <c r="CI51">
        <v>16.1493</v>
      </c>
      <c r="CJ51">
        <v>33.035299999999999</v>
      </c>
      <c r="CK51">
        <v>44.509500000000003</v>
      </c>
      <c r="CN51" s="2">
        <f t="shared" si="45"/>
        <v>8.9929099999999984</v>
      </c>
      <c r="CO51" s="2">
        <f t="shared" si="46"/>
        <v>11.960206250000001</v>
      </c>
      <c r="CP51" s="2">
        <f t="shared" si="47"/>
        <v>21.520886206896556</v>
      </c>
      <c r="CS51" s="2">
        <f t="shared" si="48"/>
        <v>100</v>
      </c>
      <c r="CT51" s="2">
        <f t="shared" si="48"/>
        <v>132.99595181092661</v>
      </c>
      <c r="CU51" s="2">
        <f t="shared" si="48"/>
        <v>239.30948054519126</v>
      </c>
    </row>
    <row r="52" spans="1:99" x14ac:dyDescent="0.25">
      <c r="CN52" s="2"/>
      <c r="CO52" s="2"/>
      <c r="CP52" s="2"/>
    </row>
    <row r="53" spans="1:99" x14ac:dyDescent="0.25">
      <c r="N53" t="s">
        <v>45</v>
      </c>
      <c r="O53">
        <f>AVERAGE(O46:O51)</f>
        <v>12.015133333333337</v>
      </c>
      <c r="P53">
        <f t="shared" ref="P53:CA53" si="49">AVERAGE(P46:P51)</f>
        <v>14.746633333333333</v>
      </c>
      <c r="Q53">
        <f t="shared" si="49"/>
        <v>11.643483333333334</v>
      </c>
      <c r="R53">
        <f t="shared" si="49"/>
        <v>11.31545</v>
      </c>
      <c r="S53">
        <f t="shared" si="49"/>
        <v>10.902933333333332</v>
      </c>
      <c r="T53">
        <f t="shared" si="49"/>
        <v>14.250566666666666</v>
      </c>
      <c r="U53">
        <f t="shared" si="49"/>
        <v>9.2515666666666672</v>
      </c>
      <c r="V53">
        <f t="shared" si="49"/>
        <v>9.644916666666667</v>
      </c>
      <c r="W53">
        <f t="shared" si="49"/>
        <v>11.062016666666665</v>
      </c>
      <c r="X53">
        <f t="shared" si="49"/>
        <v>10.456750000000001</v>
      </c>
      <c r="Y53">
        <f t="shared" si="49"/>
        <v>11.990516666666664</v>
      </c>
      <c r="Z53">
        <f t="shared" si="49"/>
        <v>11.820283333333331</v>
      </c>
      <c r="AA53">
        <f t="shared" si="49"/>
        <v>11.775450000000001</v>
      </c>
      <c r="AB53">
        <f t="shared" si="49"/>
        <v>12.9506</v>
      </c>
      <c r="AC53">
        <f t="shared" si="49"/>
        <v>12.2979</v>
      </c>
      <c r="AD53">
        <f t="shared" si="49"/>
        <v>13.311983333333336</v>
      </c>
      <c r="AE53">
        <f t="shared" si="49"/>
        <v>14.762116666666669</v>
      </c>
      <c r="AF53">
        <f t="shared" si="49"/>
        <v>12.766550000000001</v>
      </c>
      <c r="AG53">
        <f t="shared" si="49"/>
        <v>13.201033333333333</v>
      </c>
      <c r="AH53">
        <f t="shared" si="49"/>
        <v>15.949299999999999</v>
      </c>
      <c r="AI53">
        <f t="shared" si="49"/>
        <v>13.400533333333334</v>
      </c>
      <c r="AJ53">
        <f t="shared" si="49"/>
        <v>13.632566666666667</v>
      </c>
      <c r="AK53">
        <f t="shared" si="49"/>
        <v>14.093133333333332</v>
      </c>
      <c r="AL53">
        <f t="shared" si="49"/>
        <v>14.039849999999999</v>
      </c>
      <c r="AM53">
        <f t="shared" si="49"/>
        <v>12.713700000000001</v>
      </c>
      <c r="AN53">
        <f t="shared" si="49"/>
        <v>15.328449999999997</v>
      </c>
      <c r="AO53">
        <f t="shared" si="49"/>
        <v>11.758883333333332</v>
      </c>
      <c r="AP53">
        <f t="shared" si="49"/>
        <v>20.00075</v>
      </c>
      <c r="AQ53">
        <f t="shared" si="49"/>
        <v>14.558033333333334</v>
      </c>
      <c r="AR53">
        <f t="shared" si="49"/>
        <v>16.037933333333331</v>
      </c>
      <c r="AS53">
        <f t="shared" si="49"/>
        <v>15.441650000000001</v>
      </c>
      <c r="AT53">
        <f t="shared" si="49"/>
        <v>15.051</v>
      </c>
      <c r="AU53">
        <f t="shared" si="49"/>
        <v>13.000066666666669</v>
      </c>
      <c r="AV53">
        <f t="shared" si="49"/>
        <v>15.370750000000001</v>
      </c>
      <c r="AW53">
        <f t="shared" si="49"/>
        <v>20.325716666666668</v>
      </c>
      <c r="AX53">
        <f t="shared" si="49"/>
        <v>15.26665</v>
      </c>
      <c r="AY53">
        <f t="shared" si="49"/>
        <v>23.271883333333335</v>
      </c>
      <c r="AZ53">
        <f t="shared" si="49"/>
        <v>17.626116666666665</v>
      </c>
      <c r="BA53">
        <f t="shared" si="49"/>
        <v>22.966716666666667</v>
      </c>
      <c r="BB53">
        <f t="shared" si="49"/>
        <v>25.746816666666664</v>
      </c>
      <c r="BC53">
        <f t="shared" si="49"/>
        <v>24.828216666666666</v>
      </c>
      <c r="BD53">
        <f t="shared" si="49"/>
        <v>23.710933333333333</v>
      </c>
      <c r="BE53">
        <f t="shared" si="49"/>
        <v>27.413816666666666</v>
      </c>
      <c r="BF53">
        <f t="shared" si="49"/>
        <v>20.928199999999997</v>
      </c>
      <c r="BG53">
        <f t="shared" si="49"/>
        <v>27.844650000000001</v>
      </c>
      <c r="BH53">
        <f t="shared" si="49"/>
        <v>24.140066666666669</v>
      </c>
      <c r="BI53">
        <f t="shared" si="49"/>
        <v>20.758750000000003</v>
      </c>
      <c r="BJ53">
        <f t="shared" si="49"/>
        <v>25.897750000000002</v>
      </c>
      <c r="BK53">
        <f t="shared" si="49"/>
        <v>31.402216666666664</v>
      </c>
      <c r="BL53">
        <f t="shared" si="49"/>
        <v>23.137183333333336</v>
      </c>
      <c r="BM53">
        <f t="shared" si="49"/>
        <v>29.479100000000003</v>
      </c>
      <c r="BN53">
        <f t="shared" si="49"/>
        <v>27.834216666666663</v>
      </c>
      <c r="BO53">
        <f t="shared" si="49"/>
        <v>45.353716666666664</v>
      </c>
      <c r="BP53">
        <f t="shared" si="49"/>
        <v>25.82201666666667</v>
      </c>
      <c r="BQ53">
        <f t="shared" si="49"/>
        <v>30.994600000000002</v>
      </c>
      <c r="BR53">
        <f t="shared" si="49"/>
        <v>33.49668333333333</v>
      </c>
      <c r="BS53">
        <f t="shared" si="49"/>
        <v>51.663400000000003</v>
      </c>
      <c r="BT53">
        <f t="shared" si="49"/>
        <v>39.238683333333334</v>
      </c>
      <c r="BU53">
        <f t="shared" si="49"/>
        <v>34.5931</v>
      </c>
      <c r="BV53">
        <f t="shared" si="49"/>
        <v>54.354549999999996</v>
      </c>
      <c r="BW53">
        <f t="shared" si="49"/>
        <v>31.665633333333329</v>
      </c>
      <c r="BX53">
        <f t="shared" si="49"/>
        <v>39.427583333333331</v>
      </c>
      <c r="BY53">
        <f t="shared" si="49"/>
        <v>39.831600000000002</v>
      </c>
      <c r="BZ53">
        <f t="shared" si="49"/>
        <v>35.950916666666672</v>
      </c>
      <c r="CA53">
        <f t="shared" si="49"/>
        <v>49.03443333333334</v>
      </c>
      <c r="CB53">
        <f t="shared" ref="CB53:CK53" si="50">AVERAGE(CB46:CB51)</f>
        <v>48.308916666666669</v>
      </c>
      <c r="CC53">
        <f t="shared" si="50"/>
        <v>43.837883333333338</v>
      </c>
      <c r="CD53">
        <f t="shared" si="50"/>
        <v>49.745216666666664</v>
      </c>
      <c r="CE53">
        <f t="shared" si="50"/>
        <v>51.37328333333334</v>
      </c>
      <c r="CF53">
        <f t="shared" si="50"/>
        <v>50.390499999999996</v>
      </c>
      <c r="CG53">
        <f t="shared" si="50"/>
        <v>39.609516666666671</v>
      </c>
      <c r="CH53">
        <f t="shared" si="50"/>
        <v>55.693333333333335</v>
      </c>
      <c r="CI53">
        <f t="shared" si="50"/>
        <v>54.272916666666667</v>
      </c>
      <c r="CJ53">
        <f t="shared" si="50"/>
        <v>59.312400000000004</v>
      </c>
      <c r="CK53">
        <f t="shared" si="50"/>
        <v>56.043050000000001</v>
      </c>
      <c r="CM53" t="s">
        <v>45</v>
      </c>
      <c r="CN53" s="2">
        <f>AVERAGE(CN46:CN51)</f>
        <v>13.055967222222222</v>
      </c>
      <c r="CO53" s="2">
        <f t="shared" ref="CO53:CP53" si="51">AVERAGE(CO46:CO51)</f>
        <v>20.808328124999999</v>
      </c>
      <c r="CP53" s="2">
        <f t="shared" si="51"/>
        <v>40.638729310344821</v>
      </c>
      <c r="CR53" t="s">
        <v>45</v>
      </c>
      <c r="CS53" s="2">
        <f>AVERAGE(CS46:CS51)</f>
        <v>100</v>
      </c>
      <c r="CT53" s="2">
        <f>AVERAGE(CT46:CT51)</f>
        <v>164.96589188324751</v>
      </c>
      <c r="CU53" s="2">
        <f t="shared" ref="CU53" si="52">AVERAGE(CU46:CU51)</f>
        <v>308.15387253733775</v>
      </c>
    </row>
    <row r="54" spans="1:99" x14ac:dyDescent="0.25">
      <c r="N54" t="s">
        <v>46</v>
      </c>
      <c r="O54">
        <f>STDEV(O46:O51)/SQRT(COUNT(O46:O51))</f>
        <v>4.456215420635667</v>
      </c>
      <c r="P54">
        <f t="shared" ref="P54:CA54" si="53">STDEV(P46:P51)/SQRT(COUNT(P46:P51))</f>
        <v>6.1291917430531653</v>
      </c>
      <c r="Q54">
        <f t="shared" si="53"/>
        <v>3.3281708383050943</v>
      </c>
      <c r="R54">
        <f t="shared" si="53"/>
        <v>4.0462540337741189</v>
      </c>
      <c r="S54">
        <f t="shared" si="53"/>
        <v>2.5172108455811011</v>
      </c>
      <c r="T54">
        <f t="shared" si="53"/>
        <v>4.888389207545206</v>
      </c>
      <c r="U54">
        <f t="shared" si="53"/>
        <v>1.924623250693785</v>
      </c>
      <c r="V54">
        <f t="shared" si="53"/>
        <v>2.1372470035720661</v>
      </c>
      <c r="W54">
        <f t="shared" si="53"/>
        <v>2.0690048191367563</v>
      </c>
      <c r="X54">
        <f t="shared" si="53"/>
        <v>2.2606520194772721</v>
      </c>
      <c r="Y54">
        <f t="shared" si="53"/>
        <v>2.5944574813008194</v>
      </c>
      <c r="Z54">
        <f t="shared" si="53"/>
        <v>2.5433256009166003</v>
      </c>
      <c r="AA54">
        <f t="shared" si="53"/>
        <v>3.6086878640072673</v>
      </c>
      <c r="AB54">
        <f t="shared" si="53"/>
        <v>3.511725861548233</v>
      </c>
      <c r="AC54">
        <f t="shared" si="53"/>
        <v>2.5496601625837632</v>
      </c>
      <c r="AD54">
        <f t="shared" si="53"/>
        <v>3.2080176215659688</v>
      </c>
      <c r="AE54">
        <f t="shared" si="53"/>
        <v>2.4150746911040031</v>
      </c>
      <c r="AF54">
        <f t="shared" si="53"/>
        <v>2.570047504457198</v>
      </c>
      <c r="AG54">
        <f t="shared" si="53"/>
        <v>2.9939523049715469</v>
      </c>
      <c r="AH54">
        <f t="shared" si="53"/>
        <v>3.737752008716829</v>
      </c>
      <c r="AI54">
        <f t="shared" si="53"/>
        <v>3.0746249261404963</v>
      </c>
      <c r="AJ54">
        <f t="shared" si="53"/>
        <v>2.033515721218905</v>
      </c>
      <c r="AK54">
        <f t="shared" si="53"/>
        <v>4.4095144180636403</v>
      </c>
      <c r="AL54">
        <f t="shared" si="53"/>
        <v>2.846124869566808</v>
      </c>
      <c r="AM54">
        <f t="shared" si="53"/>
        <v>3.0473239056588639</v>
      </c>
      <c r="AN54">
        <f t="shared" si="53"/>
        <v>4.9575492989816405</v>
      </c>
      <c r="AO54">
        <f t="shared" si="53"/>
        <v>2.6498173146359445</v>
      </c>
      <c r="AP54">
        <f t="shared" si="53"/>
        <v>5.9692550124087234</v>
      </c>
      <c r="AQ54">
        <f t="shared" si="53"/>
        <v>3.586057098417581</v>
      </c>
      <c r="AR54">
        <f t="shared" si="53"/>
        <v>4.3766014900199046</v>
      </c>
      <c r="AS54">
        <f t="shared" si="53"/>
        <v>4.0666977570464535</v>
      </c>
      <c r="AT54">
        <f t="shared" si="53"/>
        <v>3.0800192820825014</v>
      </c>
      <c r="AU54">
        <f t="shared" si="53"/>
        <v>2.6622573207294913</v>
      </c>
      <c r="AV54">
        <f t="shared" si="53"/>
        <v>3.0094325142513716</v>
      </c>
      <c r="AW54">
        <f t="shared" si="53"/>
        <v>6.0046944502567703</v>
      </c>
      <c r="AX54">
        <f t="shared" si="53"/>
        <v>3.2335057557548885</v>
      </c>
      <c r="AY54">
        <f t="shared" si="53"/>
        <v>9.3321554862177702</v>
      </c>
      <c r="AZ54">
        <f t="shared" si="53"/>
        <v>4.6750357887697263</v>
      </c>
      <c r="BA54">
        <f t="shared" si="53"/>
        <v>7.2054547807623601</v>
      </c>
      <c r="BB54">
        <f t="shared" si="53"/>
        <v>9.0980738196029414</v>
      </c>
      <c r="BC54">
        <f t="shared" si="53"/>
        <v>8.1729795644108751</v>
      </c>
      <c r="BD54">
        <f t="shared" si="53"/>
        <v>9.1121960485811417</v>
      </c>
      <c r="BE54">
        <f t="shared" si="53"/>
        <v>8.0412552448572647</v>
      </c>
      <c r="BF54">
        <f t="shared" si="53"/>
        <v>6.3746038734444808</v>
      </c>
      <c r="BG54">
        <f t="shared" si="53"/>
        <v>10.552323632412278</v>
      </c>
      <c r="BH54">
        <f t="shared" si="53"/>
        <v>7.0581735892824584</v>
      </c>
      <c r="BI54">
        <f t="shared" si="53"/>
        <v>5.5552728612103293</v>
      </c>
      <c r="BJ54">
        <f t="shared" si="53"/>
        <v>8.8215691264744187</v>
      </c>
      <c r="BK54">
        <f t="shared" si="53"/>
        <v>12.632082957913598</v>
      </c>
      <c r="BL54">
        <f t="shared" si="53"/>
        <v>6.0985131643385939</v>
      </c>
      <c r="BM54">
        <f t="shared" si="53"/>
        <v>10.089203191365838</v>
      </c>
      <c r="BN54">
        <f t="shared" si="53"/>
        <v>8.3336384504975456</v>
      </c>
      <c r="BO54">
        <f t="shared" si="53"/>
        <v>21.335036792819096</v>
      </c>
      <c r="BP54">
        <f t="shared" si="53"/>
        <v>9.3204154523789562</v>
      </c>
      <c r="BQ54">
        <f t="shared" si="53"/>
        <v>9.6426944653106865</v>
      </c>
      <c r="BR54">
        <f t="shared" si="53"/>
        <v>10.695008933498427</v>
      </c>
      <c r="BS54">
        <f t="shared" si="53"/>
        <v>24.505532206571914</v>
      </c>
      <c r="BT54">
        <f t="shared" si="53"/>
        <v>18.244712219862809</v>
      </c>
      <c r="BU54">
        <f t="shared" si="53"/>
        <v>11.360140583549132</v>
      </c>
      <c r="BV54">
        <f t="shared" si="53"/>
        <v>27.746566363266769</v>
      </c>
      <c r="BW54">
        <f t="shared" si="53"/>
        <v>12.153813210831322</v>
      </c>
      <c r="BX54">
        <f t="shared" si="53"/>
        <v>16.385702984724556</v>
      </c>
      <c r="BY54">
        <f t="shared" si="53"/>
        <v>14.027365694337146</v>
      </c>
      <c r="BZ54">
        <f t="shared" si="53"/>
        <v>11.78333506591453</v>
      </c>
      <c r="CA54">
        <f t="shared" si="53"/>
        <v>22.886954889640613</v>
      </c>
      <c r="CB54">
        <f t="shared" ref="CB54:CK54" si="54">STDEV(CB46:CB51)/SQRT(COUNT(CB46:CB51))</f>
        <v>18.508267687827455</v>
      </c>
      <c r="CC54">
        <f t="shared" si="54"/>
        <v>16.189628481127798</v>
      </c>
      <c r="CD54">
        <f t="shared" si="54"/>
        <v>22.950878070557806</v>
      </c>
      <c r="CE54">
        <f t="shared" si="54"/>
        <v>21.662395664875369</v>
      </c>
      <c r="CF54">
        <f t="shared" si="54"/>
        <v>22.684628327393867</v>
      </c>
      <c r="CG54">
        <f t="shared" si="54"/>
        <v>17.292416901432386</v>
      </c>
      <c r="CH54">
        <f t="shared" si="54"/>
        <v>24.426244608776393</v>
      </c>
      <c r="CI54">
        <f t="shared" si="54"/>
        <v>24.769980171549278</v>
      </c>
      <c r="CJ54">
        <f t="shared" si="54"/>
        <v>21.879024219847349</v>
      </c>
      <c r="CK54">
        <f t="shared" si="54"/>
        <v>27.485129263521756</v>
      </c>
    </row>
    <row r="56" spans="1:99" s="7" customFormat="1" x14ac:dyDescent="0.25">
      <c r="A56" s="7" t="s">
        <v>67</v>
      </c>
      <c r="B56" s="7" t="s">
        <v>0</v>
      </c>
      <c r="C56" s="7" t="s">
        <v>1</v>
      </c>
      <c r="D56" s="7" t="s">
        <v>2</v>
      </c>
      <c r="E56" s="7" t="s">
        <v>3</v>
      </c>
      <c r="F56" s="7" t="s">
        <v>4</v>
      </c>
      <c r="G56" s="7" t="s">
        <v>5</v>
      </c>
      <c r="H56" s="7" t="s">
        <v>6</v>
      </c>
      <c r="I56" s="7" t="s">
        <v>7</v>
      </c>
      <c r="J56" s="7" t="s">
        <v>8</v>
      </c>
      <c r="K56" s="7" t="s">
        <v>9</v>
      </c>
      <c r="L56" s="7" t="s">
        <v>10</v>
      </c>
      <c r="M56" s="7" t="s">
        <v>11</v>
      </c>
      <c r="N56" s="7" t="s">
        <v>12</v>
      </c>
      <c r="O56" s="7">
        <v>-1740</v>
      </c>
      <c r="P56" s="7">
        <v>-1680</v>
      </c>
      <c r="Q56" s="7">
        <v>-1620</v>
      </c>
      <c r="R56" s="7">
        <v>-1560</v>
      </c>
      <c r="S56" s="7">
        <v>-1500</v>
      </c>
      <c r="T56" s="7">
        <v>-1440</v>
      </c>
      <c r="U56" s="7">
        <v>-1380</v>
      </c>
      <c r="V56" s="7">
        <v>-1320</v>
      </c>
      <c r="W56" s="7">
        <v>-1260</v>
      </c>
      <c r="X56" s="7">
        <v>-1200</v>
      </c>
      <c r="Y56" s="7">
        <v>-1140</v>
      </c>
      <c r="Z56" s="7">
        <v>-1080</v>
      </c>
      <c r="AA56" s="7">
        <v>-1020</v>
      </c>
      <c r="AB56" s="7">
        <v>-960</v>
      </c>
      <c r="AC56" s="7">
        <v>-900</v>
      </c>
      <c r="AD56" s="7">
        <v>-840</v>
      </c>
      <c r="AE56" s="7">
        <v>-780</v>
      </c>
      <c r="AF56" s="7">
        <v>-720</v>
      </c>
      <c r="AG56" s="7">
        <v>-660</v>
      </c>
      <c r="AH56" s="7">
        <v>-600</v>
      </c>
      <c r="AI56" s="7">
        <v>-540</v>
      </c>
      <c r="AJ56" s="7">
        <v>-480</v>
      </c>
      <c r="AK56" s="7">
        <v>-420</v>
      </c>
      <c r="AL56" s="7">
        <v>-360</v>
      </c>
      <c r="AM56" s="7">
        <v>-300</v>
      </c>
      <c r="AN56" s="7">
        <v>-240</v>
      </c>
      <c r="AO56" s="7">
        <v>-180</v>
      </c>
      <c r="AP56" s="7">
        <v>-120</v>
      </c>
      <c r="AQ56" s="7">
        <v>-60</v>
      </c>
      <c r="AR56" s="7">
        <v>0</v>
      </c>
      <c r="AS56" s="7">
        <v>60</v>
      </c>
      <c r="AT56" s="7">
        <v>120</v>
      </c>
      <c r="AU56" s="7">
        <v>180</v>
      </c>
      <c r="AV56" s="7">
        <v>240</v>
      </c>
      <c r="AW56" s="7">
        <v>300</v>
      </c>
      <c r="AX56" s="7">
        <v>360</v>
      </c>
      <c r="AY56" s="7">
        <v>420</v>
      </c>
      <c r="AZ56" s="7">
        <v>480</v>
      </c>
      <c r="BA56" s="7">
        <v>540</v>
      </c>
      <c r="BB56" s="7">
        <v>600</v>
      </c>
      <c r="BC56" s="7">
        <v>660</v>
      </c>
      <c r="BD56" s="7">
        <v>720</v>
      </c>
      <c r="BE56" s="7">
        <v>780</v>
      </c>
      <c r="BF56" s="7">
        <v>840</v>
      </c>
      <c r="BG56" s="7">
        <v>900</v>
      </c>
      <c r="BH56" s="7">
        <v>960</v>
      </c>
      <c r="BI56" s="7">
        <v>1020</v>
      </c>
      <c r="BJ56" s="7">
        <v>1080</v>
      </c>
      <c r="BK56" s="7">
        <v>1140</v>
      </c>
      <c r="BL56" s="7">
        <v>1200</v>
      </c>
      <c r="BM56" s="7">
        <v>1260</v>
      </c>
      <c r="BN56" s="7">
        <v>1320</v>
      </c>
      <c r="BO56" s="7">
        <v>1380</v>
      </c>
      <c r="BP56" s="7">
        <v>1440</v>
      </c>
      <c r="BQ56" s="7">
        <v>1500</v>
      </c>
      <c r="BR56" s="7">
        <v>1560</v>
      </c>
      <c r="BS56" s="7">
        <v>1620</v>
      </c>
      <c r="BT56" s="7">
        <v>1680</v>
      </c>
      <c r="BU56" s="7">
        <v>1740</v>
      </c>
      <c r="BV56" s="7">
        <v>1800</v>
      </c>
      <c r="BW56" s="7">
        <v>1860</v>
      </c>
      <c r="BX56" s="7">
        <v>1920</v>
      </c>
      <c r="BY56" s="7">
        <v>1980</v>
      </c>
      <c r="BZ56" s="7">
        <v>2040</v>
      </c>
      <c r="CA56" s="7">
        <v>2100</v>
      </c>
      <c r="CB56" s="7">
        <v>2160</v>
      </c>
      <c r="CC56" s="7">
        <v>2220</v>
      </c>
      <c r="CD56" s="7">
        <v>2280</v>
      </c>
      <c r="CE56" s="7">
        <v>2340</v>
      </c>
      <c r="CF56" s="7">
        <v>2400</v>
      </c>
      <c r="CG56" s="7">
        <v>2460</v>
      </c>
      <c r="CH56" s="7">
        <v>2520</v>
      </c>
      <c r="CI56" s="7">
        <v>2580</v>
      </c>
      <c r="CJ56" s="7">
        <v>2640</v>
      </c>
      <c r="CK56" s="7">
        <v>2700</v>
      </c>
      <c r="CN56" s="8" t="s">
        <v>47</v>
      </c>
      <c r="CO56" s="8" t="s">
        <v>48</v>
      </c>
      <c r="CP56" s="8" t="s">
        <v>49</v>
      </c>
      <c r="CR56" s="8"/>
      <c r="CS56" s="8"/>
      <c r="CT56" s="8"/>
      <c r="CU56" s="8"/>
    </row>
    <row r="57" spans="1:99" s="1" customFormat="1" x14ac:dyDescent="0.25">
      <c r="A57" s="1" t="s">
        <v>51</v>
      </c>
      <c r="B57" s="1" t="s">
        <v>13</v>
      </c>
      <c r="C57" s="1" t="s">
        <v>30</v>
      </c>
      <c r="D57" s="1" t="s">
        <v>15</v>
      </c>
      <c r="E57" s="1" t="s">
        <v>16</v>
      </c>
      <c r="F57" s="1" t="s">
        <v>31</v>
      </c>
      <c r="G57" s="1">
        <v>14.8</v>
      </c>
      <c r="H57" s="1">
        <v>1814.8</v>
      </c>
      <c r="I57" s="1">
        <v>1814.8</v>
      </c>
      <c r="J57" s="1">
        <v>4514.8</v>
      </c>
      <c r="K57" s="1">
        <v>503.72699999999998</v>
      </c>
      <c r="L57" s="1">
        <v>1242.566</v>
      </c>
      <c r="M57" s="1">
        <v>0.64449999999999996</v>
      </c>
      <c r="N57" s="1">
        <v>1740.14159</v>
      </c>
      <c r="O57" s="1">
        <f>(O46/$CN46)*100</f>
        <v>197.01747117336799</v>
      </c>
      <c r="P57" s="1">
        <f t="shared" ref="P57:CA62" si="55">(P46/$CN46)*100</f>
        <v>257.7146465674158</v>
      </c>
      <c r="Q57" s="1">
        <f t="shared" si="55"/>
        <v>139.03128858117367</v>
      </c>
      <c r="R57" s="1">
        <f t="shared" si="55"/>
        <v>181.23332305660074</v>
      </c>
      <c r="S57" s="1">
        <f t="shared" si="55"/>
        <v>106.80787545791183</v>
      </c>
      <c r="T57" s="1">
        <f t="shared" si="55"/>
        <v>215.64065766588999</v>
      </c>
      <c r="U57" s="1">
        <f t="shared" si="55"/>
        <v>87.902393141998189</v>
      </c>
      <c r="V57" s="1">
        <f t="shared" si="55"/>
        <v>76.116244734994311</v>
      </c>
      <c r="W57" s="1">
        <f t="shared" si="55"/>
        <v>86.644568713721668</v>
      </c>
      <c r="X57" s="1">
        <f t="shared" si="55"/>
        <v>81.61684436546868</v>
      </c>
      <c r="Y57" s="1">
        <f t="shared" si="55"/>
        <v>104.93245447086508</v>
      </c>
      <c r="Z57" s="1">
        <f t="shared" si="55"/>
        <v>52.952502635852881</v>
      </c>
      <c r="AA57" s="1">
        <f t="shared" si="55"/>
        <v>68.138112139732868</v>
      </c>
      <c r="AB57" s="1">
        <f t="shared" si="55"/>
        <v>65.050129345881672</v>
      </c>
      <c r="AC57" s="1">
        <f t="shared" si="55"/>
        <v>126.27794942060868</v>
      </c>
      <c r="AD57" s="1">
        <f t="shared" si="55"/>
        <v>76.562915341626592</v>
      </c>
      <c r="AE57" s="1">
        <f t="shared" si="55"/>
        <v>113.55200605725048</v>
      </c>
      <c r="AF57" s="1">
        <f t="shared" si="55"/>
        <v>66.424683692691417</v>
      </c>
      <c r="AG57" s="1">
        <f t="shared" si="55"/>
        <v>62.713744292790409</v>
      </c>
      <c r="AH57" s="1">
        <f t="shared" si="55"/>
        <v>101.3340760638354</v>
      </c>
      <c r="AI57" s="1">
        <f t="shared" si="55"/>
        <v>69.752081931697518</v>
      </c>
      <c r="AJ57" s="1">
        <f t="shared" si="55"/>
        <v>80.602008747200131</v>
      </c>
      <c r="AK57" s="1">
        <f t="shared" si="55"/>
        <v>43.855906841584208</v>
      </c>
      <c r="AL57" s="1">
        <f t="shared" si="55"/>
        <v>85.893566533770596</v>
      </c>
      <c r="AM57" s="1">
        <f t="shared" si="55"/>
        <v>46.853364392491251</v>
      </c>
      <c r="AN57" s="1">
        <f t="shared" si="55"/>
        <v>124.77534949989769</v>
      </c>
      <c r="AO57" s="1">
        <f t="shared" si="55"/>
        <v>63.234264439719226</v>
      </c>
      <c r="AP57" s="1">
        <f t="shared" si="55"/>
        <v>75.664214081082434</v>
      </c>
      <c r="AQ57" s="1">
        <f t="shared" si="55"/>
        <v>70.479857240103712</v>
      </c>
      <c r="AR57" s="1">
        <f t="shared" si="55"/>
        <v>71.225499372775218</v>
      </c>
      <c r="AS57" s="1">
        <f t="shared" si="55"/>
        <v>89.970775831110075</v>
      </c>
      <c r="AT57" s="1">
        <f t="shared" si="55"/>
        <v>89.296005434690912</v>
      </c>
      <c r="AU57" s="1">
        <f t="shared" si="55"/>
        <v>58.642490603539343</v>
      </c>
      <c r="AV57" s="1">
        <f t="shared" si="55"/>
        <v>90.742027078561833</v>
      </c>
      <c r="AW57" s="1">
        <f t="shared" si="55"/>
        <v>92.600176802152134</v>
      </c>
      <c r="AX57" s="1">
        <f t="shared" si="55"/>
        <v>72.827557948563012</v>
      </c>
      <c r="AY57" s="1">
        <f t="shared" si="55"/>
        <v>71.275526480718028</v>
      </c>
      <c r="AZ57" s="1">
        <f t="shared" si="55"/>
        <v>48.859213196674638</v>
      </c>
      <c r="BA57" s="1">
        <f t="shared" si="55"/>
        <v>68.31618482157694</v>
      </c>
      <c r="BB57" s="1">
        <f t="shared" si="55"/>
        <v>117.08963726177817</v>
      </c>
      <c r="BC57" s="1">
        <f t="shared" si="55"/>
        <v>75.417056345412576</v>
      </c>
      <c r="BD57" s="1">
        <f t="shared" si="55"/>
        <v>78.006554742262139</v>
      </c>
      <c r="BE57" s="1">
        <f t="shared" si="55"/>
        <v>153.2217159734769</v>
      </c>
      <c r="BF57" s="1">
        <f t="shared" si="55"/>
        <v>83.997300918414325</v>
      </c>
      <c r="BG57" s="1">
        <f t="shared" si="55"/>
        <v>128.58336531164011</v>
      </c>
      <c r="BH57" s="1">
        <f t="shared" si="55"/>
        <v>130.88818564186269</v>
      </c>
      <c r="BI57" s="1">
        <f t="shared" si="55"/>
        <v>122.80523434424488</v>
      </c>
      <c r="BJ57" s="1">
        <f t="shared" si="55"/>
        <v>80.699085159041545</v>
      </c>
      <c r="BK57" s="1">
        <f t="shared" si="55"/>
        <v>143.3223042088878</v>
      </c>
      <c r="BL57" s="1">
        <f t="shared" si="55"/>
        <v>137.74904615973458</v>
      </c>
      <c r="BM57" s="1">
        <f t="shared" si="55"/>
        <v>168.7646619626627</v>
      </c>
      <c r="BN57" s="1">
        <f t="shared" si="55"/>
        <v>155.8153832959884</v>
      </c>
      <c r="BO57" s="1">
        <f t="shared" si="55"/>
        <v>198.42120799981103</v>
      </c>
      <c r="BP57" s="1">
        <f t="shared" si="55"/>
        <v>134.01845325314176</v>
      </c>
      <c r="BQ57" s="1">
        <f t="shared" si="55"/>
        <v>159.09334998786051</v>
      </c>
      <c r="BR57" s="1">
        <f t="shared" si="55"/>
        <v>184.70901593700873</v>
      </c>
      <c r="BS57" s="1">
        <f t="shared" si="55"/>
        <v>322.74631352822337</v>
      </c>
      <c r="BT57" s="1">
        <f t="shared" si="55"/>
        <v>107.32899116564948</v>
      </c>
      <c r="BU57" s="1">
        <f t="shared" si="55"/>
        <v>219.05143441813414</v>
      </c>
      <c r="BV57" s="1">
        <f t="shared" si="55"/>
        <v>243.66000703952878</v>
      </c>
      <c r="BW57" s="1">
        <f t="shared" si="55"/>
        <v>155.44792227693222</v>
      </c>
      <c r="BX57" s="1">
        <f t="shared" si="55"/>
        <v>231.10677631073511</v>
      </c>
      <c r="BY57" s="1">
        <f t="shared" si="55"/>
        <v>227.36844111362728</v>
      </c>
      <c r="BZ57" s="1">
        <f t="shared" si="55"/>
        <v>203.47632814527083</v>
      </c>
      <c r="CA57" s="1">
        <f t="shared" si="55"/>
        <v>187.42358210371535</v>
      </c>
      <c r="CB57" s="1">
        <f t="shared" ref="CB57:CK62" si="56">(CB46/$CN46)*100</f>
        <v>213.87839323252345</v>
      </c>
      <c r="CC57" s="1">
        <f t="shared" si="56"/>
        <v>215.1969648633019</v>
      </c>
      <c r="CD57" s="1">
        <f t="shared" si="56"/>
        <v>160.75734688776797</v>
      </c>
      <c r="CE57" s="1">
        <f t="shared" si="56"/>
        <v>363.91981448677853</v>
      </c>
      <c r="CF57" s="1">
        <f t="shared" si="56"/>
        <v>231.18419921588469</v>
      </c>
      <c r="CG57" s="1">
        <f t="shared" si="56"/>
        <v>118.22477616343301</v>
      </c>
      <c r="CH57" s="1">
        <f t="shared" si="56"/>
        <v>317.76385180144246</v>
      </c>
      <c r="CI57" s="1">
        <f t="shared" si="56"/>
        <v>361.14450111756986</v>
      </c>
      <c r="CJ57" s="1">
        <f t="shared" si="56"/>
        <v>350.03729203264709</v>
      </c>
      <c r="CK57" s="1">
        <f t="shared" si="56"/>
        <v>235.38766740469885</v>
      </c>
      <c r="CN57" s="3">
        <f>AVERAGE(O57:AR57)</f>
        <v>100</v>
      </c>
      <c r="CO57" s="3">
        <f>AVERAGE(AS57:BH57)</f>
        <v>90.608360899527113</v>
      </c>
      <c r="CP57" s="3">
        <f>AVERAGE(BI57:CK57)</f>
        <v>205.18973605573265</v>
      </c>
      <c r="CS57" s="3"/>
      <c r="CT57" s="3"/>
      <c r="CU57" s="3"/>
    </row>
    <row r="58" spans="1:99" s="1" customFormat="1" x14ac:dyDescent="0.25">
      <c r="A58" s="1" t="s">
        <v>55</v>
      </c>
      <c r="B58" s="1" t="s">
        <v>34</v>
      </c>
      <c r="C58" s="1" t="s">
        <v>30</v>
      </c>
      <c r="D58" s="1" t="s">
        <v>15</v>
      </c>
      <c r="E58" s="1" t="s">
        <v>16</v>
      </c>
      <c r="F58" s="1" t="s">
        <v>31</v>
      </c>
      <c r="G58" s="1">
        <v>2918.7</v>
      </c>
      <c r="H58" s="1">
        <v>4718.7</v>
      </c>
      <c r="I58" s="1">
        <v>4718.7</v>
      </c>
      <c r="J58" s="1">
        <v>7418.7</v>
      </c>
      <c r="K58" s="1">
        <v>118.41500000000001</v>
      </c>
      <c r="L58" s="1">
        <v>320.48899999999998</v>
      </c>
      <c r="M58" s="1">
        <v>0.80432000000000003</v>
      </c>
      <c r="N58" s="1">
        <v>2171.67236</v>
      </c>
      <c r="O58" s="1">
        <f t="shared" ref="O58:BZ58" si="57">(O47/$CN47)*100</f>
        <v>81.189814474674264</v>
      </c>
      <c r="P58" s="1">
        <f t="shared" si="57"/>
        <v>84.888667070331408</v>
      </c>
      <c r="Q58" s="1">
        <f t="shared" si="57"/>
        <v>88.557118137805062</v>
      </c>
      <c r="R58" s="1">
        <f t="shared" si="57"/>
        <v>127.46854075198182</v>
      </c>
      <c r="S58" s="1">
        <f t="shared" si="57"/>
        <v>115.9539619524875</v>
      </c>
      <c r="T58" s="1">
        <f t="shared" si="57"/>
        <v>125.68498443188415</v>
      </c>
      <c r="U58" s="1">
        <f t="shared" si="57"/>
        <v>57.124471456765235</v>
      </c>
      <c r="V58" s="1">
        <f t="shared" si="57"/>
        <v>61.31988234608594</v>
      </c>
      <c r="W58" s="1">
        <f t="shared" si="57"/>
        <v>80.731258091240065</v>
      </c>
      <c r="X58" s="1">
        <f t="shared" si="57"/>
        <v>60.151956971703783</v>
      </c>
      <c r="Y58" s="1">
        <f t="shared" si="57"/>
        <v>68.74798906558371</v>
      </c>
      <c r="Z58" s="1">
        <f t="shared" si="57"/>
        <v>78.283935072469646</v>
      </c>
      <c r="AA58" s="1">
        <f t="shared" si="57"/>
        <v>61.243878525627238</v>
      </c>
      <c r="AB58" s="1">
        <f t="shared" si="57"/>
        <v>71.686803456653763</v>
      </c>
      <c r="AC58" s="1">
        <f t="shared" si="57"/>
        <v>104.24937360184639</v>
      </c>
      <c r="AD58" s="1">
        <f t="shared" si="57"/>
        <v>122.90831152445931</v>
      </c>
      <c r="AE58" s="1">
        <f t="shared" si="57"/>
        <v>109.36189725803551</v>
      </c>
      <c r="AF58" s="1">
        <f t="shared" si="57"/>
        <v>97.274756344418918</v>
      </c>
      <c r="AG58" s="1">
        <f t="shared" si="57"/>
        <v>124.54492712500351</v>
      </c>
      <c r="AH58" s="1">
        <f t="shared" si="57"/>
        <v>74.321602565888995</v>
      </c>
      <c r="AI58" s="1">
        <f t="shared" si="57"/>
        <v>99.570071722271919</v>
      </c>
      <c r="AJ58" s="1">
        <f t="shared" si="57"/>
        <v>137.57198195162613</v>
      </c>
      <c r="AK58" s="1">
        <f t="shared" si="57"/>
        <v>89.433695533762176</v>
      </c>
      <c r="AL58" s="1">
        <f t="shared" si="57"/>
        <v>125.82432476939177</v>
      </c>
      <c r="AM58" s="1">
        <f t="shared" si="57"/>
        <v>84.463045675762643</v>
      </c>
      <c r="AN58" s="1">
        <f t="shared" si="57"/>
        <v>140.8097447031671</v>
      </c>
      <c r="AO58" s="1">
        <f t="shared" si="57"/>
        <v>137.36677163638763</v>
      </c>
      <c r="AP58" s="1">
        <f t="shared" si="57"/>
        <v>151.86323365854525</v>
      </c>
      <c r="AQ58" s="1">
        <f t="shared" si="57"/>
        <v>114.99884727538974</v>
      </c>
      <c r="AR58" s="1">
        <f t="shared" si="57"/>
        <v>122.40415284874987</v>
      </c>
      <c r="AS58" s="1">
        <f t="shared" si="57"/>
        <v>161.45491580043426</v>
      </c>
      <c r="AT58" s="1">
        <f t="shared" si="57"/>
        <v>124.15730764066409</v>
      </c>
      <c r="AU58" s="1">
        <f t="shared" si="57"/>
        <v>133.55391331004242</v>
      </c>
      <c r="AV58" s="1">
        <f t="shared" si="57"/>
        <v>149.0308246161174</v>
      </c>
      <c r="AW58" s="1">
        <f t="shared" si="57"/>
        <v>142.82131248464091</v>
      </c>
      <c r="AX58" s="1">
        <f t="shared" si="57"/>
        <v>137.1564943997852</v>
      </c>
      <c r="AY58" s="1">
        <f t="shared" si="57"/>
        <v>219.77011377771927</v>
      </c>
      <c r="AZ58" s="1">
        <f t="shared" si="57"/>
        <v>227.82398528566037</v>
      </c>
      <c r="BA58" s="1">
        <f t="shared" si="57"/>
        <v>207.71844131365006</v>
      </c>
      <c r="BB58" s="1">
        <f t="shared" si="57"/>
        <v>156.95548962927873</v>
      </c>
      <c r="BC58" s="1">
        <f t="shared" si="57"/>
        <v>217.58120374850844</v>
      </c>
      <c r="BD58" s="1">
        <f t="shared" si="57"/>
        <v>161.47771694657186</v>
      </c>
      <c r="BE58" s="1">
        <f t="shared" si="57"/>
        <v>197.44019132695075</v>
      </c>
      <c r="BF58" s="1">
        <f t="shared" si="57"/>
        <v>256.48755944132131</v>
      </c>
      <c r="BG58" s="1">
        <f t="shared" si="57"/>
        <v>204.65295388848213</v>
      </c>
      <c r="BH58" s="1">
        <f t="shared" si="57"/>
        <v>137.14382709637539</v>
      </c>
      <c r="BI58" s="1">
        <f t="shared" si="57"/>
        <v>132.94588274637275</v>
      </c>
      <c r="BJ58" s="1">
        <f t="shared" si="57"/>
        <v>117.53230795734666</v>
      </c>
      <c r="BK58" s="1">
        <f t="shared" si="57"/>
        <v>101.79698366171206</v>
      </c>
      <c r="BL58" s="1">
        <f t="shared" si="57"/>
        <v>116.45558716751498</v>
      </c>
      <c r="BM58" s="1">
        <f t="shared" si="57"/>
        <v>106.71189738470856</v>
      </c>
      <c r="BN58" s="1">
        <f t="shared" si="57"/>
        <v>249.19372613796722</v>
      </c>
      <c r="BO58" s="1">
        <f t="shared" si="57"/>
        <v>128.869544509104</v>
      </c>
      <c r="BP58" s="1">
        <f t="shared" si="57"/>
        <v>70.979967926387772</v>
      </c>
      <c r="BQ58" s="1">
        <f t="shared" si="57"/>
        <v>189.8220750563062</v>
      </c>
      <c r="BR58" s="1">
        <f t="shared" si="57"/>
        <v>163.03832872665734</v>
      </c>
      <c r="BS58" s="1">
        <f t="shared" si="57"/>
        <v>146.30482092233171</v>
      </c>
      <c r="BT58" s="1">
        <f t="shared" si="57"/>
        <v>154.25228708163067</v>
      </c>
      <c r="BU58" s="1">
        <f t="shared" si="57"/>
        <v>247.3138983119552</v>
      </c>
      <c r="BV58" s="1">
        <f t="shared" si="57"/>
        <v>196.00878604164504</v>
      </c>
      <c r="BW58" s="1">
        <f t="shared" si="57"/>
        <v>136.33818659951308</v>
      </c>
      <c r="BX58" s="1">
        <f t="shared" si="57"/>
        <v>102.41261460742761</v>
      </c>
      <c r="BY58" s="1">
        <f t="shared" si="57"/>
        <v>159.2508050071317</v>
      </c>
      <c r="BZ58" s="1">
        <f t="shared" si="57"/>
        <v>182.09501997633751</v>
      </c>
      <c r="CA58" s="1">
        <f t="shared" si="55"/>
        <v>151.13866390350557</v>
      </c>
      <c r="CB58" s="1">
        <f t="shared" si="56"/>
        <v>151.10826237532208</v>
      </c>
      <c r="CC58" s="1">
        <f t="shared" si="56"/>
        <v>165.18923684563879</v>
      </c>
      <c r="CD58" s="1">
        <f t="shared" si="56"/>
        <v>224.0693965550002</v>
      </c>
      <c r="CE58" s="1">
        <f t="shared" si="56"/>
        <v>257.13612537590228</v>
      </c>
      <c r="CF58" s="1">
        <f t="shared" si="56"/>
        <v>300.03268164279729</v>
      </c>
      <c r="CG58" s="1">
        <f t="shared" si="56"/>
        <v>236.62776115546075</v>
      </c>
      <c r="CH58" s="1">
        <f t="shared" si="56"/>
        <v>276.04587590602898</v>
      </c>
      <c r="CI58" s="1">
        <f t="shared" si="56"/>
        <v>228.92604068231165</v>
      </c>
      <c r="CJ58" s="1">
        <f t="shared" si="56"/>
        <v>390.02627198727191</v>
      </c>
      <c r="CK58" s="1">
        <f t="shared" si="56"/>
        <v>202.60085073609702</v>
      </c>
      <c r="CN58" s="3">
        <f t="shared" ref="CN58:CN62" si="58">AVERAGE(O58:AR58)</f>
        <v>100.00000000000001</v>
      </c>
      <c r="CO58" s="3">
        <f t="shared" ref="CO58:CO62" si="59">AVERAGE(AS58:BH58)</f>
        <v>177.20164066913767</v>
      </c>
      <c r="CP58" s="3">
        <f t="shared" ref="CP58:CP62" si="60">AVERAGE(BI58:CK58)</f>
        <v>182.21461679266849</v>
      </c>
      <c r="CS58" s="3"/>
      <c r="CT58" s="3"/>
      <c r="CU58" s="3"/>
    </row>
    <row r="59" spans="1:99" s="1" customFormat="1" x14ac:dyDescent="0.25">
      <c r="A59" s="1" t="s">
        <v>56</v>
      </c>
      <c r="B59" s="1" t="s">
        <v>41</v>
      </c>
      <c r="C59" s="1" t="s">
        <v>30</v>
      </c>
      <c r="D59" s="1" t="s">
        <v>15</v>
      </c>
      <c r="E59" s="1" t="s">
        <v>16</v>
      </c>
      <c r="F59" s="1" t="s">
        <v>31</v>
      </c>
      <c r="G59" s="1">
        <v>70.099999999999994</v>
      </c>
      <c r="H59" s="1">
        <v>1870.1</v>
      </c>
      <c r="I59" s="1">
        <v>1870.1</v>
      </c>
      <c r="J59" s="1">
        <v>4570.1000000000004</v>
      </c>
      <c r="K59" s="1">
        <v>387.97699999999998</v>
      </c>
      <c r="L59" s="1">
        <v>4027.1509999999998</v>
      </c>
      <c r="M59" s="1">
        <v>5.9199099999999998</v>
      </c>
      <c r="N59" s="1">
        <v>15983.759050000001</v>
      </c>
      <c r="O59" s="1">
        <f t="shared" ref="O59:BZ59" si="61">(O48/$CN48)*100</f>
        <v>44.118829663186396</v>
      </c>
      <c r="P59" s="1">
        <f t="shared" si="61"/>
        <v>47.248137261674138</v>
      </c>
      <c r="Q59" s="1">
        <f t="shared" si="61"/>
        <v>35.415225430772736</v>
      </c>
      <c r="R59" s="1">
        <f t="shared" si="61"/>
        <v>35.231193997997821</v>
      </c>
      <c r="S59" s="1">
        <f t="shared" si="61"/>
        <v>88.132498507644257</v>
      </c>
      <c r="T59" s="1">
        <f t="shared" si="61"/>
        <v>69.295566852897537</v>
      </c>
      <c r="U59" s="1">
        <f t="shared" si="61"/>
        <v>51.874440044414982</v>
      </c>
      <c r="V59" s="1">
        <f t="shared" si="61"/>
        <v>63.789315454619491</v>
      </c>
      <c r="W59" s="1">
        <f t="shared" si="61"/>
        <v>84.417073993007833</v>
      </c>
      <c r="X59" s="1">
        <f t="shared" si="61"/>
        <v>98.184635591988396</v>
      </c>
      <c r="Y59" s="1">
        <f t="shared" si="61"/>
        <v>111.9498774670264</v>
      </c>
      <c r="Z59" s="1">
        <f t="shared" si="61"/>
        <v>93.548280672163202</v>
      </c>
      <c r="AA59" s="1">
        <f t="shared" si="61"/>
        <v>145.25492735140105</v>
      </c>
      <c r="AB59" s="1">
        <f t="shared" si="61"/>
        <v>168.87822274092395</v>
      </c>
      <c r="AC59" s="1">
        <f t="shared" si="61"/>
        <v>79.125010438757755</v>
      </c>
      <c r="AD59" s="1">
        <f t="shared" si="61"/>
        <v>53.197455932977498</v>
      </c>
      <c r="AE59" s="1">
        <f t="shared" si="61"/>
        <v>115.71014997788529</v>
      </c>
      <c r="AF59" s="1">
        <f t="shared" si="61"/>
        <v>89.757078508737109</v>
      </c>
      <c r="AG59" s="1">
        <f t="shared" si="61"/>
        <v>87.592776070346389</v>
      </c>
      <c r="AH59" s="1">
        <f t="shared" si="61"/>
        <v>138.66691135458473</v>
      </c>
      <c r="AI59" s="1">
        <f t="shared" si="61"/>
        <v>100.07289088121674</v>
      </c>
      <c r="AJ59" s="1">
        <f t="shared" si="61"/>
        <v>127.74565103310196</v>
      </c>
      <c r="AK59" s="1">
        <f t="shared" si="61"/>
        <v>111.89033788583451</v>
      </c>
      <c r="AL59" s="1">
        <f t="shared" si="61"/>
        <v>98.502437772116494</v>
      </c>
      <c r="AM59" s="1">
        <f t="shared" si="61"/>
        <v>119.74414991396402</v>
      </c>
      <c r="AN59" s="1">
        <f t="shared" si="61"/>
        <v>77.609457462964301</v>
      </c>
      <c r="AO59" s="1">
        <f t="shared" si="61"/>
        <v>70.074994097591301</v>
      </c>
      <c r="AP59" s="1">
        <f t="shared" si="61"/>
        <v>351.08557925568823</v>
      </c>
      <c r="AQ59" s="1">
        <f t="shared" si="61"/>
        <v>120.08746905746008</v>
      </c>
      <c r="AR59" s="1">
        <f t="shared" si="61"/>
        <v>121.7994253270553</v>
      </c>
      <c r="AS59" s="1">
        <f t="shared" si="61"/>
        <v>136.06263460842541</v>
      </c>
      <c r="AT59" s="1">
        <f t="shared" si="61"/>
        <v>204.42953864299241</v>
      </c>
      <c r="AU59" s="1">
        <f t="shared" si="61"/>
        <v>120.9589120185413</v>
      </c>
      <c r="AV59" s="1">
        <f t="shared" si="61"/>
        <v>185.79751593650349</v>
      </c>
      <c r="AW59" s="1">
        <f t="shared" si="61"/>
        <v>299.93875928791687</v>
      </c>
      <c r="AX59" s="1">
        <f t="shared" si="61"/>
        <v>167.51886451059494</v>
      </c>
      <c r="AY59" s="1">
        <f t="shared" si="61"/>
        <v>524.58933153803878</v>
      </c>
      <c r="AZ59" s="1">
        <f t="shared" si="61"/>
        <v>256.88854912092773</v>
      </c>
      <c r="BA59" s="1">
        <f t="shared" si="61"/>
        <v>350.9695930585612</v>
      </c>
      <c r="BB59" s="1">
        <f t="shared" si="61"/>
        <v>518.47531246681501</v>
      </c>
      <c r="BC59" s="1">
        <f t="shared" si="61"/>
        <v>455.09890787396785</v>
      </c>
      <c r="BD59" s="1">
        <f t="shared" si="61"/>
        <v>497.44005575585362</v>
      </c>
      <c r="BE59" s="1">
        <f t="shared" si="61"/>
        <v>427.07973561332977</v>
      </c>
      <c r="BF59" s="1">
        <f t="shared" si="61"/>
        <v>379.01118931731037</v>
      </c>
      <c r="BG59" s="1">
        <f t="shared" si="61"/>
        <v>587.39276431707844</v>
      </c>
      <c r="BH59" s="1">
        <f t="shared" si="61"/>
        <v>364.382236894333</v>
      </c>
      <c r="BI59" s="1">
        <f t="shared" si="61"/>
        <v>261.59681548297169</v>
      </c>
      <c r="BJ59" s="1">
        <f t="shared" si="61"/>
        <v>380.27002617679597</v>
      </c>
      <c r="BK59" s="1">
        <f t="shared" si="61"/>
        <v>691.54372988928208</v>
      </c>
      <c r="BL59" s="1">
        <f t="shared" si="61"/>
        <v>354.97962251390032</v>
      </c>
      <c r="BM59" s="1">
        <f t="shared" si="61"/>
        <v>562.83771314396824</v>
      </c>
      <c r="BN59" s="1">
        <f t="shared" si="61"/>
        <v>468.03446181889035</v>
      </c>
      <c r="BO59" s="1">
        <f t="shared" si="61"/>
        <v>1151.4792621834476</v>
      </c>
      <c r="BP59" s="1">
        <f t="shared" si="61"/>
        <v>515.34677810964138</v>
      </c>
      <c r="BQ59" s="1">
        <f t="shared" si="61"/>
        <v>521.29609678094482</v>
      </c>
      <c r="BR59" s="1">
        <f t="shared" si="61"/>
        <v>538.69247986737355</v>
      </c>
      <c r="BS59" s="1">
        <f t="shared" si="61"/>
        <v>1301.5027687193988</v>
      </c>
      <c r="BT59" s="1">
        <f t="shared" si="61"/>
        <v>959.22440803222457</v>
      </c>
      <c r="BU59" s="1">
        <f t="shared" si="61"/>
        <v>626.0672018871212</v>
      </c>
      <c r="BV59" s="1">
        <f t="shared" si="61"/>
        <v>1444.5578245319571</v>
      </c>
      <c r="BW59" s="1">
        <f t="shared" si="61"/>
        <v>672.03253180857018</v>
      </c>
      <c r="BX59" s="1">
        <f t="shared" si="61"/>
        <v>883.67486543023654</v>
      </c>
      <c r="BY59" s="1">
        <f t="shared" si="61"/>
        <v>804.09518909874078</v>
      </c>
      <c r="BZ59" s="1">
        <f t="shared" si="61"/>
        <v>638.67722123877377</v>
      </c>
      <c r="CA59" s="1">
        <f t="shared" si="55"/>
        <v>1204.3604624189254</v>
      </c>
      <c r="CB59" s="1">
        <f t="shared" si="56"/>
        <v>992.14670346608</v>
      </c>
      <c r="CC59" s="1">
        <f t="shared" si="56"/>
        <v>865.21836850206648</v>
      </c>
      <c r="CD59" s="1">
        <f t="shared" si="56"/>
        <v>1207.1495438391739</v>
      </c>
      <c r="CE59" s="1">
        <f t="shared" si="56"/>
        <v>1156.3290317059868</v>
      </c>
      <c r="CF59" s="1">
        <f t="shared" si="56"/>
        <v>1231.3512237317036</v>
      </c>
      <c r="CG59" s="1">
        <f t="shared" si="56"/>
        <v>935.96066985379559</v>
      </c>
      <c r="CH59" s="1">
        <f t="shared" si="56"/>
        <v>1318.4352070173195</v>
      </c>
      <c r="CI59" s="1">
        <f t="shared" si="56"/>
        <v>1299.9230367145283</v>
      </c>
      <c r="CJ59" s="1">
        <f t="shared" si="56"/>
        <v>1209.9316660875947</v>
      </c>
      <c r="CK59" s="1">
        <f t="shared" si="56"/>
        <v>1466.8495983784615</v>
      </c>
      <c r="CN59" s="3">
        <f t="shared" si="58"/>
        <v>99.999999999999986</v>
      </c>
      <c r="CO59" s="3">
        <f t="shared" si="59"/>
        <v>342.25211881007442</v>
      </c>
      <c r="CP59" s="3">
        <f t="shared" si="60"/>
        <v>884.95050029068557</v>
      </c>
      <c r="CS59" s="3"/>
      <c r="CT59" s="3"/>
      <c r="CU59" s="3"/>
    </row>
    <row r="60" spans="1:99" s="1" customFormat="1" x14ac:dyDescent="0.25">
      <c r="A60" s="1" t="s">
        <v>57</v>
      </c>
      <c r="B60" s="1" t="s">
        <v>42</v>
      </c>
      <c r="C60" s="1" t="s">
        <v>30</v>
      </c>
      <c r="D60" s="1" t="s">
        <v>15</v>
      </c>
      <c r="E60" s="1" t="s">
        <v>16</v>
      </c>
      <c r="F60" s="1" t="s">
        <v>31</v>
      </c>
      <c r="G60" s="1">
        <v>67.2</v>
      </c>
      <c r="H60" s="1">
        <v>1867.2</v>
      </c>
      <c r="I60" s="1">
        <v>1867.2</v>
      </c>
      <c r="J60" s="1">
        <v>4567.2</v>
      </c>
      <c r="K60" s="1">
        <v>682.81</v>
      </c>
      <c r="L60" s="1">
        <v>2057.9479999999999</v>
      </c>
      <c r="M60" s="1">
        <v>1.00929</v>
      </c>
      <c r="N60" s="1">
        <v>2725.0874899999999</v>
      </c>
      <c r="O60" s="1">
        <f t="shared" ref="O60:BZ60" si="62">(O49/$CN49)*100</f>
        <v>44.233509038526655</v>
      </c>
      <c r="P60" s="1">
        <f t="shared" si="62"/>
        <v>84.883592868532759</v>
      </c>
      <c r="Q60" s="1">
        <f t="shared" si="62"/>
        <v>87.115544813025693</v>
      </c>
      <c r="R60" s="1">
        <f t="shared" si="62"/>
        <v>59.076868190642671</v>
      </c>
      <c r="S60" s="1">
        <f t="shared" si="62"/>
        <v>81.989085110595866</v>
      </c>
      <c r="T60" s="1">
        <f t="shared" si="62"/>
        <v>86.717484092216523</v>
      </c>
      <c r="U60" s="1">
        <f t="shared" si="62"/>
        <v>59.914289530446517</v>
      </c>
      <c r="V60" s="1">
        <f t="shared" si="62"/>
        <v>78.311197368991444</v>
      </c>
      <c r="W60" s="1">
        <f t="shared" si="62"/>
        <v>75.324863241684668</v>
      </c>
      <c r="X60" s="1">
        <f t="shared" si="62"/>
        <v>79.794039458098482</v>
      </c>
      <c r="Y60" s="1">
        <f t="shared" si="62"/>
        <v>85.93234666607303</v>
      </c>
      <c r="Z60" s="1">
        <f t="shared" si="62"/>
        <v>97.598249821619589</v>
      </c>
      <c r="AA60" s="1">
        <f t="shared" si="62"/>
        <v>112.44073025249762</v>
      </c>
      <c r="AB60" s="1">
        <f t="shared" si="62"/>
        <v>108.93814739787209</v>
      </c>
      <c r="AC60" s="1">
        <f t="shared" si="62"/>
        <v>61.03290166640695</v>
      </c>
      <c r="AD60" s="1">
        <f t="shared" si="62"/>
        <v>105.57923546565782</v>
      </c>
      <c r="AE60" s="1">
        <f t="shared" si="62"/>
        <v>94.719559045966477</v>
      </c>
      <c r="AF60" s="1">
        <f t="shared" si="62"/>
        <v>98.744541676576674</v>
      </c>
      <c r="AG60" s="1">
        <f t="shared" si="62"/>
        <v>112.08309070863595</v>
      </c>
      <c r="AH60" s="1">
        <f t="shared" si="62"/>
        <v>135.02079054449084</v>
      </c>
      <c r="AI60" s="1">
        <f t="shared" si="62"/>
        <v>116.5412829095749</v>
      </c>
      <c r="AJ60" s="1">
        <f t="shared" si="62"/>
        <v>78.091517059494123</v>
      </c>
      <c r="AK60" s="1">
        <f t="shared" si="62"/>
        <v>141.81945676281438</v>
      </c>
      <c r="AL60" s="1">
        <f t="shared" si="62"/>
        <v>114.31152776817694</v>
      </c>
      <c r="AM60" s="1">
        <f t="shared" si="62"/>
        <v>111.21930773169242</v>
      </c>
      <c r="AN60" s="1">
        <f t="shared" si="62"/>
        <v>165.17103430176223</v>
      </c>
      <c r="AO60" s="1">
        <f t="shared" si="62"/>
        <v>105.399536972489</v>
      </c>
      <c r="AP60" s="1">
        <f t="shared" si="62"/>
        <v>127.79374772264747</v>
      </c>
      <c r="AQ60" s="1">
        <f t="shared" si="62"/>
        <v>131.03051740278121</v>
      </c>
      <c r="AR60" s="1">
        <f t="shared" si="62"/>
        <v>159.17200441000898</v>
      </c>
      <c r="AS60" s="1">
        <f t="shared" si="62"/>
        <v>149.04957510899072</v>
      </c>
      <c r="AT60" s="1">
        <f t="shared" si="62"/>
        <v>88.614643245035523</v>
      </c>
      <c r="AU60" s="1">
        <f t="shared" si="62"/>
        <v>107.17103898827551</v>
      </c>
      <c r="AV60" s="1">
        <f t="shared" si="62"/>
        <v>100.36885788499998</v>
      </c>
      <c r="AW60" s="1">
        <f t="shared" si="62"/>
        <v>170.92577968935447</v>
      </c>
      <c r="AX60" s="1">
        <f t="shared" si="62"/>
        <v>120.8052777169182</v>
      </c>
      <c r="AY60" s="1">
        <f t="shared" si="62"/>
        <v>121.29911905266822</v>
      </c>
      <c r="AZ60" s="1">
        <f t="shared" si="62"/>
        <v>137.27383179869551</v>
      </c>
      <c r="BA60" s="1">
        <f t="shared" si="62"/>
        <v>201.34930575164057</v>
      </c>
      <c r="BB60" s="1">
        <f t="shared" si="62"/>
        <v>147.20601795168909</v>
      </c>
      <c r="BC60" s="1">
        <f t="shared" si="62"/>
        <v>174.6493609353343</v>
      </c>
      <c r="BD60" s="1">
        <f t="shared" si="62"/>
        <v>154.92953827299644</v>
      </c>
      <c r="BE60" s="1">
        <f t="shared" si="62"/>
        <v>207.73541234872815</v>
      </c>
      <c r="BF60" s="1">
        <f t="shared" si="62"/>
        <v>131.05160671249297</v>
      </c>
      <c r="BG60" s="1">
        <f t="shared" si="62"/>
        <v>164.42236380699532</v>
      </c>
      <c r="BH60" s="1">
        <f t="shared" si="62"/>
        <v>188.73921662587446</v>
      </c>
      <c r="BI60" s="1">
        <f t="shared" si="62"/>
        <v>175.56323102284321</v>
      </c>
      <c r="BJ60" s="1">
        <f t="shared" si="62"/>
        <v>250.66094482450762</v>
      </c>
      <c r="BK60" s="1">
        <f t="shared" si="62"/>
        <v>174.90287201249427</v>
      </c>
      <c r="BL60" s="1">
        <f t="shared" si="62"/>
        <v>151.84874161260581</v>
      </c>
      <c r="BM60" s="1">
        <f t="shared" si="62"/>
        <v>176.90284155015797</v>
      </c>
      <c r="BN60" s="1">
        <f t="shared" si="62"/>
        <v>192.61657408850249</v>
      </c>
      <c r="BO60" s="1">
        <f t="shared" si="62"/>
        <v>184.10264401362369</v>
      </c>
      <c r="BP60" s="1">
        <f t="shared" si="62"/>
        <v>155.62548549348401</v>
      </c>
      <c r="BQ60" s="1">
        <f t="shared" si="62"/>
        <v>224.51371566689667</v>
      </c>
      <c r="BR60" s="1">
        <f t="shared" si="62"/>
        <v>266.82502199732164</v>
      </c>
      <c r="BS60" s="1">
        <f t="shared" si="62"/>
        <v>199.71971721578933</v>
      </c>
      <c r="BT60" s="1">
        <f t="shared" si="62"/>
        <v>234.82067642789269</v>
      </c>
      <c r="BU60" s="1">
        <f t="shared" si="62"/>
        <v>222.8643559031907</v>
      </c>
      <c r="BV60" s="1">
        <f t="shared" si="62"/>
        <v>268.29863751342981</v>
      </c>
      <c r="BW60" s="1">
        <f t="shared" si="62"/>
        <v>182.23096777670636</v>
      </c>
      <c r="BX60" s="1">
        <f t="shared" si="62"/>
        <v>210.87025036525512</v>
      </c>
      <c r="BY60" s="1">
        <f t="shared" si="62"/>
        <v>202.43848072612835</v>
      </c>
      <c r="BZ60" s="1">
        <f t="shared" si="62"/>
        <v>246.47120196177448</v>
      </c>
      <c r="CA60" s="1">
        <f t="shared" si="55"/>
        <v>284.4244903123913</v>
      </c>
      <c r="CB60" s="1">
        <f t="shared" si="56"/>
        <v>323.77846031636307</v>
      </c>
      <c r="CC60" s="1">
        <f t="shared" si="56"/>
        <v>300.3205575076185</v>
      </c>
      <c r="CD60" s="1">
        <f t="shared" si="56"/>
        <v>303.4031116104851</v>
      </c>
      <c r="CE60" s="1">
        <f t="shared" si="56"/>
        <v>247.69482128567461</v>
      </c>
      <c r="CF60" s="1">
        <f t="shared" si="56"/>
        <v>236.43312989960319</v>
      </c>
      <c r="CG60" s="1">
        <f t="shared" si="56"/>
        <v>206.36768274179772</v>
      </c>
      <c r="CH60" s="1">
        <f t="shared" si="56"/>
        <v>262.36551171452572</v>
      </c>
      <c r="CI60" s="1">
        <f t="shared" si="56"/>
        <v>266.36632951109124</v>
      </c>
      <c r="CJ60" s="1">
        <f t="shared" si="56"/>
        <v>339.76986876591224</v>
      </c>
      <c r="CK60" s="1">
        <f t="shared" si="56"/>
        <v>184.02268038096665</v>
      </c>
      <c r="CN60" s="3">
        <f t="shared" si="58"/>
        <v>100</v>
      </c>
      <c r="CO60" s="3">
        <f t="shared" si="59"/>
        <v>147.84943411816809</v>
      </c>
      <c r="CP60" s="3">
        <f t="shared" si="60"/>
        <v>230.21458635238039</v>
      </c>
      <c r="CS60" s="3"/>
      <c r="CT60" s="3"/>
      <c r="CU60" s="3"/>
    </row>
    <row r="61" spans="1:99" s="1" customFormat="1" x14ac:dyDescent="0.25">
      <c r="A61" s="1" t="s">
        <v>58</v>
      </c>
      <c r="B61" s="1" t="s">
        <v>43</v>
      </c>
      <c r="C61" s="1" t="s">
        <v>30</v>
      </c>
      <c r="D61" s="1" t="s">
        <v>15</v>
      </c>
      <c r="E61" s="1" t="s">
        <v>16</v>
      </c>
      <c r="F61" s="1" t="s">
        <v>31</v>
      </c>
      <c r="G61" s="1">
        <v>30.1</v>
      </c>
      <c r="H61" s="1">
        <v>1830.1</v>
      </c>
      <c r="I61" s="1">
        <v>1830.1</v>
      </c>
      <c r="J61" s="1">
        <v>4530.1000000000004</v>
      </c>
      <c r="K61" s="1">
        <v>387.35700000000003</v>
      </c>
      <c r="L61" s="1">
        <v>605.11500000000001</v>
      </c>
      <c r="M61" s="1">
        <v>4.1439999999999998E-2</v>
      </c>
      <c r="N61" s="1">
        <v>111.89527</v>
      </c>
      <c r="O61" s="1">
        <f t="shared" ref="O61:BZ61" si="63">(O50/$CN50)*100</f>
        <v>103.68879163727951</v>
      </c>
      <c r="P61" s="1">
        <f t="shared" si="63"/>
        <v>54.880353327626295</v>
      </c>
      <c r="Q61" s="1">
        <f t="shared" si="63"/>
        <v>78.070576718336454</v>
      </c>
      <c r="R61" s="1">
        <f t="shared" si="63"/>
        <v>47.360937140189989</v>
      </c>
      <c r="S61" s="1">
        <f t="shared" si="63"/>
        <v>51.309230859785238</v>
      </c>
      <c r="T61" s="1">
        <f t="shared" si="63"/>
        <v>75.672015390445821</v>
      </c>
      <c r="U61" s="1">
        <f t="shared" si="63"/>
        <v>83.77926110577009</v>
      </c>
      <c r="V61" s="1">
        <f t="shared" si="63"/>
        <v>72.981475496002147</v>
      </c>
      <c r="W61" s="1">
        <f t="shared" si="63"/>
        <v>101.60544324463312</v>
      </c>
      <c r="X61" s="1">
        <f t="shared" si="63"/>
        <v>61.361967713521267</v>
      </c>
      <c r="Y61" s="1">
        <f t="shared" si="63"/>
        <v>70.541866783423686</v>
      </c>
      <c r="Z61" s="1">
        <f t="shared" si="63"/>
        <v>90.891301362153598</v>
      </c>
      <c r="AA61" s="1">
        <f t="shared" si="63"/>
        <v>53.514946927538723</v>
      </c>
      <c r="AB61" s="1">
        <f t="shared" si="63"/>
        <v>81.812859035536206</v>
      </c>
      <c r="AC61" s="1">
        <f t="shared" si="63"/>
        <v>129.73219550327195</v>
      </c>
      <c r="AD61" s="1">
        <f t="shared" si="63"/>
        <v>166.8421291768941</v>
      </c>
      <c r="AE61" s="1">
        <f t="shared" si="63"/>
        <v>115.73503732472253</v>
      </c>
      <c r="AF61" s="1">
        <f t="shared" si="63"/>
        <v>130.00481209591564</v>
      </c>
      <c r="AG61" s="1">
        <f t="shared" si="63"/>
        <v>137.99666044674015</v>
      </c>
      <c r="AH61" s="1">
        <f t="shared" si="63"/>
        <v>125.76066741498546</v>
      </c>
      <c r="AI61" s="1">
        <f t="shared" si="63"/>
        <v>120.82955989975146</v>
      </c>
      <c r="AJ61" s="1">
        <f t="shared" si="63"/>
        <v>140.73289459960986</v>
      </c>
      <c r="AK61" s="1">
        <f t="shared" si="63"/>
        <v>157.54838170040472</v>
      </c>
      <c r="AL61" s="1">
        <f t="shared" si="63"/>
        <v>121.09752961865689</v>
      </c>
      <c r="AM61" s="1">
        <f t="shared" si="63"/>
        <v>93.541568350865816</v>
      </c>
      <c r="AN61" s="1">
        <f t="shared" si="63"/>
        <v>80.360710992334731</v>
      </c>
      <c r="AO61" s="1">
        <f t="shared" si="63"/>
        <v>100.61720809629975</v>
      </c>
      <c r="AP61" s="1">
        <f t="shared" si="63"/>
        <v>91.952337532386139</v>
      </c>
      <c r="AQ61" s="1">
        <f t="shared" si="63"/>
        <v>132.94241077744266</v>
      </c>
      <c r="AR61" s="1">
        <f t="shared" si="63"/>
        <v>126.83486972747635</v>
      </c>
      <c r="AS61" s="1">
        <f t="shared" si="63"/>
        <v>87.629970476862198</v>
      </c>
      <c r="AT61" s="1">
        <f t="shared" si="63"/>
        <v>78.903916075395017</v>
      </c>
      <c r="AU61" s="1">
        <f t="shared" si="63"/>
        <v>82.448706258719355</v>
      </c>
      <c r="AV61" s="1">
        <f t="shared" si="63"/>
        <v>64.011460223277126</v>
      </c>
      <c r="AW61" s="1">
        <f t="shared" si="63"/>
        <v>80.503215120307587</v>
      </c>
      <c r="AX61" s="1">
        <f t="shared" si="63"/>
        <v>92.454199896116563</v>
      </c>
      <c r="AY61" s="1">
        <f t="shared" si="63"/>
        <v>83.804044432374056</v>
      </c>
      <c r="AZ61" s="1">
        <f t="shared" si="63"/>
        <v>99.829562997667281</v>
      </c>
      <c r="BA61" s="1">
        <f t="shared" si="63"/>
        <v>98.667070084149728</v>
      </c>
      <c r="BB61" s="1">
        <f t="shared" si="63"/>
        <v>135.10010914990093</v>
      </c>
      <c r="BC61" s="1">
        <f t="shared" si="63"/>
        <v>116.87971722224346</v>
      </c>
      <c r="BD61" s="1">
        <f t="shared" si="63"/>
        <v>95.027018989191376</v>
      </c>
      <c r="BE61" s="1">
        <f t="shared" si="63"/>
        <v>142.80617476582341</v>
      </c>
      <c r="BF61" s="1">
        <f t="shared" si="63"/>
        <v>84.315975022537344</v>
      </c>
      <c r="BG61" s="1">
        <f t="shared" si="63"/>
        <v>100.02163377884806</v>
      </c>
      <c r="BH61" s="1">
        <f t="shared" si="63"/>
        <v>139.8027453730046</v>
      </c>
      <c r="BI61" s="1">
        <f t="shared" si="63"/>
        <v>81.37605290414119</v>
      </c>
      <c r="BJ61" s="1">
        <f t="shared" si="63"/>
        <v>115.15340362848553</v>
      </c>
      <c r="BK61" s="1">
        <f t="shared" si="63"/>
        <v>84.903030071468933</v>
      </c>
      <c r="BL61" s="1">
        <f t="shared" si="63"/>
        <v>122.76730624859948</v>
      </c>
      <c r="BM61" s="1">
        <f t="shared" si="63"/>
        <v>87.034396159410505</v>
      </c>
      <c r="BN61" s="1">
        <f t="shared" si="63"/>
        <v>85.640334037937095</v>
      </c>
      <c r="BO61" s="1">
        <f t="shared" si="63"/>
        <v>149.33115997327536</v>
      </c>
      <c r="BP61" s="1">
        <f t="shared" si="63"/>
        <v>84.649000973778215</v>
      </c>
      <c r="BQ61" s="1">
        <f t="shared" si="63"/>
        <v>81.36443571979558</v>
      </c>
      <c r="BR61" s="1">
        <f t="shared" si="63"/>
        <v>82.544741649309742</v>
      </c>
      <c r="BS61" s="1">
        <f t="shared" si="63"/>
        <v>126.56844896648367</v>
      </c>
      <c r="BT61" s="1">
        <f t="shared" si="63"/>
        <v>94.325341054716432</v>
      </c>
      <c r="BU61" s="1">
        <f t="shared" si="63"/>
        <v>76.815920809010393</v>
      </c>
      <c r="BV61" s="1">
        <f t="shared" si="63"/>
        <v>89.566942346753862</v>
      </c>
      <c r="BW61" s="1">
        <f t="shared" si="63"/>
        <v>133.92677353099415</v>
      </c>
      <c r="BX61" s="1">
        <f t="shared" si="63"/>
        <v>128.77803742901904</v>
      </c>
      <c r="BY61" s="1">
        <f t="shared" si="63"/>
        <v>171.18385820632741</v>
      </c>
      <c r="BZ61" s="1">
        <f t="shared" si="63"/>
        <v>84.345405222879549</v>
      </c>
      <c r="CA61" s="1">
        <f t="shared" si="55"/>
        <v>126.79769473757041</v>
      </c>
      <c r="CB61" s="1">
        <f t="shared" si="56"/>
        <v>168.56147246004468</v>
      </c>
      <c r="CC61" s="1">
        <f t="shared" si="56"/>
        <v>117.51943684020847</v>
      </c>
      <c r="CD61" s="1">
        <f t="shared" si="56"/>
        <v>141.16582833622303</v>
      </c>
      <c r="CE61" s="1">
        <f t="shared" si="56"/>
        <v>80.716196833310462</v>
      </c>
      <c r="CF61" s="1">
        <f t="shared" si="56"/>
        <v>122.14927204141294</v>
      </c>
      <c r="CG61" s="1">
        <f t="shared" si="56"/>
        <v>74.129253309348599</v>
      </c>
      <c r="CH61" s="1">
        <f t="shared" si="56"/>
        <v>94.197552026914693</v>
      </c>
      <c r="CI61" s="1">
        <f t="shared" si="56"/>
        <v>85.760378276175075</v>
      </c>
      <c r="CJ61" s="1">
        <f t="shared" si="56"/>
        <v>115.09996458049574</v>
      </c>
      <c r="CK61" s="1">
        <f t="shared" si="56"/>
        <v>97.913502059597718</v>
      </c>
      <c r="CN61" s="3">
        <f t="shared" si="58"/>
        <v>100.00000000000001</v>
      </c>
      <c r="CO61" s="3">
        <f t="shared" si="59"/>
        <v>98.887844991651136</v>
      </c>
      <c r="CP61" s="3">
        <f t="shared" si="60"/>
        <v>107.04431518736855</v>
      </c>
      <c r="CS61" s="3"/>
      <c r="CT61" s="3"/>
      <c r="CU61" s="3"/>
    </row>
    <row r="62" spans="1:99" s="1" customFormat="1" x14ac:dyDescent="0.25">
      <c r="A62" s="1" t="s">
        <v>53</v>
      </c>
      <c r="B62" s="1" t="s">
        <v>44</v>
      </c>
      <c r="C62" s="1" t="s">
        <v>30</v>
      </c>
      <c r="D62" s="1" t="s">
        <v>15</v>
      </c>
      <c r="E62" s="1" t="s">
        <v>16</v>
      </c>
      <c r="F62" s="1" t="s">
        <v>31</v>
      </c>
      <c r="G62" s="1">
        <v>2.6</v>
      </c>
      <c r="H62" s="1">
        <v>1802.6</v>
      </c>
      <c r="I62" s="1">
        <v>1802.6</v>
      </c>
      <c r="J62" s="1">
        <v>4502.6000000000004</v>
      </c>
      <c r="K62" s="1">
        <v>269.78699999999998</v>
      </c>
      <c r="L62" s="1">
        <v>815.46900000000005</v>
      </c>
      <c r="M62" s="1">
        <v>1.01509</v>
      </c>
      <c r="N62" s="1">
        <v>2740.74352</v>
      </c>
      <c r="O62" s="1">
        <f t="shared" ref="O62:BZ62" si="64">(O51/$CN51)*100</f>
        <v>73.874863642580664</v>
      </c>
      <c r="P62" s="1">
        <f t="shared" si="64"/>
        <v>103.86182003378217</v>
      </c>
      <c r="Q62" s="1">
        <f t="shared" si="64"/>
        <v>94.880300147560718</v>
      </c>
      <c r="R62" s="1">
        <f t="shared" si="64"/>
        <v>92.43948844145001</v>
      </c>
      <c r="S62" s="1">
        <f t="shared" si="64"/>
        <v>69.197845858570815</v>
      </c>
      <c r="T62" s="1">
        <f t="shared" si="64"/>
        <v>65.215820018214359</v>
      </c>
      <c r="U62" s="1">
        <f t="shared" si="64"/>
        <v>81.532006880976255</v>
      </c>
      <c r="V62" s="1">
        <f t="shared" si="64"/>
        <v>79.748379556784201</v>
      </c>
      <c r="W62" s="1">
        <f t="shared" si="64"/>
        <v>82.91420685851412</v>
      </c>
      <c r="X62" s="1">
        <f t="shared" si="64"/>
        <v>87.622360281599626</v>
      </c>
      <c r="Y62" s="1">
        <f t="shared" si="64"/>
        <v>94.13638077107413</v>
      </c>
      <c r="Z62" s="1">
        <f t="shared" si="64"/>
        <v>143.36627409815068</v>
      </c>
      <c r="AA62" s="1">
        <f t="shared" si="64"/>
        <v>61.241578087626813</v>
      </c>
      <c r="AB62" s="1">
        <f t="shared" si="64"/>
        <v>75.091377540751566</v>
      </c>
      <c r="AC62" s="1">
        <f t="shared" si="64"/>
        <v>84.4465250958811</v>
      </c>
      <c r="AD62" s="1">
        <f t="shared" si="64"/>
        <v>108.00063605662686</v>
      </c>
      <c r="AE62" s="1">
        <f t="shared" si="64"/>
        <v>152.60021505830707</v>
      </c>
      <c r="AF62" s="1">
        <f t="shared" si="64"/>
        <v>119.40295188098182</v>
      </c>
      <c r="AG62" s="1">
        <f t="shared" si="64"/>
        <v>101.22974654477808</v>
      </c>
      <c r="AH62" s="1">
        <f t="shared" si="64"/>
        <v>120.59277808851641</v>
      </c>
      <c r="AI62" s="1">
        <f t="shared" si="64"/>
        <v>107.77823863465777</v>
      </c>
      <c r="AJ62" s="1">
        <f t="shared" si="64"/>
        <v>115.26191188391746</v>
      </c>
      <c r="AK62" s="1">
        <f t="shared" si="64"/>
        <v>73.096472665688879</v>
      </c>
      <c r="AL62" s="1">
        <f t="shared" si="64"/>
        <v>116.2882759863048</v>
      </c>
      <c r="AM62" s="1">
        <f t="shared" si="64"/>
        <v>135.6991229757665</v>
      </c>
      <c r="AN62" s="1">
        <f t="shared" si="64"/>
        <v>82.901975000305811</v>
      </c>
      <c r="AO62" s="1">
        <f t="shared" si="64"/>
        <v>94.187532178127015</v>
      </c>
      <c r="AP62" s="1">
        <f t="shared" si="64"/>
        <v>166.15311395310309</v>
      </c>
      <c r="AQ62" s="1">
        <f t="shared" si="64"/>
        <v>94.029630008528954</v>
      </c>
      <c r="AR62" s="1">
        <f t="shared" si="64"/>
        <v>123.20817177087287</v>
      </c>
      <c r="AS62" s="1">
        <f t="shared" si="64"/>
        <v>92.6819016313963</v>
      </c>
      <c r="AT62" s="1">
        <f t="shared" si="64"/>
        <v>151.41594878632171</v>
      </c>
      <c r="AU62" s="1">
        <f t="shared" si="64"/>
        <v>135.67243528513021</v>
      </c>
      <c r="AV62" s="1">
        <f t="shared" si="64"/>
        <v>177.55987772589742</v>
      </c>
      <c r="AW62" s="1">
        <f t="shared" si="64"/>
        <v>141.00997341238821</v>
      </c>
      <c r="AX62" s="1">
        <f t="shared" si="64"/>
        <v>143.00043033901153</v>
      </c>
      <c r="AY62" s="1">
        <f t="shared" si="64"/>
        <v>141.41251274615229</v>
      </c>
      <c r="AZ62" s="1">
        <f t="shared" si="64"/>
        <v>124.58703578708119</v>
      </c>
      <c r="BA62" s="1">
        <f t="shared" si="64"/>
        <v>157.60638102683117</v>
      </c>
      <c r="BB62" s="1">
        <f t="shared" si="64"/>
        <v>118.14195849841711</v>
      </c>
      <c r="BC62" s="1">
        <f t="shared" si="64"/>
        <v>155.89614485188892</v>
      </c>
      <c r="BD62" s="1">
        <f t="shared" si="64"/>
        <v>121.53685514477519</v>
      </c>
      <c r="BE62" s="1">
        <f t="shared" si="64"/>
        <v>111.30546174708746</v>
      </c>
      <c r="BF62" s="1">
        <f t="shared" si="64"/>
        <v>129.11059934993233</v>
      </c>
      <c r="BG62" s="1">
        <f t="shared" si="64"/>
        <v>123.39498560532689</v>
      </c>
      <c r="BH62" s="1">
        <f t="shared" si="64"/>
        <v>103.6027270371882</v>
      </c>
      <c r="BI62" s="1">
        <f t="shared" si="64"/>
        <v>159.98825741612006</v>
      </c>
      <c r="BJ62" s="1">
        <f t="shared" si="64"/>
        <v>179.0154688526851</v>
      </c>
      <c r="BK62" s="1">
        <f t="shared" si="64"/>
        <v>223.78295790795198</v>
      </c>
      <c r="BL62" s="1">
        <f t="shared" si="64"/>
        <v>164.30943932497937</v>
      </c>
      <c r="BM62" s="1">
        <f t="shared" si="64"/>
        <v>222.78105752198124</v>
      </c>
      <c r="BN62" s="1">
        <f t="shared" si="64"/>
        <v>173.24203177836765</v>
      </c>
      <c r="BO62" s="1">
        <f t="shared" si="64"/>
        <v>262.64134746150029</v>
      </c>
      <c r="BP62" s="1">
        <f t="shared" si="64"/>
        <v>184.91456047041507</v>
      </c>
      <c r="BQ62" s="1">
        <f t="shared" si="64"/>
        <v>252.85474890775072</v>
      </c>
      <c r="BR62" s="1">
        <f t="shared" si="64"/>
        <v>249.92132691197847</v>
      </c>
      <c r="BS62" s="1">
        <f t="shared" si="64"/>
        <v>221.24540332328473</v>
      </c>
      <c r="BT62" s="1">
        <f t="shared" si="64"/>
        <v>240.68293800338273</v>
      </c>
      <c r="BU62" s="1">
        <f t="shared" si="64"/>
        <v>215.79555449793233</v>
      </c>
      <c r="BV62" s="1">
        <f t="shared" si="64"/>
        <v>200.47793205981162</v>
      </c>
      <c r="BW62" s="1">
        <f t="shared" si="64"/>
        <v>142.68129003848591</v>
      </c>
      <c r="BX62" s="1">
        <f t="shared" si="64"/>
        <v>164.72754647828125</v>
      </c>
      <c r="BY62" s="1">
        <f t="shared" si="64"/>
        <v>248.61251808369045</v>
      </c>
      <c r="BZ62" s="1">
        <f t="shared" si="64"/>
        <v>275.40251153408633</v>
      </c>
      <c r="CA62" s="1">
        <f t="shared" si="55"/>
        <v>221.37439382802683</v>
      </c>
      <c r="CB62" s="1">
        <f t="shared" si="56"/>
        <v>269.20318339669808</v>
      </c>
      <c r="CC62" s="1">
        <f t="shared" si="56"/>
        <v>277.44634384198224</v>
      </c>
      <c r="CD62" s="1">
        <f t="shared" si="56"/>
        <v>213.90184044986555</v>
      </c>
      <c r="CE62" s="1">
        <f t="shared" si="56"/>
        <v>229.55194703383003</v>
      </c>
      <c r="CF62" s="1">
        <f t="shared" si="56"/>
        <v>254.11240632898586</v>
      </c>
      <c r="CG62" s="1">
        <f t="shared" si="56"/>
        <v>343.38940343003549</v>
      </c>
      <c r="CH62" s="1">
        <f t="shared" si="56"/>
        <v>306.05221224275573</v>
      </c>
      <c r="CI62" s="1">
        <f t="shared" si="56"/>
        <v>179.57813433026689</v>
      </c>
      <c r="CJ62" s="1">
        <f t="shared" si="56"/>
        <v>367.34827769876495</v>
      </c>
      <c r="CK62" s="1">
        <f t="shared" si="56"/>
        <v>494.93990265664854</v>
      </c>
      <c r="CN62" s="3">
        <f t="shared" si="58"/>
        <v>100</v>
      </c>
      <c r="CO62" s="3">
        <f t="shared" si="59"/>
        <v>132.99595181092664</v>
      </c>
      <c r="CP62" s="3">
        <f t="shared" si="60"/>
        <v>239.30948054519129</v>
      </c>
      <c r="CS62" s="3"/>
      <c r="CT62" s="3"/>
      <c r="CU62" s="3"/>
    </row>
    <row r="63" spans="1:99" s="1" customFormat="1" x14ac:dyDescent="0.25">
      <c r="CN63" s="3"/>
      <c r="CO63" s="3"/>
      <c r="CP63" s="3"/>
    </row>
    <row r="64" spans="1:99" s="1" customFormat="1" x14ac:dyDescent="0.25">
      <c r="N64" s="1" t="s">
        <v>45</v>
      </c>
      <c r="O64" s="1">
        <f>AVERAGE(O57:O62)</f>
        <v>90.687213271602573</v>
      </c>
      <c r="P64" s="1">
        <f t="shared" ref="P64:CA64" si="65">AVERAGE(P57:P62)</f>
        <v>105.57953618822707</v>
      </c>
      <c r="Q64" s="1">
        <f t="shared" si="65"/>
        <v>87.178342304779051</v>
      </c>
      <c r="R64" s="1">
        <f t="shared" si="65"/>
        <v>90.468391929810494</v>
      </c>
      <c r="S64" s="1">
        <f t="shared" si="65"/>
        <v>85.565082957832587</v>
      </c>
      <c r="T64" s="1">
        <f t="shared" si="65"/>
        <v>106.37108807525806</v>
      </c>
      <c r="U64" s="1">
        <f t="shared" si="65"/>
        <v>70.35447702672856</v>
      </c>
      <c r="V64" s="1">
        <f t="shared" si="65"/>
        <v>72.044415826246251</v>
      </c>
      <c r="W64" s="1">
        <f t="shared" si="65"/>
        <v>85.272902357133589</v>
      </c>
      <c r="X64" s="1">
        <f t="shared" si="65"/>
        <v>78.121967397063386</v>
      </c>
      <c r="Y64" s="1">
        <f t="shared" si="65"/>
        <v>89.373485870674344</v>
      </c>
      <c r="Z64" s="1">
        <f t="shared" si="65"/>
        <v>92.77342394373494</v>
      </c>
      <c r="AA64" s="1">
        <f t="shared" si="65"/>
        <v>83.639028880737371</v>
      </c>
      <c r="AB64" s="1">
        <f t="shared" si="65"/>
        <v>95.242923252936535</v>
      </c>
      <c r="AC64" s="1">
        <f t="shared" si="65"/>
        <v>97.477325954462131</v>
      </c>
      <c r="AD64" s="1">
        <f t="shared" si="65"/>
        <v>105.51511391637369</v>
      </c>
      <c r="AE64" s="1">
        <f t="shared" si="65"/>
        <v>116.94647745369457</v>
      </c>
      <c r="AF64" s="1">
        <f t="shared" si="65"/>
        <v>100.2681373665536</v>
      </c>
      <c r="AG64" s="1">
        <f t="shared" si="65"/>
        <v>104.36015753138241</v>
      </c>
      <c r="AH64" s="1">
        <f t="shared" si="65"/>
        <v>115.94947100538364</v>
      </c>
      <c r="AI64" s="1">
        <f t="shared" si="65"/>
        <v>102.42402099652838</v>
      </c>
      <c r="AJ64" s="1">
        <f t="shared" si="65"/>
        <v>113.33432754582493</v>
      </c>
      <c r="AK64" s="1">
        <f t="shared" si="65"/>
        <v>102.9407085650148</v>
      </c>
      <c r="AL64" s="1">
        <f t="shared" si="65"/>
        <v>110.31961040806959</v>
      </c>
      <c r="AM64" s="1">
        <f t="shared" si="65"/>
        <v>98.586759840090437</v>
      </c>
      <c r="AN64" s="1">
        <f t="shared" si="65"/>
        <v>111.93804532673865</v>
      </c>
      <c r="AO64" s="1">
        <f t="shared" si="65"/>
        <v>95.146717903435658</v>
      </c>
      <c r="AP64" s="1">
        <f t="shared" si="65"/>
        <v>160.75203770057547</v>
      </c>
      <c r="AQ64" s="1">
        <f t="shared" si="65"/>
        <v>110.59478862695107</v>
      </c>
      <c r="AR64" s="1">
        <f t="shared" si="65"/>
        <v>120.77402057615643</v>
      </c>
      <c r="AS64" s="1">
        <f t="shared" si="65"/>
        <v>119.47496224286984</v>
      </c>
      <c r="AT64" s="1">
        <f t="shared" si="65"/>
        <v>122.80289330418327</v>
      </c>
      <c r="AU64" s="1">
        <f t="shared" si="65"/>
        <v>106.40791607737469</v>
      </c>
      <c r="AV64" s="1">
        <f t="shared" si="65"/>
        <v>127.91842724422621</v>
      </c>
      <c r="AW64" s="1">
        <f t="shared" si="65"/>
        <v>154.63320279946004</v>
      </c>
      <c r="AX64" s="1">
        <f t="shared" si="65"/>
        <v>122.29380413516488</v>
      </c>
      <c r="AY64" s="1">
        <f t="shared" si="65"/>
        <v>193.69177467127847</v>
      </c>
      <c r="AZ64" s="1">
        <f t="shared" si="65"/>
        <v>149.21036303111779</v>
      </c>
      <c r="BA64" s="1">
        <f t="shared" si="65"/>
        <v>180.77116267606826</v>
      </c>
      <c r="BB64" s="1">
        <f t="shared" si="65"/>
        <v>198.82808749297985</v>
      </c>
      <c r="BC64" s="1">
        <f t="shared" si="65"/>
        <v>199.25373182955926</v>
      </c>
      <c r="BD64" s="1">
        <f t="shared" si="65"/>
        <v>184.7362899752751</v>
      </c>
      <c r="BE64" s="1">
        <f t="shared" si="65"/>
        <v>206.59811529589942</v>
      </c>
      <c r="BF64" s="1">
        <f t="shared" si="65"/>
        <v>177.3290384603348</v>
      </c>
      <c r="BG64" s="1">
        <f t="shared" si="65"/>
        <v>218.07801111806182</v>
      </c>
      <c r="BH64" s="1">
        <f t="shared" si="65"/>
        <v>177.42648977810643</v>
      </c>
      <c r="BI64" s="1">
        <f t="shared" si="65"/>
        <v>155.71257898611563</v>
      </c>
      <c r="BJ64" s="1">
        <f t="shared" si="65"/>
        <v>187.22187276647708</v>
      </c>
      <c r="BK64" s="1">
        <f t="shared" si="65"/>
        <v>236.70864629196618</v>
      </c>
      <c r="BL64" s="1">
        <f t="shared" si="65"/>
        <v>174.68495717122244</v>
      </c>
      <c r="BM64" s="1">
        <f t="shared" si="65"/>
        <v>220.83876128714823</v>
      </c>
      <c r="BN64" s="1">
        <f t="shared" si="65"/>
        <v>220.75708519294218</v>
      </c>
      <c r="BO64" s="1">
        <f t="shared" si="65"/>
        <v>345.80752769012696</v>
      </c>
      <c r="BP64" s="1">
        <f t="shared" si="65"/>
        <v>190.92237437114139</v>
      </c>
      <c r="BQ64" s="1">
        <f t="shared" si="65"/>
        <v>238.1574036865924</v>
      </c>
      <c r="BR64" s="1">
        <f t="shared" si="65"/>
        <v>247.62181918160829</v>
      </c>
      <c r="BS64" s="1">
        <f t="shared" si="65"/>
        <v>386.34791211258533</v>
      </c>
      <c r="BT64" s="1">
        <f t="shared" si="65"/>
        <v>298.43910696091615</v>
      </c>
      <c r="BU64" s="1">
        <f t="shared" si="65"/>
        <v>267.98472763789061</v>
      </c>
      <c r="BV64" s="1">
        <f t="shared" si="65"/>
        <v>407.09502158885442</v>
      </c>
      <c r="BW64" s="1">
        <f t="shared" si="65"/>
        <v>237.10961200520032</v>
      </c>
      <c r="BX64" s="1">
        <f t="shared" si="65"/>
        <v>286.92834843682579</v>
      </c>
      <c r="BY64" s="1">
        <f t="shared" si="65"/>
        <v>302.15821537260769</v>
      </c>
      <c r="BZ64" s="1">
        <f t="shared" si="65"/>
        <v>271.74461467985378</v>
      </c>
      <c r="CA64" s="1">
        <f t="shared" si="65"/>
        <v>362.58654788402254</v>
      </c>
      <c r="CB64" s="1">
        <f t="shared" ref="CB64:CK64" si="66">AVERAGE(CB57:CB62)</f>
        <v>353.11274587450521</v>
      </c>
      <c r="CC64" s="1">
        <f t="shared" si="66"/>
        <v>323.48181806680276</v>
      </c>
      <c r="CD64" s="1">
        <f t="shared" si="66"/>
        <v>375.07451127975264</v>
      </c>
      <c r="CE64" s="1">
        <f t="shared" si="66"/>
        <v>389.22465612024712</v>
      </c>
      <c r="CF64" s="1">
        <f t="shared" si="66"/>
        <v>395.87715214339795</v>
      </c>
      <c r="CG64" s="1">
        <f t="shared" si="66"/>
        <v>319.11659110897853</v>
      </c>
      <c r="CH64" s="1">
        <f t="shared" si="66"/>
        <v>429.14336845149779</v>
      </c>
      <c r="CI64" s="1">
        <f t="shared" si="66"/>
        <v>403.61640343865724</v>
      </c>
      <c r="CJ64" s="1">
        <f t="shared" si="66"/>
        <v>462.03555685878109</v>
      </c>
      <c r="CK64" s="1">
        <f t="shared" si="66"/>
        <v>446.95236693607831</v>
      </c>
      <c r="CM64" s="1" t="s">
        <v>45</v>
      </c>
      <c r="CN64" s="3">
        <f>AVERAGE(CN57:CN62)</f>
        <v>100</v>
      </c>
      <c r="CO64" s="3">
        <f t="shared" ref="CO64:CP64" si="67">AVERAGE(CO57:CO62)</f>
        <v>164.96589188324751</v>
      </c>
      <c r="CP64" s="3">
        <f t="shared" si="67"/>
        <v>308.1538725373378</v>
      </c>
      <c r="CS64" s="3"/>
      <c r="CT64" s="3"/>
      <c r="CU64" s="3"/>
    </row>
    <row r="65" spans="1:99" s="1" customFormat="1" x14ac:dyDescent="0.25">
      <c r="N65" s="1" t="s">
        <v>46</v>
      </c>
      <c r="O65" s="1">
        <f>STDEV(O57:O62)/SQRT(COUNT(O57:O62))</f>
        <v>23.219662255859696</v>
      </c>
      <c r="P65" s="1">
        <f t="shared" ref="P65:CA65" si="68">STDEV(P57:P62)/SQRT(COUNT(P57:P62))</f>
        <v>31.610881953889649</v>
      </c>
      <c r="Q65" s="1">
        <f t="shared" si="68"/>
        <v>13.555226324148908</v>
      </c>
      <c r="R65" s="1">
        <f t="shared" si="68"/>
        <v>22.73469991975275</v>
      </c>
      <c r="S65" s="1">
        <f t="shared" si="68"/>
        <v>9.721915854036185</v>
      </c>
      <c r="T65" s="1">
        <f t="shared" si="68"/>
        <v>23.600786008791399</v>
      </c>
      <c r="U65" s="1">
        <f t="shared" si="68"/>
        <v>6.4255575384721224</v>
      </c>
      <c r="V65" s="1">
        <f t="shared" si="68"/>
        <v>3.1582895163123093</v>
      </c>
      <c r="W65" s="1">
        <f t="shared" si="68"/>
        <v>3.6263814009749669</v>
      </c>
      <c r="X65" s="1">
        <f t="shared" si="68"/>
        <v>6.087136639782968</v>
      </c>
      <c r="Y65" s="1">
        <f t="shared" si="68"/>
        <v>7.2257469375729757</v>
      </c>
      <c r="Z65" s="1">
        <f t="shared" si="68"/>
        <v>12.086782424643072</v>
      </c>
      <c r="AA65" s="1">
        <f t="shared" si="68"/>
        <v>15.029952584808308</v>
      </c>
      <c r="AB65" s="1">
        <f t="shared" si="68"/>
        <v>15.981930941232893</v>
      </c>
      <c r="AC65" s="1">
        <f t="shared" si="68"/>
        <v>11.181112747962796</v>
      </c>
      <c r="AD65" s="1">
        <f t="shared" si="68"/>
        <v>15.963578540811785</v>
      </c>
      <c r="AE65" s="1">
        <f t="shared" si="68"/>
        <v>7.8257465942054178</v>
      </c>
      <c r="AF65" s="1">
        <f t="shared" si="68"/>
        <v>9.1607029190249847</v>
      </c>
      <c r="AG65" s="1">
        <f t="shared" si="68"/>
        <v>10.990679746080744</v>
      </c>
      <c r="AH65" s="1">
        <f t="shared" si="68"/>
        <v>9.9064060094997739</v>
      </c>
      <c r="AI65" s="1">
        <f t="shared" si="68"/>
        <v>7.4113809650906717</v>
      </c>
      <c r="AJ65" s="1">
        <f t="shared" si="68"/>
        <v>11.347551246328344</v>
      </c>
      <c r="AK65" s="1">
        <f t="shared" si="68"/>
        <v>17.452585771940058</v>
      </c>
      <c r="AL65" s="1">
        <f t="shared" si="68"/>
        <v>6.1762914206610766</v>
      </c>
      <c r="AM65" s="1">
        <f t="shared" si="68"/>
        <v>12.761689258587211</v>
      </c>
      <c r="AN65" s="1">
        <f t="shared" si="68"/>
        <v>15.111580423548457</v>
      </c>
      <c r="AO65" s="1">
        <f t="shared" si="68"/>
        <v>10.901827915465013</v>
      </c>
      <c r="AP65" s="1">
        <f t="shared" si="68"/>
        <v>40.576933041938538</v>
      </c>
      <c r="AQ65" s="1">
        <f t="shared" si="68"/>
        <v>9.8491186423625816</v>
      </c>
      <c r="AR65" s="1">
        <f t="shared" si="68"/>
        <v>11.512064521694668</v>
      </c>
      <c r="AS65" s="1">
        <f t="shared" si="68"/>
        <v>13.558015728355729</v>
      </c>
      <c r="AT65" s="1">
        <f t="shared" si="68"/>
        <v>19.750205728908046</v>
      </c>
      <c r="AU65" s="1">
        <f t="shared" si="68"/>
        <v>12.464898308857762</v>
      </c>
      <c r="AV65" s="1">
        <f t="shared" si="68"/>
        <v>20.40029392887471</v>
      </c>
      <c r="AW65" s="1">
        <f t="shared" si="68"/>
        <v>32.170181497555198</v>
      </c>
      <c r="AX65" s="1">
        <f t="shared" si="68"/>
        <v>14.182732717925635</v>
      </c>
      <c r="AY65" s="1">
        <f t="shared" si="68"/>
        <v>69.57205899976492</v>
      </c>
      <c r="AZ65" s="1">
        <f t="shared" si="68"/>
        <v>32.162244465127969</v>
      </c>
      <c r="BA65" s="1">
        <f t="shared" si="68"/>
        <v>40.841536322934687</v>
      </c>
      <c r="BB65" s="1">
        <f t="shared" si="68"/>
        <v>64.250857797406468</v>
      </c>
      <c r="BC65" s="1">
        <f t="shared" si="68"/>
        <v>54.893504845064392</v>
      </c>
      <c r="BD65" s="1">
        <f t="shared" si="68"/>
        <v>63.939087431290424</v>
      </c>
      <c r="BE65" s="1">
        <f t="shared" si="68"/>
        <v>46.438650359156782</v>
      </c>
      <c r="BF65" s="1">
        <f t="shared" si="68"/>
        <v>47.878534919206587</v>
      </c>
      <c r="BG65" s="1">
        <f t="shared" si="68"/>
        <v>75.35781816532787</v>
      </c>
      <c r="BH65" s="1">
        <f t="shared" si="68"/>
        <v>39.044602666443801</v>
      </c>
      <c r="BI65" s="1">
        <f t="shared" si="68"/>
        <v>25.000624158761756</v>
      </c>
      <c r="BJ65" s="1">
        <f t="shared" si="68"/>
        <v>45.737313151937826</v>
      </c>
      <c r="BK65" s="1">
        <f t="shared" si="68"/>
        <v>93.243246608510503</v>
      </c>
      <c r="BL65" s="1">
        <f t="shared" si="68"/>
        <v>36.781188123480547</v>
      </c>
      <c r="BM65" s="1">
        <f t="shared" si="68"/>
        <v>71.306306789993897</v>
      </c>
      <c r="BN65" s="1">
        <f t="shared" si="68"/>
        <v>53.999467063238271</v>
      </c>
      <c r="BO65" s="1">
        <f t="shared" si="68"/>
        <v>162.2302690159722</v>
      </c>
      <c r="BP65" s="1">
        <f t="shared" si="68"/>
        <v>67.194103146284618</v>
      </c>
      <c r="BQ65" s="1">
        <f t="shared" si="68"/>
        <v>61.574113903873965</v>
      </c>
      <c r="BR65" s="1">
        <f t="shared" si="68"/>
        <v>64.150606503361104</v>
      </c>
      <c r="BS65" s="1">
        <f t="shared" si="68"/>
        <v>185.1799621587183</v>
      </c>
      <c r="BT65" s="1">
        <f t="shared" si="68"/>
        <v>134.53570017986908</v>
      </c>
      <c r="BU65" s="1">
        <f t="shared" si="68"/>
        <v>75.795751679033515</v>
      </c>
      <c r="BV65" s="1">
        <f t="shared" si="68"/>
        <v>208.99574232775115</v>
      </c>
      <c r="BW65" s="1">
        <f t="shared" si="68"/>
        <v>87.284311239240807</v>
      </c>
      <c r="BX65" s="1">
        <f t="shared" si="68"/>
        <v>120.96802616703292</v>
      </c>
      <c r="BY65" s="1">
        <f t="shared" si="68"/>
        <v>101.31176523906551</v>
      </c>
      <c r="BZ65" s="1">
        <f t="shared" si="68"/>
        <v>78.125483643923616</v>
      </c>
      <c r="CA65" s="1">
        <f t="shared" si="68"/>
        <v>169.86486377679657</v>
      </c>
      <c r="CB65" s="1">
        <f t="shared" ref="CB65:CK65" si="69">STDEV(CB57:CB62)/SQRT(COUNT(CB57:CB62))</f>
        <v>130.45010575795854</v>
      </c>
      <c r="CC65" s="1">
        <f t="shared" si="69"/>
        <v>111.85360255542135</v>
      </c>
      <c r="CD65" s="1">
        <f t="shared" si="69"/>
        <v>168.01884246954629</v>
      </c>
      <c r="CE65" s="1">
        <f t="shared" si="69"/>
        <v>157.82272498323118</v>
      </c>
      <c r="CF65" s="1">
        <f t="shared" si="69"/>
        <v>168.79706230620025</v>
      </c>
      <c r="CG65" s="1">
        <f t="shared" si="69"/>
        <v>129.22574914980788</v>
      </c>
      <c r="CH65" s="1">
        <f t="shared" si="69"/>
        <v>180.90874304167863</v>
      </c>
      <c r="CI65" s="1">
        <f t="shared" si="69"/>
        <v>183.09827486273963</v>
      </c>
      <c r="CJ65" s="1">
        <f t="shared" si="69"/>
        <v>155.0651930791694</v>
      </c>
      <c r="CK65" s="1">
        <f t="shared" si="69"/>
        <v>211.18085464925048</v>
      </c>
    </row>
    <row r="66" spans="1:99" s="4" customFormat="1" x14ac:dyDescent="0.25"/>
    <row r="68" spans="1:99" s="5" customFormat="1" x14ac:dyDescent="0.25">
      <c r="A68" s="5" t="s">
        <v>68</v>
      </c>
      <c r="B68" s="5" t="s">
        <v>0</v>
      </c>
      <c r="C68" s="5" t="s">
        <v>1</v>
      </c>
      <c r="D68" s="5" t="s">
        <v>2</v>
      </c>
      <c r="E68" s="5" t="s">
        <v>3</v>
      </c>
      <c r="F68" s="5" t="s">
        <v>4</v>
      </c>
      <c r="G68" s="5" t="s">
        <v>5</v>
      </c>
      <c r="H68" s="5" t="s">
        <v>6</v>
      </c>
      <c r="I68" s="5" t="s">
        <v>7</v>
      </c>
      <c r="J68" s="5" t="s">
        <v>8</v>
      </c>
      <c r="K68" s="5" t="s">
        <v>9</v>
      </c>
      <c r="L68" s="5" t="s">
        <v>10</v>
      </c>
      <c r="M68" s="5" t="s">
        <v>11</v>
      </c>
      <c r="N68" s="5" t="s">
        <v>12</v>
      </c>
      <c r="O68" s="5">
        <v>-1740</v>
      </c>
      <c r="P68" s="5">
        <v>-1680</v>
      </c>
      <c r="Q68" s="5">
        <v>-1620</v>
      </c>
      <c r="R68" s="5">
        <v>-1560</v>
      </c>
      <c r="S68" s="5">
        <v>-1500</v>
      </c>
      <c r="T68" s="5">
        <v>-1440</v>
      </c>
      <c r="U68" s="5">
        <v>-1380</v>
      </c>
      <c r="V68" s="5">
        <v>-1320</v>
      </c>
      <c r="W68" s="5">
        <v>-1260</v>
      </c>
      <c r="X68" s="5">
        <v>-1200</v>
      </c>
      <c r="Y68" s="5">
        <v>-1140</v>
      </c>
      <c r="Z68" s="5">
        <v>-1080</v>
      </c>
      <c r="AA68" s="5">
        <v>-1020</v>
      </c>
      <c r="AB68" s="5">
        <v>-960</v>
      </c>
      <c r="AC68" s="5">
        <v>-900</v>
      </c>
      <c r="AD68" s="5">
        <v>-840</v>
      </c>
      <c r="AE68" s="5">
        <v>-780</v>
      </c>
      <c r="AF68" s="5">
        <v>-720</v>
      </c>
      <c r="AG68" s="5">
        <v>-660</v>
      </c>
      <c r="AH68" s="5">
        <v>-600</v>
      </c>
      <c r="AI68" s="5">
        <v>-540</v>
      </c>
      <c r="AJ68" s="5">
        <v>-480</v>
      </c>
      <c r="AK68" s="5">
        <v>-420</v>
      </c>
      <c r="AL68" s="5">
        <v>-360</v>
      </c>
      <c r="AM68" s="5">
        <v>-300</v>
      </c>
      <c r="AN68" s="5">
        <v>-240</v>
      </c>
      <c r="AO68" s="5">
        <v>-180</v>
      </c>
      <c r="AP68" s="5">
        <v>-120</v>
      </c>
      <c r="AQ68" s="5">
        <v>-60</v>
      </c>
      <c r="AR68" s="5">
        <v>0</v>
      </c>
      <c r="AS68" s="5">
        <v>60</v>
      </c>
      <c r="AT68" s="5">
        <v>120</v>
      </c>
      <c r="AU68" s="5">
        <v>180</v>
      </c>
      <c r="AV68" s="5">
        <v>240</v>
      </c>
      <c r="AW68" s="5">
        <v>300</v>
      </c>
      <c r="AX68" s="5">
        <v>360</v>
      </c>
      <c r="AY68" s="5">
        <v>420</v>
      </c>
      <c r="AZ68" s="5">
        <v>480</v>
      </c>
      <c r="BA68" s="5">
        <v>540</v>
      </c>
      <c r="BB68" s="5">
        <v>600</v>
      </c>
      <c r="BC68" s="5">
        <v>660</v>
      </c>
      <c r="BD68" s="5">
        <v>720</v>
      </c>
      <c r="BE68" s="5">
        <v>780</v>
      </c>
      <c r="BF68" s="5">
        <v>840</v>
      </c>
      <c r="BG68" s="5">
        <v>900</v>
      </c>
      <c r="BH68" s="5">
        <v>960</v>
      </c>
      <c r="BI68" s="5">
        <v>1020</v>
      </c>
      <c r="BJ68" s="5">
        <v>1080</v>
      </c>
      <c r="BK68" s="5">
        <v>1140</v>
      </c>
      <c r="BL68" s="5">
        <v>1200</v>
      </c>
      <c r="BM68" s="5">
        <v>1260</v>
      </c>
      <c r="BN68" s="5">
        <v>1320</v>
      </c>
      <c r="BO68" s="5">
        <v>1380</v>
      </c>
      <c r="BP68" s="5">
        <v>1440</v>
      </c>
      <c r="BQ68" s="5">
        <v>1500</v>
      </c>
      <c r="BR68" s="5">
        <v>1560</v>
      </c>
      <c r="BS68" s="5">
        <v>1620</v>
      </c>
      <c r="BT68" s="5">
        <v>1680</v>
      </c>
      <c r="BU68" s="5">
        <v>1740</v>
      </c>
      <c r="BV68" s="5">
        <v>1800</v>
      </c>
      <c r="BW68" s="5">
        <v>1860</v>
      </c>
      <c r="BX68" s="5">
        <v>1920</v>
      </c>
      <c r="BY68" s="5">
        <v>1980</v>
      </c>
      <c r="BZ68" s="5">
        <v>2040</v>
      </c>
      <c r="CA68" s="5">
        <v>2100</v>
      </c>
      <c r="CB68" s="5">
        <v>2160</v>
      </c>
      <c r="CC68" s="5">
        <v>2220</v>
      </c>
      <c r="CD68" s="5">
        <v>2280</v>
      </c>
      <c r="CE68" s="5">
        <v>2340</v>
      </c>
      <c r="CF68" s="5">
        <v>2400</v>
      </c>
      <c r="CG68" s="5">
        <v>2460</v>
      </c>
      <c r="CH68" s="5">
        <v>2520</v>
      </c>
      <c r="CI68" s="5">
        <v>2580</v>
      </c>
      <c r="CJ68" s="5">
        <v>2640</v>
      </c>
      <c r="CK68" s="5">
        <v>2700</v>
      </c>
      <c r="CN68" s="6" t="s">
        <v>47</v>
      </c>
      <c r="CO68" s="6" t="s">
        <v>48</v>
      </c>
      <c r="CP68" s="6" t="s">
        <v>49</v>
      </c>
      <c r="CR68" s="6" t="s">
        <v>50</v>
      </c>
      <c r="CS68" s="6" t="s">
        <v>47</v>
      </c>
      <c r="CT68" s="6" t="s">
        <v>48</v>
      </c>
      <c r="CU68" s="6" t="s">
        <v>49</v>
      </c>
    </row>
    <row r="69" spans="1:99" x14ac:dyDescent="0.25">
      <c r="A69" t="s">
        <v>51</v>
      </c>
      <c r="B69" t="s">
        <v>13</v>
      </c>
      <c r="C69" t="s">
        <v>32</v>
      </c>
      <c r="D69" t="s">
        <v>15</v>
      </c>
      <c r="E69" t="s">
        <v>16</v>
      </c>
      <c r="F69" t="s">
        <v>33</v>
      </c>
      <c r="G69">
        <v>14.8</v>
      </c>
      <c r="H69">
        <v>1814.8</v>
      </c>
      <c r="I69">
        <v>1814.8</v>
      </c>
      <c r="J69">
        <v>4514.8</v>
      </c>
      <c r="K69">
        <v>92.072999999999993</v>
      </c>
      <c r="L69">
        <v>607.42399999999998</v>
      </c>
      <c r="M69">
        <v>3.3981400000000002</v>
      </c>
      <c r="N69">
        <v>9174.9842100000005</v>
      </c>
      <c r="O69">
        <v>2.4672999999999998</v>
      </c>
      <c r="P69">
        <v>1.7123999999999999</v>
      </c>
      <c r="Q69">
        <v>2.4902000000000002</v>
      </c>
      <c r="R69">
        <v>2.0627</v>
      </c>
      <c r="S69">
        <v>2.6635</v>
      </c>
      <c r="T69">
        <v>3.4468000000000001</v>
      </c>
      <c r="U69">
        <v>2.5888</v>
      </c>
      <c r="V69">
        <v>1.9573</v>
      </c>
      <c r="W69">
        <v>4.5217000000000001</v>
      </c>
      <c r="X69">
        <v>2.2509999999999999</v>
      </c>
      <c r="Y69">
        <v>3.2452000000000001</v>
      </c>
      <c r="Z69">
        <v>2.1983999999999999</v>
      </c>
      <c r="AA69">
        <v>3.847</v>
      </c>
      <c r="AB69">
        <v>1.7808999999999999</v>
      </c>
      <c r="AC69">
        <v>3.1726000000000001</v>
      </c>
      <c r="AD69">
        <v>2.7374999999999998</v>
      </c>
      <c r="AE69">
        <v>5.9905999999999997</v>
      </c>
      <c r="AF69">
        <v>2.9134000000000002</v>
      </c>
      <c r="AG69">
        <v>2.5727000000000002</v>
      </c>
      <c r="AH69">
        <v>3.9394999999999998</v>
      </c>
      <c r="AI69">
        <v>3.9878</v>
      </c>
      <c r="AJ69">
        <v>2.8849</v>
      </c>
      <c r="AK69">
        <v>1.7988999999999999</v>
      </c>
      <c r="AL69">
        <v>3.0230000000000001</v>
      </c>
      <c r="AM69">
        <v>5.1497000000000002</v>
      </c>
      <c r="AN69">
        <v>4.6383000000000001</v>
      </c>
      <c r="AO69">
        <v>3.3706999999999998</v>
      </c>
      <c r="AP69">
        <v>3.1337999999999999</v>
      </c>
      <c r="AQ69">
        <v>3.1937000000000002</v>
      </c>
      <c r="AR69">
        <v>2.3323999999999998</v>
      </c>
      <c r="AS69">
        <v>4.9401999999999999</v>
      </c>
      <c r="AT69">
        <v>5.9344000000000001</v>
      </c>
      <c r="AU69">
        <v>5.8132999999999999</v>
      </c>
      <c r="AV69">
        <v>4.1868999999999996</v>
      </c>
      <c r="AW69">
        <v>5.2306999999999997</v>
      </c>
      <c r="AX69">
        <v>3.5234000000000001</v>
      </c>
      <c r="AY69">
        <v>5.7763</v>
      </c>
      <c r="AZ69">
        <v>6.3948</v>
      </c>
      <c r="BA69">
        <v>6.5533999999999999</v>
      </c>
      <c r="BB69">
        <v>8.7619000000000007</v>
      </c>
      <c r="BC69">
        <v>10.8437</v>
      </c>
      <c r="BD69">
        <v>5.8674999999999997</v>
      </c>
      <c r="BE69">
        <v>6.0444000000000004</v>
      </c>
      <c r="BF69">
        <v>8.4602000000000004</v>
      </c>
      <c r="BG69">
        <v>8.3192000000000004</v>
      </c>
      <c r="BH69">
        <v>6.1398000000000001</v>
      </c>
      <c r="BI69">
        <v>7.8714000000000004</v>
      </c>
      <c r="BJ69">
        <v>10.4025</v>
      </c>
      <c r="BK69">
        <v>10.9701</v>
      </c>
      <c r="BL69">
        <v>9.3306000000000004</v>
      </c>
      <c r="BM69">
        <v>10.1433</v>
      </c>
      <c r="BN69">
        <v>6.4337999999999997</v>
      </c>
      <c r="BO69">
        <v>15.096</v>
      </c>
      <c r="BP69">
        <v>32.126899999999999</v>
      </c>
      <c r="BQ69">
        <v>29.647500000000001</v>
      </c>
      <c r="BR69">
        <v>15.0921</v>
      </c>
      <c r="BS69">
        <v>20.2318</v>
      </c>
      <c r="BT69">
        <v>13.9657</v>
      </c>
      <c r="BU69">
        <v>15.4773</v>
      </c>
      <c r="BV69">
        <v>16.706099999999999</v>
      </c>
      <c r="BW69">
        <v>20.391300000000001</v>
      </c>
      <c r="BX69">
        <v>12.658799999999999</v>
      </c>
      <c r="BY69">
        <v>24.654199999999999</v>
      </c>
      <c r="BZ69">
        <v>14.5303</v>
      </c>
      <c r="CA69">
        <v>15.0227</v>
      </c>
      <c r="CB69">
        <v>17.884899999999998</v>
      </c>
      <c r="CC69">
        <v>20.424900000000001</v>
      </c>
      <c r="CD69">
        <v>20.182200000000002</v>
      </c>
      <c r="CE69">
        <v>26.364899999999999</v>
      </c>
      <c r="CF69">
        <v>19.128499999999999</v>
      </c>
      <c r="CG69">
        <v>20.0444</v>
      </c>
      <c r="CH69">
        <v>23.945699999999999</v>
      </c>
      <c r="CI69">
        <v>19.509399999999999</v>
      </c>
      <c r="CJ69">
        <v>16.505400000000002</v>
      </c>
      <c r="CK69">
        <v>19.8917</v>
      </c>
      <c r="CN69" s="2">
        <f>AVERAGE(O69:AR69)</f>
        <v>3.0690900000000001</v>
      </c>
      <c r="CO69" s="2">
        <f>AVERAGE(AS69:BH69)</f>
        <v>6.4243812499999979</v>
      </c>
      <c r="CP69" s="2">
        <f>AVERAGE(BI69:CK69)</f>
        <v>17.401186206896547</v>
      </c>
      <c r="CS69" s="2">
        <f>(CN69/$CN69)*100</f>
        <v>100</v>
      </c>
      <c r="CT69" s="2">
        <f>(CO69/$CN69)*100</f>
        <v>209.32528045772517</v>
      </c>
      <c r="CU69" s="2">
        <f>(CP69/$CN69)*100</f>
        <v>566.98194601320085</v>
      </c>
    </row>
    <row r="70" spans="1:99" x14ac:dyDescent="0.25">
      <c r="A70" t="s">
        <v>55</v>
      </c>
      <c r="B70" t="s">
        <v>34</v>
      </c>
      <c r="C70" t="s">
        <v>32</v>
      </c>
      <c r="D70" t="s">
        <v>15</v>
      </c>
      <c r="E70" t="s">
        <v>16</v>
      </c>
      <c r="F70" t="s">
        <v>33</v>
      </c>
      <c r="G70">
        <v>2918.7</v>
      </c>
      <c r="H70">
        <v>4718.7</v>
      </c>
      <c r="I70">
        <v>4718.7</v>
      </c>
      <c r="J70">
        <v>7418.7</v>
      </c>
      <c r="K70">
        <v>4037.8620000000001</v>
      </c>
      <c r="L70">
        <v>5515.13</v>
      </c>
      <c r="M70">
        <v>-8.9429999999999996E-2</v>
      </c>
      <c r="N70">
        <v>-241.46307999999999</v>
      </c>
      <c r="O70">
        <v>151.99469999999999</v>
      </c>
      <c r="P70">
        <v>171.119</v>
      </c>
      <c r="Q70">
        <v>184.95689999999999</v>
      </c>
      <c r="R70">
        <v>79.041300000000007</v>
      </c>
      <c r="S70">
        <v>108.7758</v>
      </c>
      <c r="T70">
        <v>164.72790000000001</v>
      </c>
      <c r="U70">
        <v>172.95740000000001</v>
      </c>
      <c r="V70">
        <v>73.222700000000003</v>
      </c>
      <c r="W70">
        <v>82.988500000000002</v>
      </c>
      <c r="X70">
        <v>206.55869999999999</v>
      </c>
      <c r="Y70">
        <v>156.05330000000001</v>
      </c>
      <c r="Z70">
        <v>111.13630000000001</v>
      </c>
      <c r="AA70">
        <v>115.6657</v>
      </c>
      <c r="AB70">
        <v>70.5381</v>
      </c>
      <c r="AC70">
        <v>93.466499999999996</v>
      </c>
      <c r="AD70">
        <v>148.05269999999999</v>
      </c>
      <c r="AE70">
        <v>204.04169999999999</v>
      </c>
      <c r="AF70">
        <v>77.773499999999999</v>
      </c>
      <c r="AG70">
        <v>97.417400000000001</v>
      </c>
      <c r="AH70">
        <v>159.16589999999999</v>
      </c>
      <c r="AI70">
        <v>122.0724</v>
      </c>
      <c r="AJ70">
        <v>154.52019999999999</v>
      </c>
      <c r="AK70">
        <v>148.26159999999999</v>
      </c>
      <c r="AL70">
        <v>176.36609999999999</v>
      </c>
      <c r="AM70">
        <v>184.73009999999999</v>
      </c>
      <c r="AN70">
        <v>131.9144</v>
      </c>
      <c r="AO70">
        <v>170.0342</v>
      </c>
      <c r="AP70">
        <v>145.06800000000001</v>
      </c>
      <c r="AQ70">
        <v>65.736099999999993</v>
      </c>
      <c r="AR70">
        <v>109.5055</v>
      </c>
      <c r="AS70">
        <v>64.293899999999994</v>
      </c>
      <c r="AT70">
        <v>108.3013</v>
      </c>
      <c r="AU70">
        <v>132.01779999999999</v>
      </c>
      <c r="AV70">
        <v>260.59379999999999</v>
      </c>
      <c r="AW70">
        <v>134.84719999999999</v>
      </c>
      <c r="AX70">
        <v>186.7424</v>
      </c>
      <c r="AY70">
        <v>187.15280000000001</v>
      </c>
      <c r="AZ70">
        <v>105.4924</v>
      </c>
      <c r="BA70">
        <v>256.87819999999999</v>
      </c>
      <c r="BB70">
        <v>176.45609999999999</v>
      </c>
      <c r="BC70">
        <v>106.3591</v>
      </c>
      <c r="BD70">
        <v>137.6507</v>
      </c>
      <c r="BE70">
        <v>119.3621</v>
      </c>
      <c r="BF70">
        <v>179.50640000000001</v>
      </c>
      <c r="BG70">
        <v>196.5556</v>
      </c>
      <c r="BH70">
        <v>191.17410000000001</v>
      </c>
      <c r="BI70">
        <v>123.6404</v>
      </c>
      <c r="BJ70">
        <v>77.730900000000005</v>
      </c>
      <c r="BK70">
        <v>93.929400000000001</v>
      </c>
      <c r="BL70">
        <v>51.954799999999999</v>
      </c>
      <c r="BM70">
        <v>94.067999999999998</v>
      </c>
      <c r="BN70">
        <v>70.154499999999999</v>
      </c>
      <c r="BO70">
        <v>115.7239</v>
      </c>
      <c r="BP70">
        <v>87.444800000000001</v>
      </c>
      <c r="BQ70">
        <v>59.8247</v>
      </c>
      <c r="BR70">
        <v>94.015299999999996</v>
      </c>
      <c r="BS70">
        <v>142.6097</v>
      </c>
      <c r="BT70">
        <v>129.19370000000001</v>
      </c>
      <c r="BU70">
        <v>115.8877</v>
      </c>
      <c r="BV70">
        <v>133.53299999999999</v>
      </c>
      <c r="BW70">
        <v>97.573099999999997</v>
      </c>
      <c r="BX70">
        <v>60.094900000000003</v>
      </c>
      <c r="BY70">
        <v>95.713399999999993</v>
      </c>
      <c r="BZ70">
        <v>123.0367</v>
      </c>
      <c r="CA70">
        <v>74.569299999999998</v>
      </c>
      <c r="CB70">
        <v>158.90299999999999</v>
      </c>
      <c r="CC70">
        <v>88.9559</v>
      </c>
      <c r="CD70">
        <v>94.372699999999995</v>
      </c>
      <c r="CE70">
        <v>142.17439999999999</v>
      </c>
      <c r="CF70">
        <v>76.040199999999999</v>
      </c>
      <c r="CG70">
        <v>90.182199999999995</v>
      </c>
      <c r="CH70">
        <v>130.20609999999999</v>
      </c>
      <c r="CI70">
        <v>154.4812</v>
      </c>
      <c r="CJ70">
        <v>81.941500000000005</v>
      </c>
      <c r="CK70">
        <v>113.7906</v>
      </c>
      <c r="CN70" s="2">
        <f t="shared" ref="CN70:CN74" si="70">AVERAGE(O70:AR70)</f>
        <v>134.59541999999999</v>
      </c>
      <c r="CO70" s="2">
        <f t="shared" ref="CO70:CO74" si="71">AVERAGE(AS70:BH70)</f>
        <v>158.96149374999999</v>
      </c>
      <c r="CP70" s="2">
        <f t="shared" ref="CP70:CP74" si="72">AVERAGE(BI70:CK70)</f>
        <v>102.474</v>
      </c>
      <c r="CS70" s="2">
        <f t="shared" ref="CS70:CU74" si="73">(CN70/$CN70)*100</f>
        <v>100</v>
      </c>
      <c r="CT70" s="2">
        <f t="shared" si="73"/>
        <v>118.10319678782533</v>
      </c>
      <c r="CU70" s="2">
        <f t="shared" si="73"/>
        <v>76.134834305654692</v>
      </c>
    </row>
    <row r="71" spans="1:99" x14ac:dyDescent="0.25">
      <c r="A71" t="s">
        <v>56</v>
      </c>
      <c r="B71" t="s">
        <v>41</v>
      </c>
      <c r="C71" t="s">
        <v>32</v>
      </c>
      <c r="D71" t="s">
        <v>15</v>
      </c>
      <c r="E71" t="s">
        <v>16</v>
      </c>
      <c r="F71" t="s">
        <v>33</v>
      </c>
      <c r="G71">
        <v>70.099999999999994</v>
      </c>
      <c r="H71">
        <v>1870.1</v>
      </c>
      <c r="I71">
        <v>1870.1</v>
      </c>
      <c r="J71">
        <v>4570.1000000000004</v>
      </c>
      <c r="K71">
        <v>621.70000000000005</v>
      </c>
      <c r="L71">
        <v>1081.748</v>
      </c>
      <c r="M71">
        <v>0.15998999999999999</v>
      </c>
      <c r="N71">
        <v>431.97131999999999</v>
      </c>
      <c r="O71">
        <v>18.0441</v>
      </c>
      <c r="P71">
        <v>4.6807999999999996</v>
      </c>
      <c r="Q71">
        <v>25.166799999999999</v>
      </c>
      <c r="R71">
        <v>25.400099999999998</v>
      </c>
      <c r="S71">
        <v>15.0436</v>
      </c>
      <c r="T71">
        <v>26.566600000000001</v>
      </c>
      <c r="U71">
        <v>16.959900000000001</v>
      </c>
      <c r="V71">
        <v>15.9825</v>
      </c>
      <c r="W71">
        <v>5.8605</v>
      </c>
      <c r="X71">
        <v>30.097999999999999</v>
      </c>
      <c r="Y71">
        <v>34.651499999999999</v>
      </c>
      <c r="Z71">
        <v>27.684000000000001</v>
      </c>
      <c r="AA71">
        <v>24.046700000000001</v>
      </c>
      <c r="AB71">
        <v>5.7458999999999998</v>
      </c>
      <c r="AC71">
        <v>24.4557</v>
      </c>
      <c r="AD71">
        <v>23.3249</v>
      </c>
      <c r="AE71">
        <v>13.6904</v>
      </c>
      <c r="AF71">
        <v>21.755299999999998</v>
      </c>
      <c r="AG71">
        <v>27.014399999999998</v>
      </c>
      <c r="AH71">
        <v>11.417199999999999</v>
      </c>
      <c r="AI71">
        <v>20.6006</v>
      </c>
      <c r="AJ71">
        <v>24.799099999999999</v>
      </c>
      <c r="AK71">
        <v>21.425599999999999</v>
      </c>
      <c r="AL71">
        <v>9.4548000000000005</v>
      </c>
      <c r="AM71">
        <v>27.627800000000001</v>
      </c>
      <c r="AN71">
        <v>24.2105</v>
      </c>
      <c r="AO71">
        <v>22.201000000000001</v>
      </c>
      <c r="AP71">
        <v>36.226100000000002</v>
      </c>
      <c r="AQ71">
        <v>28.7592</v>
      </c>
      <c r="AR71">
        <v>8.8062000000000005</v>
      </c>
      <c r="AS71">
        <v>24.538399999999999</v>
      </c>
      <c r="AT71">
        <v>29.992599999999999</v>
      </c>
      <c r="AU71">
        <v>22.1568</v>
      </c>
      <c r="AV71">
        <v>29.1572</v>
      </c>
      <c r="AW71">
        <v>33.679099999999998</v>
      </c>
      <c r="AX71">
        <v>9.6214999999999993</v>
      </c>
      <c r="AY71">
        <v>35.9861</v>
      </c>
      <c r="AZ71">
        <v>17.555199999999999</v>
      </c>
      <c r="BA71">
        <v>12.167</v>
      </c>
      <c r="BB71">
        <v>29.559799999999999</v>
      </c>
      <c r="BC71">
        <v>24.8736</v>
      </c>
      <c r="BD71">
        <v>28.901800000000001</v>
      </c>
      <c r="BE71">
        <v>40.275500000000001</v>
      </c>
      <c r="BF71">
        <v>30.8978</v>
      </c>
      <c r="BG71">
        <v>12.6882</v>
      </c>
      <c r="BH71">
        <v>34.761600000000001</v>
      </c>
      <c r="BI71">
        <v>29.877199999999998</v>
      </c>
      <c r="BJ71">
        <v>28.946200000000001</v>
      </c>
      <c r="BK71">
        <v>27.383099999999999</v>
      </c>
      <c r="BL71">
        <v>15.4068</v>
      </c>
      <c r="BM71">
        <v>25.968399999999999</v>
      </c>
      <c r="BN71">
        <v>21.570699999999999</v>
      </c>
      <c r="BO71">
        <v>24.389199999999999</v>
      </c>
      <c r="BP71">
        <v>26.200199999999999</v>
      </c>
      <c r="BQ71">
        <v>23.5303</v>
      </c>
      <c r="BR71">
        <v>12.466900000000001</v>
      </c>
      <c r="BS71">
        <v>26.3916</v>
      </c>
      <c r="BT71">
        <v>27.696000000000002</v>
      </c>
      <c r="BU71">
        <v>14.0328</v>
      </c>
      <c r="BV71">
        <v>19.004799999999999</v>
      </c>
      <c r="BW71">
        <v>27.162500000000001</v>
      </c>
      <c r="BX71">
        <v>23.940799999999999</v>
      </c>
      <c r="BY71">
        <v>28.7422</v>
      </c>
      <c r="BZ71">
        <v>18.357399999999998</v>
      </c>
      <c r="CA71">
        <v>18.540800000000001</v>
      </c>
      <c r="CB71">
        <v>22.118300000000001</v>
      </c>
      <c r="CC71">
        <v>21.023</v>
      </c>
      <c r="CD71">
        <v>19.724699999999999</v>
      </c>
      <c r="CE71">
        <v>25.263300000000001</v>
      </c>
      <c r="CF71">
        <v>18.8308</v>
      </c>
      <c r="CG71">
        <v>31.641300000000001</v>
      </c>
      <c r="CH71">
        <v>30.744900000000001</v>
      </c>
      <c r="CI71">
        <v>20.1251</v>
      </c>
      <c r="CJ71">
        <v>15.283799999999999</v>
      </c>
      <c r="CK71">
        <v>20.5731</v>
      </c>
      <c r="CN71" s="2">
        <f t="shared" si="70"/>
        <v>20.723326666666662</v>
      </c>
      <c r="CO71" s="2">
        <f t="shared" si="71"/>
        <v>26.050762499999998</v>
      </c>
      <c r="CP71" s="2">
        <f t="shared" si="72"/>
        <v>22.928834482758621</v>
      </c>
      <c r="CS71" s="2">
        <f t="shared" si="73"/>
        <v>100</v>
      </c>
      <c r="CT71" s="2">
        <f t="shared" si="73"/>
        <v>125.7074354857441</v>
      </c>
      <c r="CU71" s="2">
        <f t="shared" si="73"/>
        <v>110.64263403056569</v>
      </c>
    </row>
    <row r="72" spans="1:99" x14ac:dyDescent="0.25">
      <c r="A72" t="s">
        <v>57</v>
      </c>
      <c r="B72" t="s">
        <v>42</v>
      </c>
      <c r="C72" t="s">
        <v>32</v>
      </c>
      <c r="D72" t="s">
        <v>15</v>
      </c>
      <c r="E72" t="s">
        <v>16</v>
      </c>
      <c r="F72" t="s">
        <v>33</v>
      </c>
      <c r="G72">
        <v>67.2</v>
      </c>
      <c r="H72">
        <v>1867.2</v>
      </c>
      <c r="I72">
        <v>1867.2</v>
      </c>
      <c r="J72">
        <v>4567.2</v>
      </c>
      <c r="K72">
        <v>909.84900000000005</v>
      </c>
      <c r="L72">
        <v>959.03300000000002</v>
      </c>
      <c r="M72">
        <v>-0.29730000000000001</v>
      </c>
      <c r="N72">
        <v>-802.69665999999995</v>
      </c>
      <c r="O72">
        <v>25.293099999999999</v>
      </c>
      <c r="P72">
        <v>33.024500000000003</v>
      </c>
      <c r="Q72">
        <v>20.828700000000001</v>
      </c>
      <c r="R72">
        <v>32.968699999999998</v>
      </c>
      <c r="S72">
        <v>25.783200000000001</v>
      </c>
      <c r="T72">
        <v>27.5062</v>
      </c>
      <c r="U72">
        <v>30.156500000000001</v>
      </c>
      <c r="V72">
        <v>26.863800000000001</v>
      </c>
      <c r="W72">
        <v>31.657800000000002</v>
      </c>
      <c r="X72">
        <v>30.797000000000001</v>
      </c>
      <c r="Y72">
        <v>32.248100000000001</v>
      </c>
      <c r="Z72">
        <v>29.0352</v>
      </c>
      <c r="AA72">
        <v>33.944899999999997</v>
      </c>
      <c r="AB72">
        <v>26.090699999999998</v>
      </c>
      <c r="AC72">
        <v>14.0717</v>
      </c>
      <c r="AD72">
        <v>23.5214</v>
      </c>
      <c r="AE72">
        <v>39.166400000000003</v>
      </c>
      <c r="AF72">
        <v>26.0943</v>
      </c>
      <c r="AG72">
        <v>40.4771</v>
      </c>
      <c r="AH72">
        <v>24.698399999999999</v>
      </c>
      <c r="AI72">
        <v>35.6235</v>
      </c>
      <c r="AJ72">
        <v>27.591100000000001</v>
      </c>
      <c r="AK72">
        <v>41.015000000000001</v>
      </c>
      <c r="AL72">
        <v>39.609400000000001</v>
      </c>
      <c r="AM72">
        <v>32.346299999999999</v>
      </c>
      <c r="AN72">
        <v>27.392399999999999</v>
      </c>
      <c r="AO72">
        <v>27.383700000000001</v>
      </c>
      <c r="AP72">
        <v>44.512500000000003</v>
      </c>
      <c r="AQ72">
        <v>27.6114</v>
      </c>
      <c r="AR72">
        <v>32.535899999999998</v>
      </c>
      <c r="AS72">
        <v>25.418600000000001</v>
      </c>
      <c r="AT72">
        <v>33.249000000000002</v>
      </c>
      <c r="AU72">
        <v>19.233699999999999</v>
      </c>
      <c r="AV72">
        <v>17.216100000000001</v>
      </c>
      <c r="AW72">
        <v>28.635999999999999</v>
      </c>
      <c r="AX72">
        <v>19.4742</v>
      </c>
      <c r="AY72">
        <v>21.834700000000002</v>
      </c>
      <c r="AZ72">
        <v>31.3979</v>
      </c>
      <c r="BA72">
        <v>23.415700000000001</v>
      </c>
      <c r="BB72">
        <v>27.864999999999998</v>
      </c>
      <c r="BC72">
        <v>43.542999999999999</v>
      </c>
      <c r="BD72">
        <v>19.109100000000002</v>
      </c>
      <c r="BE72">
        <v>26.0259</v>
      </c>
      <c r="BF72">
        <v>19.1264</v>
      </c>
      <c r="BG72">
        <v>20.9589</v>
      </c>
      <c r="BH72">
        <v>30.147200000000002</v>
      </c>
      <c r="BI72">
        <v>20.2761</v>
      </c>
      <c r="BJ72">
        <v>31.395499999999998</v>
      </c>
      <c r="BK72">
        <v>34.789499999999997</v>
      </c>
      <c r="BL72">
        <v>24.0471</v>
      </c>
      <c r="BM72">
        <v>24.025200000000002</v>
      </c>
      <c r="BN72">
        <v>28.6342</v>
      </c>
      <c r="BO72">
        <v>22.743200000000002</v>
      </c>
      <c r="BP72">
        <v>14.0006</v>
      </c>
      <c r="BQ72">
        <v>19.380400000000002</v>
      </c>
      <c r="BR72">
        <v>24.141400000000001</v>
      </c>
      <c r="BS72">
        <v>20.270900000000001</v>
      </c>
      <c r="BT72">
        <v>19.593900000000001</v>
      </c>
      <c r="BU72">
        <v>26.1708</v>
      </c>
      <c r="BV72">
        <v>12.2117</v>
      </c>
      <c r="BW72">
        <v>19.088799999999999</v>
      </c>
      <c r="BX72">
        <v>24.453600000000002</v>
      </c>
      <c r="BY72">
        <v>19.6205</v>
      </c>
      <c r="BZ72">
        <v>16.316299999999998</v>
      </c>
      <c r="CA72">
        <v>19.416699999999999</v>
      </c>
      <c r="CB72">
        <v>9.8895</v>
      </c>
      <c r="CC72">
        <v>12.5045</v>
      </c>
      <c r="CD72">
        <v>17.233000000000001</v>
      </c>
      <c r="CE72">
        <v>13.536099999999999</v>
      </c>
      <c r="CF72">
        <v>11.4488</v>
      </c>
      <c r="CG72">
        <v>15.208</v>
      </c>
      <c r="CH72">
        <v>12.7552</v>
      </c>
      <c r="CI72">
        <v>10.4841</v>
      </c>
      <c r="CJ72">
        <v>15.067600000000001</v>
      </c>
      <c r="CK72">
        <v>13.6783</v>
      </c>
      <c r="CN72" s="2">
        <f t="shared" si="70"/>
        <v>30.32829666666667</v>
      </c>
      <c r="CO72" s="2">
        <f t="shared" si="71"/>
        <v>25.415712499999998</v>
      </c>
      <c r="CP72" s="2">
        <f t="shared" si="72"/>
        <v>19.04763793103448</v>
      </c>
      <c r="CS72" s="2">
        <f t="shared" si="73"/>
        <v>100</v>
      </c>
      <c r="CT72" s="2">
        <f t="shared" si="73"/>
        <v>83.8019779987644</v>
      </c>
      <c r="CU72" s="2">
        <f t="shared" si="73"/>
        <v>62.804839125599244</v>
      </c>
    </row>
    <row r="73" spans="1:99" x14ac:dyDescent="0.25">
      <c r="A73" t="s">
        <v>58</v>
      </c>
      <c r="B73" t="s">
        <v>43</v>
      </c>
      <c r="C73" t="s">
        <v>32</v>
      </c>
      <c r="D73" t="s">
        <v>15</v>
      </c>
      <c r="E73" t="s">
        <v>16</v>
      </c>
      <c r="F73" t="s">
        <v>33</v>
      </c>
      <c r="G73">
        <v>30.1</v>
      </c>
      <c r="H73">
        <v>1830.1</v>
      </c>
      <c r="I73">
        <v>1830.1</v>
      </c>
      <c r="J73">
        <v>4530.1000000000004</v>
      </c>
      <c r="K73">
        <v>768.82500000000005</v>
      </c>
      <c r="L73">
        <v>1471.3530000000001</v>
      </c>
      <c r="M73">
        <v>0.27584999999999998</v>
      </c>
      <c r="N73">
        <v>744.78414999999995</v>
      </c>
      <c r="O73">
        <v>28.335899999999999</v>
      </c>
      <c r="P73">
        <v>24.854900000000001</v>
      </c>
      <c r="Q73">
        <v>15.1968</v>
      </c>
      <c r="R73">
        <v>19.677299999999999</v>
      </c>
      <c r="S73">
        <v>21.0687</v>
      </c>
      <c r="T73">
        <v>23.0197</v>
      </c>
      <c r="U73">
        <v>17.163699999999999</v>
      </c>
      <c r="V73">
        <v>27.491</v>
      </c>
      <c r="W73">
        <v>28.677499999999998</v>
      </c>
      <c r="X73">
        <v>19.396899999999999</v>
      </c>
      <c r="Y73">
        <v>18.407399999999999</v>
      </c>
      <c r="Z73">
        <v>18.939399999999999</v>
      </c>
      <c r="AA73">
        <v>20.506</v>
      </c>
      <c r="AB73">
        <v>30.843900000000001</v>
      </c>
      <c r="AC73">
        <v>14.5219</v>
      </c>
      <c r="AD73">
        <v>23.671600000000002</v>
      </c>
      <c r="AE73">
        <v>29.7605</v>
      </c>
      <c r="AF73">
        <v>27.430700000000002</v>
      </c>
      <c r="AG73">
        <v>28.029199999999999</v>
      </c>
      <c r="AH73">
        <v>36.689399999999999</v>
      </c>
      <c r="AI73">
        <v>24.649799999999999</v>
      </c>
      <c r="AJ73">
        <v>27.833200000000001</v>
      </c>
      <c r="AK73">
        <v>33.627000000000002</v>
      </c>
      <c r="AL73">
        <v>26.160699999999999</v>
      </c>
      <c r="AM73">
        <v>20.572800000000001</v>
      </c>
      <c r="AN73">
        <v>25.378799999999998</v>
      </c>
      <c r="AO73">
        <v>22.5444</v>
      </c>
      <c r="AP73">
        <v>33.927599999999998</v>
      </c>
      <c r="AQ73">
        <v>46.688400000000001</v>
      </c>
      <c r="AR73">
        <v>33.759599999999999</v>
      </c>
      <c r="AS73">
        <v>34.176900000000003</v>
      </c>
      <c r="AT73">
        <v>18.340299999999999</v>
      </c>
      <c r="AU73">
        <v>22.146599999999999</v>
      </c>
      <c r="AV73">
        <v>28.968399999999999</v>
      </c>
      <c r="AW73">
        <v>24.7334</v>
      </c>
      <c r="AX73">
        <v>29.956</v>
      </c>
      <c r="AY73">
        <v>28.495799999999999</v>
      </c>
      <c r="AZ73">
        <v>22.508400000000002</v>
      </c>
      <c r="BA73">
        <v>24.265799999999999</v>
      </c>
      <c r="BB73">
        <v>41.555</v>
      </c>
      <c r="BC73">
        <v>42.170900000000003</v>
      </c>
      <c r="BD73">
        <v>19.998100000000001</v>
      </c>
      <c r="BE73">
        <v>31.466799999999999</v>
      </c>
      <c r="BF73">
        <v>25.738199999999999</v>
      </c>
      <c r="BG73">
        <v>42.244</v>
      </c>
      <c r="BH73">
        <v>42.165399999999998</v>
      </c>
      <c r="BI73">
        <v>44.7821</v>
      </c>
      <c r="BJ73">
        <v>41.662999999999997</v>
      </c>
      <c r="BK73">
        <v>38.149900000000002</v>
      </c>
      <c r="BL73">
        <v>52.383400000000002</v>
      </c>
      <c r="BM73">
        <v>25.712900000000001</v>
      </c>
      <c r="BN73">
        <v>22.736799999999999</v>
      </c>
      <c r="BO73">
        <v>28.2515</v>
      </c>
      <c r="BP73">
        <v>40.389800000000001</v>
      </c>
      <c r="BQ73">
        <v>36.259300000000003</v>
      </c>
      <c r="BR73">
        <v>22.681899999999999</v>
      </c>
      <c r="BS73">
        <v>31.924800000000001</v>
      </c>
      <c r="BT73">
        <v>39.8797</v>
      </c>
      <c r="BU73">
        <v>22.4376</v>
      </c>
      <c r="BV73">
        <v>25.989899999999999</v>
      </c>
      <c r="BW73">
        <v>30.674700000000001</v>
      </c>
      <c r="BX73">
        <v>33.686</v>
      </c>
      <c r="BY73">
        <v>37.244399999999999</v>
      </c>
      <c r="BZ73">
        <v>23.355499999999999</v>
      </c>
      <c r="CA73">
        <v>25.623699999999999</v>
      </c>
      <c r="CB73">
        <v>38.581800000000001</v>
      </c>
      <c r="CC73">
        <v>43.029299999999999</v>
      </c>
      <c r="CD73">
        <v>60.102899999999998</v>
      </c>
      <c r="CE73">
        <v>26.152200000000001</v>
      </c>
      <c r="CF73">
        <v>32.722299999999997</v>
      </c>
      <c r="CG73">
        <v>28.4941</v>
      </c>
      <c r="CH73">
        <v>37.985399999999998</v>
      </c>
      <c r="CI73">
        <v>33.920900000000003</v>
      </c>
      <c r="CJ73">
        <v>31.407800000000002</v>
      </c>
      <c r="CK73">
        <v>36.199100000000001</v>
      </c>
      <c r="CN73" s="2">
        <f t="shared" si="70"/>
        <v>25.627489999999998</v>
      </c>
      <c r="CO73" s="2">
        <f t="shared" si="71"/>
        <v>29.933124999999997</v>
      </c>
      <c r="CP73" s="2">
        <f t="shared" si="72"/>
        <v>34.221472413793109</v>
      </c>
      <c r="CS73" s="2">
        <f t="shared" si="73"/>
        <v>100</v>
      </c>
      <c r="CT73" s="2">
        <f t="shared" si="73"/>
        <v>116.80084549833012</v>
      </c>
      <c r="CU73" s="2">
        <f t="shared" si="73"/>
        <v>133.53423380047406</v>
      </c>
    </row>
    <row r="74" spans="1:99" x14ac:dyDescent="0.25">
      <c r="A74" t="s">
        <v>53</v>
      </c>
      <c r="B74" t="s">
        <v>44</v>
      </c>
      <c r="C74" t="s">
        <v>32</v>
      </c>
      <c r="D74" t="s">
        <v>15</v>
      </c>
      <c r="E74" t="s">
        <v>16</v>
      </c>
      <c r="F74" t="s">
        <v>33</v>
      </c>
      <c r="G74">
        <v>2.6</v>
      </c>
      <c r="H74">
        <v>1802.6</v>
      </c>
      <c r="I74">
        <v>1802.6</v>
      </c>
      <c r="J74">
        <v>4502.6000000000004</v>
      </c>
      <c r="K74">
        <v>95.412000000000006</v>
      </c>
      <c r="L74">
        <v>310.11799999999999</v>
      </c>
      <c r="M74">
        <v>1.16686</v>
      </c>
      <c r="N74">
        <v>3150.5111000000002</v>
      </c>
      <c r="O74">
        <v>1.9682999999999999</v>
      </c>
      <c r="P74">
        <v>2.5181</v>
      </c>
      <c r="Q74">
        <v>2.6674000000000002</v>
      </c>
      <c r="R74">
        <v>2.6413000000000002</v>
      </c>
      <c r="S74">
        <v>1.6976</v>
      </c>
      <c r="T74">
        <v>2.5889000000000002</v>
      </c>
      <c r="U74">
        <v>4.2279</v>
      </c>
      <c r="V74">
        <v>2.0809000000000002</v>
      </c>
      <c r="W74">
        <v>3.7662</v>
      </c>
      <c r="X74">
        <v>2.5756999999999999</v>
      </c>
      <c r="Y74">
        <v>2.4722</v>
      </c>
      <c r="Z74">
        <v>4.7359</v>
      </c>
      <c r="AA74">
        <v>1.9955000000000001</v>
      </c>
      <c r="AB74">
        <v>5.7013999999999996</v>
      </c>
      <c r="AC74">
        <v>3.1193</v>
      </c>
      <c r="AD74">
        <v>3.0478999999999998</v>
      </c>
      <c r="AE74">
        <v>3.5830000000000002</v>
      </c>
      <c r="AF74">
        <v>3.9620000000000002</v>
      </c>
      <c r="AG74">
        <v>2.97</v>
      </c>
      <c r="AH74">
        <v>2.9948999999999999</v>
      </c>
      <c r="AI74">
        <v>3.5005999999999999</v>
      </c>
      <c r="AJ74">
        <v>1.8922000000000001</v>
      </c>
      <c r="AK74">
        <v>3.5699000000000001</v>
      </c>
      <c r="AL74">
        <v>4.1428000000000003</v>
      </c>
      <c r="AM74">
        <v>4.6147</v>
      </c>
      <c r="AN74">
        <v>2.5158</v>
      </c>
      <c r="AO74">
        <v>3.6406999999999998</v>
      </c>
      <c r="AP74">
        <v>3.9022999999999999</v>
      </c>
      <c r="AQ74">
        <v>2.2521</v>
      </c>
      <c r="AR74">
        <v>4.0669000000000004</v>
      </c>
      <c r="AS74">
        <v>4.0810000000000004</v>
      </c>
      <c r="AT74">
        <v>3.4990999999999999</v>
      </c>
      <c r="AU74">
        <v>2.9929999999999999</v>
      </c>
      <c r="AV74">
        <v>4.5469999999999997</v>
      </c>
      <c r="AW74">
        <v>3.7118000000000002</v>
      </c>
      <c r="AX74">
        <v>12.7637</v>
      </c>
      <c r="AY74">
        <v>4.5000999999999998</v>
      </c>
      <c r="AZ74">
        <v>4.0229999999999997</v>
      </c>
      <c r="BA74">
        <v>9.3393999999999995</v>
      </c>
      <c r="BB74">
        <v>6.6268000000000002</v>
      </c>
      <c r="BC74">
        <v>6.0216000000000003</v>
      </c>
      <c r="BD74">
        <v>16.594899999999999</v>
      </c>
      <c r="BE74">
        <v>4.3221999999999996</v>
      </c>
      <c r="BF74">
        <v>7.5887000000000002</v>
      </c>
      <c r="BG74">
        <v>23.6784</v>
      </c>
      <c r="BH74">
        <v>2.8117000000000001</v>
      </c>
      <c r="BI74">
        <v>6.1532</v>
      </c>
      <c r="BJ74">
        <v>6.3643999999999998</v>
      </c>
      <c r="BK74">
        <v>6.4199000000000002</v>
      </c>
      <c r="BL74">
        <v>7.2916999999999996</v>
      </c>
      <c r="BM74">
        <v>7.2931999999999997</v>
      </c>
      <c r="BN74">
        <v>6.5964</v>
      </c>
      <c r="BO74">
        <v>6.0907999999999998</v>
      </c>
      <c r="BP74">
        <v>6.3933</v>
      </c>
      <c r="BQ74">
        <v>5.6094999999999997</v>
      </c>
      <c r="BR74">
        <v>8.7667999999999999</v>
      </c>
      <c r="BS74">
        <v>3.1555</v>
      </c>
      <c r="BT74">
        <v>5.6044</v>
      </c>
      <c r="BU74">
        <v>8.1004000000000005</v>
      </c>
      <c r="BV74">
        <v>5.4653999999999998</v>
      </c>
      <c r="BW74">
        <v>5.7611999999999997</v>
      </c>
      <c r="BX74">
        <v>5.4737</v>
      </c>
      <c r="BY74">
        <v>7.6314000000000002</v>
      </c>
      <c r="BZ74">
        <v>6.0407999999999999</v>
      </c>
      <c r="CA74">
        <v>3.6173999999999999</v>
      </c>
      <c r="CB74">
        <v>7.3768000000000002</v>
      </c>
      <c r="CC74">
        <v>5.1997999999999998</v>
      </c>
      <c r="CD74">
        <v>7.5244999999999997</v>
      </c>
      <c r="CE74">
        <v>6.8071000000000002</v>
      </c>
      <c r="CF74">
        <v>9.3648000000000007</v>
      </c>
      <c r="CG74">
        <v>5.7892000000000001</v>
      </c>
      <c r="CH74">
        <v>8.2713000000000001</v>
      </c>
      <c r="CI74">
        <v>4.7497999999999996</v>
      </c>
      <c r="CJ74">
        <v>11.8454</v>
      </c>
      <c r="CK74">
        <v>8.2568999999999999</v>
      </c>
      <c r="CN74" s="2">
        <f t="shared" si="70"/>
        <v>3.1804133333333335</v>
      </c>
      <c r="CO74" s="2">
        <f t="shared" si="71"/>
        <v>7.3189000000000002</v>
      </c>
      <c r="CP74" s="2">
        <f t="shared" si="72"/>
        <v>6.6556896551724147</v>
      </c>
      <c r="CS74" s="2">
        <f t="shared" si="73"/>
        <v>100</v>
      </c>
      <c r="CT74" s="2">
        <f t="shared" si="73"/>
        <v>230.12417673174554</v>
      </c>
      <c r="CU74" s="2">
        <f t="shared" si="73"/>
        <v>209.27121595848382</v>
      </c>
    </row>
    <row r="75" spans="1:99" x14ac:dyDescent="0.25">
      <c r="CN75" s="2"/>
      <c r="CO75" s="2"/>
      <c r="CP75" s="2"/>
    </row>
    <row r="76" spans="1:99" x14ac:dyDescent="0.25">
      <c r="N76" t="s">
        <v>45</v>
      </c>
      <c r="O76">
        <f>AVERAGE(O69:O74)</f>
        <v>38.017233333333337</v>
      </c>
      <c r="P76">
        <f t="shared" ref="P76:CA76" si="74">AVERAGE(P69:P74)</f>
        <v>39.651616666666662</v>
      </c>
      <c r="Q76">
        <f t="shared" si="74"/>
        <v>41.884466666666661</v>
      </c>
      <c r="R76">
        <f t="shared" si="74"/>
        <v>26.965233333333334</v>
      </c>
      <c r="S76">
        <f t="shared" si="74"/>
        <v>29.172066666666666</v>
      </c>
      <c r="T76">
        <f t="shared" si="74"/>
        <v>41.309350000000002</v>
      </c>
      <c r="U76">
        <f t="shared" si="74"/>
        <v>40.675699999999999</v>
      </c>
      <c r="V76">
        <f t="shared" si="74"/>
        <v>24.599700000000002</v>
      </c>
      <c r="W76">
        <f t="shared" si="74"/>
        <v>26.245366666666669</v>
      </c>
      <c r="X76">
        <f t="shared" si="74"/>
        <v>48.612883333333336</v>
      </c>
      <c r="Y76">
        <f t="shared" si="74"/>
        <v>41.179616666666668</v>
      </c>
      <c r="Z76">
        <f t="shared" si="74"/>
        <v>32.288200000000003</v>
      </c>
      <c r="AA76">
        <f t="shared" si="74"/>
        <v>33.334299999999992</v>
      </c>
      <c r="AB76">
        <f t="shared" si="74"/>
        <v>23.450150000000004</v>
      </c>
      <c r="AC76">
        <f t="shared" si="74"/>
        <v>25.467949999999998</v>
      </c>
      <c r="AD76">
        <f t="shared" si="74"/>
        <v>37.392666666666663</v>
      </c>
      <c r="AE76">
        <f t="shared" si="74"/>
        <v>49.372099999999996</v>
      </c>
      <c r="AF76">
        <f t="shared" si="74"/>
        <v>26.654866666666663</v>
      </c>
      <c r="AG76">
        <f t="shared" si="74"/>
        <v>33.080133333333329</v>
      </c>
      <c r="AH76">
        <f t="shared" si="74"/>
        <v>39.817550000000004</v>
      </c>
      <c r="AI76">
        <f t="shared" si="74"/>
        <v>35.072449999999996</v>
      </c>
      <c r="AJ76">
        <f t="shared" si="74"/>
        <v>39.920116666666665</v>
      </c>
      <c r="AK76">
        <f t="shared" si="74"/>
        <v>41.616333333333337</v>
      </c>
      <c r="AL76">
        <f t="shared" si="74"/>
        <v>43.126133333333335</v>
      </c>
      <c r="AM76">
        <f t="shared" si="74"/>
        <v>45.840233333333337</v>
      </c>
      <c r="AN76">
        <f t="shared" si="74"/>
        <v>36.008366666666667</v>
      </c>
      <c r="AO76">
        <f t="shared" si="74"/>
        <v>41.529116666666667</v>
      </c>
      <c r="AP76">
        <f t="shared" si="74"/>
        <v>44.461716666666668</v>
      </c>
      <c r="AQ76">
        <f t="shared" si="74"/>
        <v>29.040150000000001</v>
      </c>
      <c r="AR76">
        <f t="shared" si="74"/>
        <v>31.834416666666669</v>
      </c>
      <c r="AS76">
        <f t="shared" si="74"/>
        <v>26.241499999999998</v>
      </c>
      <c r="AT76">
        <f t="shared" si="74"/>
        <v>33.219449999999995</v>
      </c>
      <c r="AU76">
        <f t="shared" si="74"/>
        <v>34.060200000000002</v>
      </c>
      <c r="AV76">
        <f t="shared" si="74"/>
        <v>57.44489999999999</v>
      </c>
      <c r="AW76">
        <f t="shared" si="74"/>
        <v>38.473033333333333</v>
      </c>
      <c r="AX76">
        <f t="shared" si="74"/>
        <v>43.680199999999992</v>
      </c>
      <c r="AY76">
        <f t="shared" si="74"/>
        <v>47.290966666666662</v>
      </c>
      <c r="AZ76">
        <f t="shared" si="74"/>
        <v>31.228616666666667</v>
      </c>
      <c r="BA76">
        <f t="shared" si="74"/>
        <v>55.436583333333338</v>
      </c>
      <c r="BB76">
        <f t="shared" si="74"/>
        <v>48.470766666666663</v>
      </c>
      <c r="BC76">
        <f t="shared" si="74"/>
        <v>38.968650000000004</v>
      </c>
      <c r="BD76">
        <f t="shared" si="74"/>
        <v>38.020350000000001</v>
      </c>
      <c r="BE76">
        <f t="shared" si="74"/>
        <v>37.916150000000002</v>
      </c>
      <c r="BF76">
        <f t="shared" si="74"/>
        <v>45.219616666666667</v>
      </c>
      <c r="BG76">
        <f t="shared" si="74"/>
        <v>50.740716666666664</v>
      </c>
      <c r="BH76">
        <f t="shared" si="74"/>
        <v>51.199966666666661</v>
      </c>
      <c r="BI76">
        <f t="shared" si="74"/>
        <v>38.766733333333335</v>
      </c>
      <c r="BJ76">
        <f t="shared" si="74"/>
        <v>32.750416666666666</v>
      </c>
      <c r="BK76">
        <f t="shared" si="74"/>
        <v>35.273650000000004</v>
      </c>
      <c r="BL76">
        <f t="shared" si="74"/>
        <v>26.735733333333332</v>
      </c>
      <c r="BM76">
        <f t="shared" si="74"/>
        <v>31.201833333333337</v>
      </c>
      <c r="BN76">
        <f t="shared" si="74"/>
        <v>26.021066666666666</v>
      </c>
      <c r="BO76">
        <f t="shared" si="74"/>
        <v>35.382433333333331</v>
      </c>
      <c r="BP76">
        <f t="shared" si="74"/>
        <v>34.425933333333333</v>
      </c>
      <c r="BQ76">
        <f t="shared" si="74"/>
        <v>29.04195</v>
      </c>
      <c r="BR76">
        <f t="shared" si="74"/>
        <v>29.5274</v>
      </c>
      <c r="BS76">
        <f t="shared" si="74"/>
        <v>40.764050000000005</v>
      </c>
      <c r="BT76">
        <f t="shared" si="74"/>
        <v>39.322233333333337</v>
      </c>
      <c r="BU76">
        <f t="shared" si="74"/>
        <v>33.684433333333338</v>
      </c>
      <c r="BV76">
        <f t="shared" si="74"/>
        <v>35.485149999999997</v>
      </c>
      <c r="BW76">
        <f t="shared" si="74"/>
        <v>33.441933333333331</v>
      </c>
      <c r="BX76">
        <f t="shared" si="74"/>
        <v>26.717966666666669</v>
      </c>
      <c r="BY76">
        <f t="shared" si="74"/>
        <v>35.601016666666666</v>
      </c>
      <c r="BZ76">
        <f t="shared" si="74"/>
        <v>33.606166666666667</v>
      </c>
      <c r="CA76">
        <f t="shared" si="74"/>
        <v>26.131766666666667</v>
      </c>
      <c r="CB76">
        <f t="shared" ref="CB76:CK76" si="75">AVERAGE(CB69:CB74)</f>
        <v>42.459049999999998</v>
      </c>
      <c r="CC76">
        <f t="shared" si="75"/>
        <v>31.856233333333336</v>
      </c>
      <c r="CD76">
        <f t="shared" si="75"/>
        <v>36.523333333333333</v>
      </c>
      <c r="CE76">
        <f t="shared" si="75"/>
        <v>40.04966666666666</v>
      </c>
      <c r="CF76">
        <f t="shared" si="75"/>
        <v>27.922566666666668</v>
      </c>
      <c r="CG76">
        <f t="shared" si="75"/>
        <v>31.893199999999997</v>
      </c>
      <c r="CH76">
        <f t="shared" si="75"/>
        <v>40.65143333333333</v>
      </c>
      <c r="CI76">
        <f t="shared" si="75"/>
        <v>40.545083333333338</v>
      </c>
      <c r="CJ76">
        <f t="shared" si="75"/>
        <v>28.675250000000005</v>
      </c>
      <c r="CK76">
        <f t="shared" si="75"/>
        <v>35.398283333333339</v>
      </c>
      <c r="CM76" t="s">
        <v>45</v>
      </c>
      <c r="CN76" s="2">
        <f>AVERAGE(CN69:CN74)</f>
        <v>36.254006111111103</v>
      </c>
      <c r="CO76" s="2">
        <f t="shared" ref="CO76:CP76" si="76">AVERAGE(CO69:CO74)</f>
        <v>42.350729166666667</v>
      </c>
      <c r="CP76" s="2">
        <f t="shared" si="76"/>
        <v>33.78813678160919</v>
      </c>
      <c r="CR76" t="s">
        <v>45</v>
      </c>
      <c r="CS76" s="2">
        <f>AVERAGE(CS69:CS74)</f>
        <v>100</v>
      </c>
      <c r="CT76" s="2">
        <f>AVERAGE(CT69:CT74)</f>
        <v>147.31048549335574</v>
      </c>
      <c r="CU76" s="2">
        <f t="shared" ref="CU76" si="77">AVERAGE(CU69:CU74)</f>
        <v>193.22828387232971</v>
      </c>
    </row>
    <row r="77" spans="1:99" x14ac:dyDescent="0.25">
      <c r="N77" t="s">
        <v>46</v>
      </c>
      <c r="O77">
        <f>STDEV(O69:O74)/SQRT(COUNT(O69:O74))</f>
        <v>23.244170668200759</v>
      </c>
      <c r="P77">
        <f t="shared" ref="P77:CA77" si="78">STDEV(P69:P74)/SQRT(COUNT(P69:P74))</f>
        <v>26.825221104766523</v>
      </c>
      <c r="Q77">
        <f t="shared" si="78"/>
        <v>28.864433122716576</v>
      </c>
      <c r="R77">
        <f t="shared" si="78"/>
        <v>11.56908501904009</v>
      </c>
      <c r="S77">
        <f t="shared" si="78"/>
        <v>16.402304030138911</v>
      </c>
      <c r="T77">
        <f t="shared" si="78"/>
        <v>25.104695012032451</v>
      </c>
      <c r="U77">
        <f t="shared" si="78"/>
        <v>26.772753010987376</v>
      </c>
      <c r="V77">
        <f t="shared" si="78"/>
        <v>10.757497634270406</v>
      </c>
      <c r="W77">
        <f t="shared" si="78"/>
        <v>12.446908992615175</v>
      </c>
      <c r="X77">
        <f t="shared" si="78"/>
        <v>32.004951577273339</v>
      </c>
      <c r="Y77">
        <f t="shared" si="78"/>
        <v>23.646147920615135</v>
      </c>
      <c r="Z77">
        <f t="shared" si="78"/>
        <v>16.423072490676034</v>
      </c>
      <c r="AA77">
        <f t="shared" si="78"/>
        <v>17.205888817204418</v>
      </c>
      <c r="AB77">
        <f t="shared" si="78"/>
        <v>10.60963409478228</v>
      </c>
      <c r="AC77">
        <f t="shared" si="78"/>
        <v>13.989356388906298</v>
      </c>
      <c r="AD77">
        <f t="shared" si="78"/>
        <v>22.512787714106945</v>
      </c>
      <c r="AE77">
        <f t="shared" si="78"/>
        <v>31.44478561285904</v>
      </c>
      <c r="AF77">
        <f t="shared" si="78"/>
        <v>11.130528613941831</v>
      </c>
      <c r="AG77">
        <f t="shared" si="78"/>
        <v>14.252049752407942</v>
      </c>
      <c r="AH77">
        <f t="shared" si="78"/>
        <v>24.448670428617724</v>
      </c>
      <c r="AI77">
        <f t="shared" si="78"/>
        <v>18.120336834245109</v>
      </c>
      <c r="AJ77">
        <f t="shared" si="78"/>
        <v>23.436191507344883</v>
      </c>
      <c r="AK77">
        <f t="shared" si="78"/>
        <v>22.269582207182165</v>
      </c>
      <c r="AL77">
        <f t="shared" si="78"/>
        <v>27.273187277515699</v>
      </c>
      <c r="AM77">
        <f t="shared" si="78"/>
        <v>28.164919856820312</v>
      </c>
      <c r="AN77">
        <f t="shared" si="78"/>
        <v>19.689432496759384</v>
      </c>
      <c r="AO77">
        <f t="shared" si="78"/>
        <v>26.037947753223779</v>
      </c>
      <c r="AP77">
        <f t="shared" si="78"/>
        <v>21.333450101712987</v>
      </c>
      <c r="AQ77">
        <f t="shared" si="78"/>
        <v>10.076064599394282</v>
      </c>
      <c r="AR77">
        <f t="shared" si="78"/>
        <v>16.541562126945902</v>
      </c>
      <c r="AS77">
        <f t="shared" si="78"/>
        <v>9.0542192280358105</v>
      </c>
      <c r="AT77">
        <f t="shared" si="78"/>
        <v>15.808077993961403</v>
      </c>
      <c r="AU77">
        <f t="shared" si="78"/>
        <v>19.88483473402113</v>
      </c>
      <c r="AV77">
        <f t="shared" si="78"/>
        <v>40.879309898203189</v>
      </c>
      <c r="AW77">
        <f t="shared" si="78"/>
        <v>19.92477738456428</v>
      </c>
      <c r="AX77">
        <f t="shared" si="78"/>
        <v>28.849882018626477</v>
      </c>
      <c r="AY77">
        <f t="shared" si="78"/>
        <v>28.428235995733385</v>
      </c>
      <c r="AZ77">
        <f t="shared" si="78"/>
        <v>15.421853220163841</v>
      </c>
      <c r="BA77">
        <f t="shared" si="78"/>
        <v>40.39903150417031</v>
      </c>
      <c r="BB77">
        <f t="shared" si="78"/>
        <v>26.16486658069897</v>
      </c>
      <c r="BC77">
        <f t="shared" si="78"/>
        <v>14.886059681118885</v>
      </c>
      <c r="BD77">
        <f t="shared" si="78"/>
        <v>20.153285205870699</v>
      </c>
      <c r="BE77">
        <f t="shared" si="78"/>
        <v>17.288091651938721</v>
      </c>
      <c r="BF77">
        <f t="shared" si="78"/>
        <v>27.120580601484388</v>
      </c>
      <c r="BG77">
        <f t="shared" si="78"/>
        <v>29.552822247589333</v>
      </c>
      <c r="BH77">
        <f t="shared" si="78"/>
        <v>28.728419872600803</v>
      </c>
      <c r="BI77">
        <f t="shared" si="78"/>
        <v>17.961825660544026</v>
      </c>
      <c r="BJ77">
        <f t="shared" si="78"/>
        <v>10.511322690426635</v>
      </c>
      <c r="BK77">
        <f t="shared" si="78"/>
        <v>12.825061967771022</v>
      </c>
      <c r="BL77">
        <f t="shared" si="78"/>
        <v>8.38726556010824</v>
      </c>
      <c r="BM77">
        <f t="shared" si="78"/>
        <v>13.008024145341128</v>
      </c>
      <c r="BN77">
        <f t="shared" si="78"/>
        <v>9.5675828803889207</v>
      </c>
      <c r="BO77">
        <f t="shared" si="78"/>
        <v>16.386724337557865</v>
      </c>
      <c r="BP77">
        <f t="shared" si="78"/>
        <v>11.722540886049879</v>
      </c>
      <c r="BQ77">
        <f t="shared" si="78"/>
        <v>7.4673468660004438</v>
      </c>
      <c r="BR77">
        <f t="shared" si="78"/>
        <v>13.121229834838907</v>
      </c>
      <c r="BS77">
        <f t="shared" si="78"/>
        <v>20.747033204432707</v>
      </c>
      <c r="BT77">
        <f t="shared" si="78"/>
        <v>18.602341962696826</v>
      </c>
      <c r="BU77">
        <f t="shared" si="78"/>
        <v>16.645872516486214</v>
      </c>
      <c r="BV77">
        <f t="shared" si="78"/>
        <v>19.807939638921731</v>
      </c>
      <c r="BW77">
        <f t="shared" si="78"/>
        <v>13.294672950839288</v>
      </c>
      <c r="BX77">
        <f t="shared" si="78"/>
        <v>7.7982737661043364</v>
      </c>
      <c r="BY77">
        <f t="shared" si="78"/>
        <v>12.676424140122396</v>
      </c>
      <c r="BZ77">
        <f t="shared" si="78"/>
        <v>18.03524231622939</v>
      </c>
      <c r="CA77">
        <f t="shared" si="78"/>
        <v>10.131593706542146</v>
      </c>
      <c r="CB77">
        <f t="shared" ref="CB77:CK77" si="79">STDEV(CB69:CB74)/SQRT(COUNT(CB69:CB74))</f>
        <v>23.722985597808584</v>
      </c>
      <c r="CC77">
        <f t="shared" si="79"/>
        <v>12.54099770017433</v>
      </c>
      <c r="CD77">
        <f t="shared" si="79"/>
        <v>13.741447283326613</v>
      </c>
      <c r="CE77">
        <f t="shared" si="79"/>
        <v>20.685379435770031</v>
      </c>
      <c r="CF77">
        <f t="shared" si="79"/>
        <v>10.188417605584183</v>
      </c>
      <c r="CG77">
        <f t="shared" si="79"/>
        <v>12.260279539907181</v>
      </c>
      <c r="CH77">
        <f t="shared" si="79"/>
        <v>18.467123808968676</v>
      </c>
      <c r="CI77">
        <f t="shared" si="79"/>
        <v>23.144300382908053</v>
      </c>
      <c r="CJ77">
        <f t="shared" si="79"/>
        <v>11.016061592412843</v>
      </c>
      <c r="CK77">
        <f t="shared" si="79"/>
        <v>16.139650112366468</v>
      </c>
    </row>
    <row r="79" spans="1:99" s="7" customFormat="1" x14ac:dyDescent="0.25">
      <c r="A79" s="7" t="s">
        <v>68</v>
      </c>
      <c r="B79" s="7" t="s">
        <v>0</v>
      </c>
      <c r="C79" s="7" t="s">
        <v>1</v>
      </c>
      <c r="D79" s="7" t="s">
        <v>2</v>
      </c>
      <c r="E79" s="7" t="s">
        <v>3</v>
      </c>
      <c r="F79" s="7" t="s">
        <v>4</v>
      </c>
      <c r="G79" s="7" t="s">
        <v>5</v>
      </c>
      <c r="H79" s="7" t="s">
        <v>6</v>
      </c>
      <c r="I79" s="7" t="s">
        <v>7</v>
      </c>
      <c r="J79" s="7" t="s">
        <v>8</v>
      </c>
      <c r="K79" s="7" t="s">
        <v>9</v>
      </c>
      <c r="L79" s="7" t="s">
        <v>10</v>
      </c>
      <c r="M79" s="7" t="s">
        <v>11</v>
      </c>
      <c r="N79" s="7" t="s">
        <v>12</v>
      </c>
      <c r="O79" s="7">
        <v>-1740</v>
      </c>
      <c r="P79" s="7">
        <v>-1680</v>
      </c>
      <c r="Q79" s="7">
        <v>-1620</v>
      </c>
      <c r="R79" s="7">
        <v>-1560</v>
      </c>
      <c r="S79" s="7">
        <v>-1500</v>
      </c>
      <c r="T79" s="7">
        <v>-1440</v>
      </c>
      <c r="U79" s="7">
        <v>-1380</v>
      </c>
      <c r="V79" s="7">
        <v>-1320</v>
      </c>
      <c r="W79" s="7">
        <v>-1260</v>
      </c>
      <c r="X79" s="7">
        <v>-1200</v>
      </c>
      <c r="Y79" s="7">
        <v>-1140</v>
      </c>
      <c r="Z79" s="7">
        <v>-1080</v>
      </c>
      <c r="AA79" s="7">
        <v>-1020</v>
      </c>
      <c r="AB79" s="7">
        <v>-960</v>
      </c>
      <c r="AC79" s="7">
        <v>-900</v>
      </c>
      <c r="AD79" s="7">
        <v>-840</v>
      </c>
      <c r="AE79" s="7">
        <v>-780</v>
      </c>
      <c r="AF79" s="7">
        <v>-720</v>
      </c>
      <c r="AG79" s="7">
        <v>-660</v>
      </c>
      <c r="AH79" s="7">
        <v>-600</v>
      </c>
      <c r="AI79" s="7">
        <v>-540</v>
      </c>
      <c r="AJ79" s="7">
        <v>-480</v>
      </c>
      <c r="AK79" s="7">
        <v>-420</v>
      </c>
      <c r="AL79" s="7">
        <v>-360</v>
      </c>
      <c r="AM79" s="7">
        <v>-300</v>
      </c>
      <c r="AN79" s="7">
        <v>-240</v>
      </c>
      <c r="AO79" s="7">
        <v>-180</v>
      </c>
      <c r="AP79" s="7">
        <v>-120</v>
      </c>
      <c r="AQ79" s="7">
        <v>-60</v>
      </c>
      <c r="AR79" s="7">
        <v>0</v>
      </c>
      <c r="AS79" s="7">
        <v>60</v>
      </c>
      <c r="AT79" s="7">
        <v>120</v>
      </c>
      <c r="AU79" s="7">
        <v>180</v>
      </c>
      <c r="AV79" s="7">
        <v>240</v>
      </c>
      <c r="AW79" s="7">
        <v>300</v>
      </c>
      <c r="AX79" s="7">
        <v>360</v>
      </c>
      <c r="AY79" s="7">
        <v>420</v>
      </c>
      <c r="AZ79" s="7">
        <v>480</v>
      </c>
      <c r="BA79" s="7">
        <v>540</v>
      </c>
      <c r="BB79" s="7">
        <v>600</v>
      </c>
      <c r="BC79" s="7">
        <v>660</v>
      </c>
      <c r="BD79" s="7">
        <v>720</v>
      </c>
      <c r="BE79" s="7">
        <v>780</v>
      </c>
      <c r="BF79" s="7">
        <v>840</v>
      </c>
      <c r="BG79" s="7">
        <v>900</v>
      </c>
      <c r="BH79" s="7">
        <v>960</v>
      </c>
      <c r="BI79" s="7">
        <v>1020</v>
      </c>
      <c r="BJ79" s="7">
        <v>1080</v>
      </c>
      <c r="BK79" s="7">
        <v>1140</v>
      </c>
      <c r="BL79" s="7">
        <v>1200</v>
      </c>
      <c r="BM79" s="7">
        <v>1260</v>
      </c>
      <c r="BN79" s="7">
        <v>1320</v>
      </c>
      <c r="BO79" s="7">
        <v>1380</v>
      </c>
      <c r="BP79" s="7">
        <v>1440</v>
      </c>
      <c r="BQ79" s="7">
        <v>1500</v>
      </c>
      <c r="BR79" s="7">
        <v>1560</v>
      </c>
      <c r="BS79" s="7">
        <v>1620</v>
      </c>
      <c r="BT79" s="7">
        <v>1680</v>
      </c>
      <c r="BU79" s="7">
        <v>1740</v>
      </c>
      <c r="BV79" s="7">
        <v>1800</v>
      </c>
      <c r="BW79" s="7">
        <v>1860</v>
      </c>
      <c r="BX79" s="7">
        <v>1920</v>
      </c>
      <c r="BY79" s="7">
        <v>1980</v>
      </c>
      <c r="BZ79" s="7">
        <v>2040</v>
      </c>
      <c r="CA79" s="7">
        <v>2100</v>
      </c>
      <c r="CB79" s="7">
        <v>2160</v>
      </c>
      <c r="CC79" s="7">
        <v>2220</v>
      </c>
      <c r="CD79" s="7">
        <v>2280</v>
      </c>
      <c r="CE79" s="7">
        <v>2340</v>
      </c>
      <c r="CF79" s="7">
        <v>2400</v>
      </c>
      <c r="CG79" s="7">
        <v>2460</v>
      </c>
      <c r="CH79" s="7">
        <v>2520</v>
      </c>
      <c r="CI79" s="7">
        <v>2580</v>
      </c>
      <c r="CJ79" s="7">
        <v>2640</v>
      </c>
      <c r="CK79" s="7">
        <v>2700</v>
      </c>
      <c r="CN79" s="8" t="s">
        <v>47</v>
      </c>
      <c r="CO79" s="8" t="s">
        <v>48</v>
      </c>
      <c r="CP79" s="8" t="s">
        <v>49</v>
      </c>
      <c r="CR79" s="8"/>
      <c r="CS79" s="8"/>
      <c r="CT79" s="8"/>
      <c r="CU79" s="8"/>
    </row>
    <row r="80" spans="1:99" s="1" customFormat="1" x14ac:dyDescent="0.25">
      <c r="A80" s="1" t="s">
        <v>51</v>
      </c>
      <c r="B80" s="1" t="s">
        <v>13</v>
      </c>
      <c r="C80" s="1" t="s">
        <v>32</v>
      </c>
      <c r="D80" s="1" t="s">
        <v>15</v>
      </c>
      <c r="E80" s="1" t="s">
        <v>16</v>
      </c>
      <c r="F80" s="1" t="s">
        <v>33</v>
      </c>
      <c r="G80" s="1">
        <v>14.8</v>
      </c>
      <c r="H80" s="1">
        <v>1814.8</v>
      </c>
      <c r="I80" s="1">
        <v>1814.8</v>
      </c>
      <c r="J80" s="1">
        <v>4514.8</v>
      </c>
      <c r="K80" s="1">
        <v>92.072999999999993</v>
      </c>
      <c r="L80" s="1">
        <v>607.42399999999998</v>
      </c>
      <c r="M80" s="1">
        <v>3.3981400000000002</v>
      </c>
      <c r="N80" s="1">
        <v>9174.9842100000005</v>
      </c>
      <c r="O80" s="1">
        <f>(O69/$CN69)*100</f>
        <v>80.391907699024785</v>
      </c>
      <c r="P80" s="1">
        <f t="shared" ref="P80:CA85" si="80">(P69/$CN69)*100</f>
        <v>55.795040223649352</v>
      </c>
      <c r="Q80" s="1">
        <f t="shared" si="80"/>
        <v>81.138057209140172</v>
      </c>
      <c r="R80" s="1">
        <f t="shared" si="80"/>
        <v>67.208846922051819</v>
      </c>
      <c r="S80" s="1">
        <f t="shared" si="80"/>
        <v>86.78468210446745</v>
      </c>
      <c r="T80" s="1">
        <f t="shared" si="80"/>
        <v>112.3069053041781</v>
      </c>
      <c r="U80" s="1">
        <f t="shared" si="80"/>
        <v>84.350735885881477</v>
      </c>
      <c r="V80" s="1">
        <f t="shared" si="80"/>
        <v>63.774604198638684</v>
      </c>
      <c r="W80" s="1">
        <f t="shared" si="80"/>
        <v>147.33031615234481</v>
      </c>
      <c r="X80" s="1">
        <f t="shared" si="80"/>
        <v>73.344216037978683</v>
      </c>
      <c r="Y80" s="1">
        <f t="shared" si="80"/>
        <v>105.7381829793196</v>
      </c>
      <c r="Z80" s="1">
        <f t="shared" si="80"/>
        <v>71.630352971076121</v>
      </c>
      <c r="AA80" s="1">
        <f t="shared" si="80"/>
        <v>125.34660110977521</v>
      </c>
      <c r="AB80" s="1">
        <f t="shared" si="80"/>
        <v>58.02697216438748</v>
      </c>
      <c r="AC80" s="1">
        <f t="shared" si="80"/>
        <v>103.37266095161759</v>
      </c>
      <c r="AD80" s="1">
        <f t="shared" si="80"/>
        <v>89.195820259425432</v>
      </c>
      <c r="AE80" s="1">
        <f t="shared" si="80"/>
        <v>195.19140852826081</v>
      </c>
      <c r="AF80" s="1">
        <f t="shared" si="80"/>
        <v>94.927160819656649</v>
      </c>
      <c r="AG80" s="1">
        <f t="shared" si="80"/>
        <v>83.826150422437934</v>
      </c>
      <c r="AH80" s="1">
        <f t="shared" si="80"/>
        <v>128.36052380347266</v>
      </c>
      <c r="AI80" s="1">
        <f t="shared" si="80"/>
        <v>129.93428019380337</v>
      </c>
      <c r="AJ80" s="1">
        <f t="shared" si="80"/>
        <v>93.998546800517417</v>
      </c>
      <c r="AK80" s="1">
        <f t="shared" si="80"/>
        <v>58.613465229107</v>
      </c>
      <c r="AL80" s="1">
        <f t="shared" si="80"/>
        <v>98.49825192483766</v>
      </c>
      <c r="AM80" s="1">
        <f t="shared" si="80"/>
        <v>167.79240752144773</v>
      </c>
      <c r="AN80" s="1">
        <f t="shared" si="80"/>
        <v>151.12948789380565</v>
      </c>
      <c r="AO80" s="1">
        <f t="shared" si="80"/>
        <v>109.82734295833619</v>
      </c>
      <c r="AP80" s="1">
        <f t="shared" si="80"/>
        <v>102.10844256766663</v>
      </c>
      <c r="AQ80" s="1">
        <f t="shared" si="80"/>
        <v>104.060161155261</v>
      </c>
      <c r="AR80" s="1">
        <f t="shared" si="80"/>
        <v>75.996468008432458</v>
      </c>
      <c r="AS80" s="1">
        <f t="shared" si="80"/>
        <v>160.96627990707341</v>
      </c>
      <c r="AT80" s="1">
        <f t="shared" si="80"/>
        <v>193.36024684841436</v>
      </c>
      <c r="AU80" s="1">
        <f t="shared" si="80"/>
        <v>189.41445184077364</v>
      </c>
      <c r="AV80" s="1">
        <f t="shared" si="80"/>
        <v>136.42154514856193</v>
      </c>
      <c r="AW80" s="1">
        <f t="shared" si="80"/>
        <v>170.43162631268552</v>
      </c>
      <c r="AX80" s="1">
        <f t="shared" si="80"/>
        <v>114.80275912404004</v>
      </c>
      <c r="AY80" s="1">
        <f t="shared" si="80"/>
        <v>188.20888276329467</v>
      </c>
      <c r="AZ80" s="1">
        <f t="shared" si="80"/>
        <v>208.36143612601779</v>
      </c>
      <c r="BA80" s="1">
        <f t="shared" si="80"/>
        <v>213.52909168515751</v>
      </c>
      <c r="BB80" s="1">
        <f t="shared" si="80"/>
        <v>285.48853243143736</v>
      </c>
      <c r="BC80" s="1">
        <f t="shared" si="80"/>
        <v>353.31971366105262</v>
      </c>
      <c r="BD80" s="1">
        <f t="shared" si="80"/>
        <v>191.18044762454016</v>
      </c>
      <c r="BE80" s="1">
        <f t="shared" si="80"/>
        <v>196.94437113281137</v>
      </c>
      <c r="BF80" s="1">
        <f t="shared" si="80"/>
        <v>275.65825700777754</v>
      </c>
      <c r="BG80" s="1">
        <f t="shared" si="80"/>
        <v>271.0640613341414</v>
      </c>
      <c r="BH80" s="1">
        <f t="shared" si="80"/>
        <v>200.05278437582476</v>
      </c>
      <c r="BI80" s="1">
        <f t="shared" si="80"/>
        <v>256.47341720184158</v>
      </c>
      <c r="BJ80" s="1">
        <f t="shared" si="80"/>
        <v>338.94411698581666</v>
      </c>
      <c r="BK80" s="1">
        <f t="shared" si="80"/>
        <v>357.43819829330516</v>
      </c>
      <c r="BL80" s="1">
        <f t="shared" si="80"/>
        <v>304.01845498176982</v>
      </c>
      <c r="BM80" s="1">
        <f t="shared" si="80"/>
        <v>330.49861685385571</v>
      </c>
      <c r="BN80" s="1">
        <f t="shared" si="80"/>
        <v>209.63217109957674</v>
      </c>
      <c r="BO80" s="1">
        <f t="shared" si="80"/>
        <v>491.8721836114288</v>
      </c>
      <c r="BP80" s="1">
        <f t="shared" si="80"/>
        <v>1046.7891133854009</v>
      </c>
      <c r="BQ80" s="1">
        <f t="shared" si="80"/>
        <v>966.00295201509243</v>
      </c>
      <c r="BR80" s="1">
        <f t="shared" si="80"/>
        <v>491.74511011407293</v>
      </c>
      <c r="BS80" s="1">
        <f t="shared" si="80"/>
        <v>659.2116881551209</v>
      </c>
      <c r="BT80" s="1">
        <f t="shared" si="80"/>
        <v>455.04367744184754</v>
      </c>
      <c r="BU80" s="1">
        <f t="shared" si="80"/>
        <v>504.29606169907038</v>
      </c>
      <c r="BV80" s="1">
        <f t="shared" si="80"/>
        <v>544.33398825058885</v>
      </c>
      <c r="BW80" s="1">
        <f t="shared" si="80"/>
        <v>664.4086683674966</v>
      </c>
      <c r="BX80" s="1">
        <f t="shared" si="80"/>
        <v>412.46102264840709</v>
      </c>
      <c r="BY80" s="1">
        <f t="shared" si="80"/>
        <v>803.30651756709642</v>
      </c>
      <c r="BZ80" s="1">
        <f t="shared" si="80"/>
        <v>473.44000990521619</v>
      </c>
      <c r="CA80" s="1">
        <f t="shared" si="80"/>
        <v>489.48385352009876</v>
      </c>
      <c r="CB80" s="1">
        <f t="shared" ref="CB80:CJ85" si="81">(CB69/$CN69)*100</f>
        <v>582.74276740010873</v>
      </c>
      <c r="CC80" s="1">
        <f t="shared" si="81"/>
        <v>665.50345542163973</v>
      </c>
      <c r="CD80" s="1">
        <f t="shared" si="81"/>
        <v>657.5955739323382</v>
      </c>
      <c r="CE80" s="1">
        <f t="shared" si="81"/>
        <v>859.04616677907768</v>
      </c>
      <c r="CF80" s="1">
        <f t="shared" si="81"/>
        <v>623.2629215826189</v>
      </c>
      <c r="CG80" s="1">
        <f t="shared" si="81"/>
        <v>653.10564369243002</v>
      </c>
      <c r="CH80" s="1">
        <f t="shared" si="81"/>
        <v>780.2214988807757</v>
      </c>
      <c r="CI80" s="1">
        <f t="shared" si="81"/>
        <v>635.6737664910446</v>
      </c>
      <c r="CJ80" s="1">
        <f t="shared" si="81"/>
        <v>537.79459057896645</v>
      </c>
      <c r="CK80" s="1">
        <f>(CK69/$CN69)*100</f>
        <v>648.13022752672623</v>
      </c>
      <c r="CN80" s="3">
        <f>AVERAGE(O80:AR80)</f>
        <v>100.00000000000001</v>
      </c>
      <c r="CO80" s="3">
        <f>AVERAGE(AS80:BH80)</f>
        <v>209.32528045772526</v>
      </c>
      <c r="CP80" s="3">
        <f>AVERAGE(BI80:CK80)</f>
        <v>566.98194601320097</v>
      </c>
      <c r="CS80" s="3"/>
      <c r="CT80" s="3"/>
      <c r="CU80" s="3"/>
    </row>
    <row r="81" spans="1:99" s="1" customFormat="1" x14ac:dyDescent="0.25">
      <c r="A81" s="1" t="s">
        <v>55</v>
      </c>
      <c r="B81" s="1" t="s">
        <v>34</v>
      </c>
      <c r="C81" s="1" t="s">
        <v>32</v>
      </c>
      <c r="D81" s="1" t="s">
        <v>15</v>
      </c>
      <c r="E81" s="1" t="s">
        <v>16</v>
      </c>
      <c r="F81" s="1" t="s">
        <v>33</v>
      </c>
      <c r="G81" s="1">
        <v>2918.7</v>
      </c>
      <c r="H81" s="1">
        <v>4718.7</v>
      </c>
      <c r="I81" s="1">
        <v>4718.7</v>
      </c>
      <c r="J81" s="1">
        <v>7418.7</v>
      </c>
      <c r="K81" s="1">
        <v>4037.8620000000001</v>
      </c>
      <c r="L81" s="1">
        <v>5515.13</v>
      </c>
      <c r="M81" s="1">
        <v>-8.9429999999999996E-2</v>
      </c>
      <c r="N81" s="1">
        <v>-241.46307999999999</v>
      </c>
      <c r="O81" s="1">
        <f t="shared" ref="O81:BZ81" si="82">(O70/$CN70)*100</f>
        <v>112.92709662780503</v>
      </c>
      <c r="P81" s="1">
        <f t="shared" si="82"/>
        <v>127.13582676141581</v>
      </c>
      <c r="Q81" s="1">
        <f t="shared" si="82"/>
        <v>137.41693439494449</v>
      </c>
      <c r="R81" s="1">
        <f t="shared" si="82"/>
        <v>58.725103721954298</v>
      </c>
      <c r="S81" s="1">
        <f t="shared" si="82"/>
        <v>80.816865833919167</v>
      </c>
      <c r="T81" s="1">
        <f t="shared" si="82"/>
        <v>122.38744825046797</v>
      </c>
      <c r="U81" s="1">
        <f t="shared" si="82"/>
        <v>128.50169790324219</v>
      </c>
      <c r="V81" s="1">
        <f t="shared" si="82"/>
        <v>54.402074008164625</v>
      </c>
      <c r="W81" s="1">
        <f t="shared" si="82"/>
        <v>61.657744371985324</v>
      </c>
      <c r="X81" s="1">
        <f t="shared" si="82"/>
        <v>153.46636609180314</v>
      </c>
      <c r="Y81" s="1">
        <f t="shared" si="82"/>
        <v>115.94250383854072</v>
      </c>
      <c r="Z81" s="1">
        <f t="shared" si="82"/>
        <v>82.570640219407181</v>
      </c>
      <c r="AA81" s="1">
        <f t="shared" si="82"/>
        <v>85.935836449709811</v>
      </c>
      <c r="AB81" s="1">
        <f t="shared" si="82"/>
        <v>52.407503910608554</v>
      </c>
      <c r="AC81" s="1">
        <f t="shared" si="82"/>
        <v>69.442556069144118</v>
      </c>
      <c r="AD81" s="1">
        <f t="shared" si="82"/>
        <v>109.99831940789664</v>
      </c>
      <c r="AE81" s="1">
        <f t="shared" si="82"/>
        <v>151.59631731896971</v>
      </c>
      <c r="AF81" s="1">
        <f t="shared" si="82"/>
        <v>57.783169739356666</v>
      </c>
      <c r="AG81" s="1">
        <f t="shared" si="82"/>
        <v>72.377945698300877</v>
      </c>
      <c r="AH81" s="1">
        <f t="shared" si="82"/>
        <v>118.25506395388491</v>
      </c>
      <c r="AI81" s="1">
        <f t="shared" si="82"/>
        <v>90.695805251025646</v>
      </c>
      <c r="AJ81" s="1">
        <f t="shared" si="82"/>
        <v>114.80346062295432</v>
      </c>
      <c r="AK81" s="1">
        <f t="shared" si="82"/>
        <v>110.15352528340117</v>
      </c>
      <c r="AL81" s="1">
        <f t="shared" si="82"/>
        <v>131.03425064537856</v>
      </c>
      <c r="AM81" s="1">
        <f t="shared" si="82"/>
        <v>137.24842940421004</v>
      </c>
      <c r="AN81" s="1">
        <f t="shared" si="82"/>
        <v>98.008089725489924</v>
      </c>
      <c r="AO81" s="1">
        <f t="shared" si="82"/>
        <v>126.32985580044256</v>
      </c>
      <c r="AP81" s="1">
        <f t="shared" si="82"/>
        <v>107.78078481422327</v>
      </c>
      <c r="AQ81" s="1">
        <f t="shared" si="82"/>
        <v>48.839774785798802</v>
      </c>
      <c r="AR81" s="1">
        <f t="shared" si="82"/>
        <v>81.359009095554669</v>
      </c>
      <c r="AS81" s="1">
        <f t="shared" si="82"/>
        <v>47.76826730062583</v>
      </c>
      <c r="AT81" s="1">
        <f t="shared" si="82"/>
        <v>80.464327835226484</v>
      </c>
      <c r="AU81" s="1">
        <f t="shared" si="82"/>
        <v>98.084912547544349</v>
      </c>
      <c r="AV81" s="1">
        <f t="shared" si="82"/>
        <v>193.6126801342869</v>
      </c>
      <c r="AW81" s="1">
        <f t="shared" si="82"/>
        <v>100.18706431466984</v>
      </c>
      <c r="AX81" s="1">
        <f t="shared" si="82"/>
        <v>138.74350256494611</v>
      </c>
      <c r="AY81" s="1">
        <f t="shared" si="82"/>
        <v>139.04841635770373</v>
      </c>
      <c r="AZ81" s="1">
        <f t="shared" si="82"/>
        <v>78.377406898392238</v>
      </c>
      <c r="BA81" s="1">
        <f t="shared" si="82"/>
        <v>190.85211071818046</v>
      </c>
      <c r="BB81" s="1">
        <f t="shared" si="82"/>
        <v>131.10111770519384</v>
      </c>
      <c r="BC81" s="1">
        <f t="shared" si="82"/>
        <v>79.021336684413185</v>
      </c>
      <c r="BD81" s="1">
        <f t="shared" si="82"/>
        <v>102.2699732279152</v>
      </c>
      <c r="BE81" s="1">
        <f t="shared" si="82"/>
        <v>88.682140893055646</v>
      </c>
      <c r="BF81" s="1">
        <f t="shared" si="82"/>
        <v>133.36739095579927</v>
      </c>
      <c r="BG81" s="1">
        <f t="shared" si="82"/>
        <v>146.03438958026953</v>
      </c>
      <c r="BH81" s="1">
        <f t="shared" si="82"/>
        <v>142.03611088698264</v>
      </c>
      <c r="BI81" s="1">
        <f t="shared" si="82"/>
        <v>91.86077802647371</v>
      </c>
      <c r="BJ81" s="1">
        <f t="shared" si="82"/>
        <v>57.751519331044108</v>
      </c>
      <c r="BK81" s="1">
        <f t="shared" si="82"/>
        <v>69.786475646793932</v>
      </c>
      <c r="BL81" s="1">
        <f t="shared" si="82"/>
        <v>38.600719103220605</v>
      </c>
      <c r="BM81" s="1">
        <f t="shared" si="82"/>
        <v>69.889450918909418</v>
      </c>
      <c r="BN81" s="1">
        <f t="shared" si="82"/>
        <v>52.12250164232929</v>
      </c>
      <c r="BO81" s="1">
        <f t="shared" si="82"/>
        <v>85.979077148390346</v>
      </c>
      <c r="BP81" s="1">
        <f t="shared" si="82"/>
        <v>64.968629690371344</v>
      </c>
      <c r="BQ81" s="1">
        <f t="shared" si="82"/>
        <v>44.447797703666289</v>
      </c>
      <c r="BR81" s="1">
        <f t="shared" si="82"/>
        <v>69.850296540550943</v>
      </c>
      <c r="BS81" s="1">
        <f t="shared" si="82"/>
        <v>105.95434822373599</v>
      </c>
      <c r="BT81" s="1">
        <f t="shared" si="82"/>
        <v>95.986698507274625</v>
      </c>
      <c r="BU81" s="1">
        <f t="shared" si="82"/>
        <v>86.100775197254109</v>
      </c>
      <c r="BV81" s="1">
        <f t="shared" si="82"/>
        <v>99.210656647900791</v>
      </c>
      <c r="BW81" s="1">
        <f t="shared" si="82"/>
        <v>72.493625711781277</v>
      </c>
      <c r="BX81" s="1">
        <f t="shared" si="82"/>
        <v>44.648547476578329</v>
      </c>
      <c r="BY81" s="1">
        <f t="shared" si="82"/>
        <v>71.11192936579863</v>
      </c>
      <c r="BZ81" s="1">
        <f t="shared" si="82"/>
        <v>91.412248648579578</v>
      </c>
      <c r="CA81" s="1">
        <f t="shared" si="80"/>
        <v>55.402553816467162</v>
      </c>
      <c r="CB81" s="1">
        <f t="shared" si="81"/>
        <v>118.05973784249122</v>
      </c>
      <c r="CC81" s="1">
        <f t="shared" si="81"/>
        <v>66.091327624669546</v>
      </c>
      <c r="CD81" s="1">
        <f t="shared" si="81"/>
        <v>70.115833064750646</v>
      </c>
      <c r="CE81" s="1">
        <f t="shared" si="81"/>
        <v>105.63093454442951</v>
      </c>
      <c r="CF81" s="1">
        <f t="shared" si="81"/>
        <v>56.495384464047895</v>
      </c>
      <c r="CG81" s="1">
        <f t="shared" si="81"/>
        <v>67.002428463019029</v>
      </c>
      <c r="CH81" s="1">
        <f t="shared" si="81"/>
        <v>96.738878633463159</v>
      </c>
      <c r="CI81" s="1">
        <f t="shared" si="81"/>
        <v>114.77448489703438</v>
      </c>
      <c r="CJ81" s="1">
        <f t="shared" si="81"/>
        <v>60.879857576134469</v>
      </c>
      <c r="CK81" s="1">
        <f t="shared" ref="CK81" si="83">(CK70/$CN70)*100</f>
        <v>84.542698406825437</v>
      </c>
      <c r="CN81" s="3">
        <f t="shared" ref="CN81:CN85" si="84">AVERAGE(O81:AR81)</f>
        <v>99.999999999999986</v>
      </c>
      <c r="CO81" s="3">
        <f t="shared" ref="CO81:CO85" si="85">AVERAGE(AS81:BH81)</f>
        <v>118.10319678782533</v>
      </c>
      <c r="CP81" s="3">
        <f t="shared" ref="CP81:CP85" si="86">AVERAGE(BI81:CK81)</f>
        <v>76.134834305654664</v>
      </c>
      <c r="CS81" s="3"/>
      <c r="CT81" s="3"/>
      <c r="CU81" s="3"/>
    </row>
    <row r="82" spans="1:99" s="1" customFormat="1" x14ac:dyDescent="0.25">
      <c r="A82" s="1" t="s">
        <v>56</v>
      </c>
      <c r="B82" s="1" t="s">
        <v>41</v>
      </c>
      <c r="C82" s="1" t="s">
        <v>32</v>
      </c>
      <c r="D82" s="1" t="s">
        <v>15</v>
      </c>
      <c r="E82" s="1" t="s">
        <v>16</v>
      </c>
      <c r="F82" s="1" t="s">
        <v>33</v>
      </c>
      <c r="G82" s="1">
        <v>70.099999999999994</v>
      </c>
      <c r="H82" s="1">
        <v>1870.1</v>
      </c>
      <c r="I82" s="1">
        <v>1870.1</v>
      </c>
      <c r="J82" s="1">
        <v>4570.1000000000004</v>
      </c>
      <c r="K82" s="1">
        <v>621.70000000000005</v>
      </c>
      <c r="L82" s="1">
        <v>1081.748</v>
      </c>
      <c r="M82" s="1">
        <v>0.15998999999999999</v>
      </c>
      <c r="N82" s="1">
        <v>431.97131999999999</v>
      </c>
      <c r="O82" s="1">
        <f t="shared" ref="O82:BZ82" si="87">(O71/$CN71)*100</f>
        <v>87.071445092953255</v>
      </c>
      <c r="P82" s="1">
        <f t="shared" si="87"/>
        <v>22.58710715364554</v>
      </c>
      <c r="Q82" s="1">
        <f t="shared" si="87"/>
        <v>121.44189205143707</v>
      </c>
      <c r="R82" s="1">
        <f t="shared" si="87"/>
        <v>122.56767655386092</v>
      </c>
      <c r="S82" s="1">
        <f t="shared" si="87"/>
        <v>72.592592116001981</v>
      </c>
      <c r="T82" s="1">
        <f t="shared" si="87"/>
        <v>128.19659906598011</v>
      </c>
      <c r="U82" s="1">
        <f t="shared" si="87"/>
        <v>81.83965959133333</v>
      </c>
      <c r="V82" s="1">
        <f t="shared" si="87"/>
        <v>77.123235362147469</v>
      </c>
      <c r="W82" s="1">
        <f t="shared" si="87"/>
        <v>28.279726002807148</v>
      </c>
      <c r="X82" s="1">
        <f t="shared" si="87"/>
        <v>145.23729941685687</v>
      </c>
      <c r="Y82" s="1">
        <f t="shared" si="87"/>
        <v>167.21012295644942</v>
      </c>
      <c r="Z82" s="1">
        <f t="shared" si="87"/>
        <v>133.58859050622186</v>
      </c>
      <c r="AA82" s="1">
        <f t="shared" si="87"/>
        <v>116.03687181498212</v>
      </c>
      <c r="AB82" s="1">
        <f t="shared" si="87"/>
        <v>27.726725985757117</v>
      </c>
      <c r="AC82" s="1">
        <f t="shared" si="87"/>
        <v>118.0104931672811</v>
      </c>
      <c r="AD82" s="1">
        <f t="shared" si="87"/>
        <v>112.55384029398114</v>
      </c>
      <c r="AE82" s="1">
        <f t="shared" si="87"/>
        <v>66.062752473138985</v>
      </c>
      <c r="AF82" s="1">
        <f t="shared" si="87"/>
        <v>104.97976676202889</v>
      </c>
      <c r="AG82" s="1">
        <f t="shared" si="87"/>
        <v>130.35744904534312</v>
      </c>
      <c r="AH82" s="1">
        <f t="shared" si="87"/>
        <v>55.093471157623028</v>
      </c>
      <c r="AI82" s="1">
        <f t="shared" si="87"/>
        <v>99.407784914841557</v>
      </c>
      <c r="AJ82" s="1">
        <f t="shared" si="87"/>
        <v>119.66756302639958</v>
      </c>
      <c r="AK82" s="1">
        <f t="shared" si="87"/>
        <v>103.3888059799923</v>
      </c>
      <c r="AL82" s="1">
        <f t="shared" si="87"/>
        <v>45.623949050651149</v>
      </c>
      <c r="AM82" s="1">
        <f t="shared" si="87"/>
        <v>133.31739852578372</v>
      </c>
      <c r="AN82" s="1">
        <f t="shared" si="87"/>
        <v>116.82728545191749</v>
      </c>
      <c r="AO82" s="1">
        <f t="shared" si="87"/>
        <v>107.13048323322609</v>
      </c>
      <c r="AP82" s="1">
        <f t="shared" si="87"/>
        <v>174.80832388879654</v>
      </c>
      <c r="AQ82" s="1">
        <f t="shared" si="87"/>
        <v>138.77694668713104</v>
      </c>
      <c r="AR82" s="1">
        <f t="shared" si="87"/>
        <v>42.494142671430822</v>
      </c>
      <c r="AS82" s="1">
        <f t="shared" si="87"/>
        <v>118.40956036981196</v>
      </c>
      <c r="AT82" s="1">
        <f t="shared" si="87"/>
        <v>144.72869381653334</v>
      </c>
      <c r="AU82" s="1">
        <f t="shared" si="87"/>
        <v>106.91719701373559</v>
      </c>
      <c r="AV82" s="1">
        <f t="shared" si="87"/>
        <v>140.69748775856132</v>
      </c>
      <c r="AW82" s="1">
        <f t="shared" si="87"/>
        <v>162.51782612765845</v>
      </c>
      <c r="AX82" s="1">
        <f t="shared" si="87"/>
        <v>46.428356579815535</v>
      </c>
      <c r="AY82" s="1">
        <f t="shared" si="87"/>
        <v>173.65020866984361</v>
      </c>
      <c r="AZ82" s="1">
        <f t="shared" si="87"/>
        <v>84.71226788234452</v>
      </c>
      <c r="BA82" s="1">
        <f t="shared" si="87"/>
        <v>58.711616120835188</v>
      </c>
      <c r="BB82" s="1">
        <f t="shared" si="87"/>
        <v>142.64022603835485</v>
      </c>
      <c r="BC82" s="1">
        <f t="shared" si="87"/>
        <v>120.02706129228289</v>
      </c>
      <c r="BD82" s="1">
        <f t="shared" si="87"/>
        <v>139.46506014639223</v>
      </c>
      <c r="BE82" s="1">
        <f t="shared" si="87"/>
        <v>194.34862292058003</v>
      </c>
      <c r="BF82" s="1">
        <f t="shared" si="87"/>
        <v>149.09671838401752</v>
      </c>
      <c r="BG82" s="1">
        <f t="shared" si="87"/>
        <v>61.226656337994655</v>
      </c>
      <c r="BH82" s="1">
        <f t="shared" si="87"/>
        <v>167.74140831314409</v>
      </c>
      <c r="BI82" s="1">
        <f t="shared" si="87"/>
        <v>144.17183341542014</v>
      </c>
      <c r="BJ82" s="1">
        <f t="shared" si="87"/>
        <v>139.67931146189855</v>
      </c>
      <c r="BK82" s="1">
        <f t="shared" si="87"/>
        <v>132.1366035504596</v>
      </c>
      <c r="BL82" s="1">
        <f t="shared" si="87"/>
        <v>74.345206480684112</v>
      </c>
      <c r="BM82" s="1">
        <f t="shared" si="87"/>
        <v>125.3099968827399</v>
      </c>
      <c r="BN82" s="1">
        <f t="shared" si="87"/>
        <v>104.08898313945092</v>
      </c>
      <c r="BO82" s="1">
        <f t="shared" si="87"/>
        <v>117.68959874202953</v>
      </c>
      <c r="BP82" s="1">
        <f t="shared" si="87"/>
        <v>126.42854316504528</v>
      </c>
      <c r="BQ82" s="1">
        <f t="shared" si="87"/>
        <v>113.5449939022017</v>
      </c>
      <c r="BR82" s="1">
        <f t="shared" si="87"/>
        <v>60.158777596518462</v>
      </c>
      <c r="BS82" s="1">
        <f t="shared" si="87"/>
        <v>127.35214005216025</v>
      </c>
      <c r="BT82" s="1">
        <f t="shared" si="87"/>
        <v>133.64649626716948</v>
      </c>
      <c r="BU82" s="1">
        <f t="shared" si="87"/>
        <v>67.714996852178515</v>
      </c>
      <c r="BV82" s="1">
        <f t="shared" si="87"/>
        <v>91.707283804820278</v>
      </c>
      <c r="BW82" s="1">
        <f t="shared" si="87"/>
        <v>131.07210264503868</v>
      </c>
      <c r="BX82" s="1">
        <f t="shared" si="87"/>
        <v>115.52585347461913</v>
      </c>
      <c r="BY82" s="1">
        <f t="shared" si="87"/>
        <v>138.69491352578854</v>
      </c>
      <c r="BZ82" s="1">
        <f t="shared" si="87"/>
        <v>88.583268001694719</v>
      </c>
      <c r="CA82" s="1">
        <f t="shared" si="80"/>
        <v>89.468261048177951</v>
      </c>
      <c r="CB82" s="1">
        <f t="shared" si="81"/>
        <v>106.73141603069523</v>
      </c>
      <c r="CC82" s="1">
        <f t="shared" si="81"/>
        <v>101.44606770019872</v>
      </c>
      <c r="CD82" s="1">
        <f t="shared" si="81"/>
        <v>95.181146913671213</v>
      </c>
      <c r="CE82" s="1">
        <f t="shared" si="81"/>
        <v>121.90755087905774</v>
      </c>
      <c r="CF82" s="1">
        <f t="shared" si="81"/>
        <v>90.867650271079398</v>
      </c>
      <c r="CG82" s="1">
        <f t="shared" si="81"/>
        <v>152.68446282273217</v>
      </c>
      <c r="CH82" s="1">
        <f t="shared" si="81"/>
        <v>148.35890247994294</v>
      </c>
      <c r="CI82" s="1">
        <f t="shared" si="81"/>
        <v>97.113269137291041</v>
      </c>
      <c r="CJ82" s="1">
        <f t="shared" si="81"/>
        <v>73.751672430970714</v>
      </c>
      <c r="CK82" s="1">
        <f t="shared" ref="CK82" si="88">(CK71/$CN71)*100</f>
        <v>99.275084212669867</v>
      </c>
      <c r="CN82" s="3">
        <f t="shared" si="84"/>
        <v>100.00000000000003</v>
      </c>
      <c r="CO82" s="3">
        <f t="shared" si="85"/>
        <v>125.70743548574411</v>
      </c>
      <c r="CP82" s="3">
        <f t="shared" si="86"/>
        <v>110.64263403056567</v>
      </c>
      <c r="CS82" s="3"/>
      <c r="CT82" s="3"/>
      <c r="CU82" s="3"/>
    </row>
    <row r="83" spans="1:99" s="1" customFormat="1" x14ac:dyDescent="0.25">
      <c r="A83" s="1" t="s">
        <v>57</v>
      </c>
      <c r="B83" s="1" t="s">
        <v>42</v>
      </c>
      <c r="C83" s="1" t="s">
        <v>32</v>
      </c>
      <c r="D83" s="1" t="s">
        <v>15</v>
      </c>
      <c r="E83" s="1" t="s">
        <v>16</v>
      </c>
      <c r="F83" s="1" t="s">
        <v>33</v>
      </c>
      <c r="G83" s="1">
        <v>67.2</v>
      </c>
      <c r="H83" s="1">
        <v>1867.2</v>
      </c>
      <c r="I83" s="1">
        <v>1867.2</v>
      </c>
      <c r="J83" s="1">
        <v>4567.2</v>
      </c>
      <c r="K83" s="1">
        <v>909.84900000000005</v>
      </c>
      <c r="L83" s="1">
        <v>959.03300000000002</v>
      </c>
      <c r="M83" s="1">
        <v>-0.29730000000000001</v>
      </c>
      <c r="N83" s="1">
        <v>-802.69665999999995</v>
      </c>
      <c r="O83" s="1">
        <f t="shared" ref="O83:BZ83" si="89">(O72/$CN72)*100</f>
        <v>83.397693836855751</v>
      </c>
      <c r="P83" s="1">
        <f t="shared" si="89"/>
        <v>108.89005855807486</v>
      </c>
      <c r="Q83" s="1">
        <f t="shared" si="89"/>
        <v>68.677447431106415</v>
      </c>
      <c r="R83" s="1">
        <f>(R72/$CN72)*100</f>
        <v>108.70607196425691</v>
      </c>
      <c r="S83" s="1">
        <f t="shared" si="89"/>
        <v>85.013676446715479</v>
      </c>
      <c r="T83" s="1">
        <f t="shared" si="89"/>
        <v>90.694839549731824</v>
      </c>
      <c r="U83" s="1">
        <f t="shared" si="89"/>
        <v>99.433543305926946</v>
      </c>
      <c r="V83" s="1">
        <f t="shared" si="89"/>
        <v>88.576685645275816</v>
      </c>
      <c r="W83" s="1">
        <f t="shared" si="89"/>
        <v>104.38370590984943</v>
      </c>
      <c r="X83" s="1">
        <f t="shared" si="89"/>
        <v>101.54543243389094</v>
      </c>
      <c r="Y83" s="1">
        <f t="shared" si="89"/>
        <v>106.33007304839298</v>
      </c>
      <c r="Z83" s="1">
        <f t="shared" si="89"/>
        <v>95.736336000406212</v>
      </c>
      <c r="AA83" s="1">
        <f t="shared" si="89"/>
        <v>111.92484818083528</v>
      </c>
      <c r="AB83" s="1">
        <f t="shared" si="89"/>
        <v>86.027581063185309</v>
      </c>
      <c r="AC83" s="1">
        <f t="shared" si="89"/>
        <v>46.397923875052214</v>
      </c>
      <c r="AD83" s="1">
        <f t="shared" si="89"/>
        <v>77.555954620596879</v>
      </c>
      <c r="AE83" s="1">
        <f t="shared" si="89"/>
        <v>129.14144315611088</v>
      </c>
      <c r="AF83" s="1">
        <f t="shared" si="89"/>
        <v>86.039451166012284</v>
      </c>
      <c r="AG83" s="1">
        <f t="shared" si="89"/>
        <v>133.46314976036129</v>
      </c>
      <c r="AH83" s="1">
        <f t="shared" si="89"/>
        <v>81.436818794857018</v>
      </c>
      <c r="AI83" s="1">
        <f t="shared" si="89"/>
        <v>117.45961334898574</v>
      </c>
      <c r="AJ83" s="1">
        <f t="shared" si="89"/>
        <v>90.974776141401051</v>
      </c>
      <c r="AK83" s="1">
        <f t="shared" si="89"/>
        <v>135.23674095775681</v>
      </c>
      <c r="AL83" s="1">
        <f t="shared" si="89"/>
        <v>130.60212525398447</v>
      </c>
      <c r="AM83" s="1">
        <f t="shared" si="89"/>
        <v>106.65386307550627</v>
      </c>
      <c r="AN83" s="1">
        <f t="shared" si="89"/>
        <v>90.31961241036835</v>
      </c>
      <c r="AO83" s="1">
        <f t="shared" si="89"/>
        <v>90.290926328536528</v>
      </c>
      <c r="AP83" s="1">
        <f t="shared" si="89"/>
        <v>146.76887557923081</v>
      </c>
      <c r="AQ83" s="1">
        <f t="shared" si="89"/>
        <v>91.041710332341978</v>
      </c>
      <c r="AR83" s="1">
        <f t="shared" si="89"/>
        <v>107.27902182439301</v>
      </c>
      <c r="AS83" s="1">
        <f t="shared" si="89"/>
        <v>83.811498810406874</v>
      </c>
      <c r="AT83" s="1">
        <f t="shared" si="89"/>
        <v>109.63029135936746</v>
      </c>
      <c r="AU83" s="1">
        <f t="shared" si="89"/>
        <v>63.418332428604337</v>
      </c>
      <c r="AV83" s="1">
        <f t="shared" si="89"/>
        <v>56.765799244248136</v>
      </c>
      <c r="AW83" s="1">
        <f t="shared" si="89"/>
        <v>94.420073486927322</v>
      </c>
      <c r="AX83" s="1">
        <f t="shared" si="89"/>
        <v>64.211321242461239</v>
      </c>
      <c r="AY83" s="1">
        <f t="shared" si="89"/>
        <v>71.994481721085762</v>
      </c>
      <c r="AZ83" s="1">
        <f t="shared" si="89"/>
        <v>103.52675043075831</v>
      </c>
      <c r="BA83" s="1">
        <f t="shared" si="89"/>
        <v>77.207435212594092</v>
      </c>
      <c r="BB83" s="1">
        <f t="shared" si="89"/>
        <v>91.877893131485877</v>
      </c>
      <c r="BC83" s="1">
        <f t="shared" si="89"/>
        <v>143.57219094291369</v>
      </c>
      <c r="BD83" s="1">
        <f t="shared" si="89"/>
        <v>63.007494980759994</v>
      </c>
      <c r="BE83" s="1">
        <f t="shared" si="89"/>
        <v>85.813919212299965</v>
      </c>
      <c r="BF83" s="1">
        <f t="shared" si="89"/>
        <v>63.064537419345115</v>
      </c>
      <c r="BG83" s="1">
        <f t="shared" si="89"/>
        <v>69.106749483348267</v>
      </c>
      <c r="BH83" s="1">
        <f t="shared" si="89"/>
        <v>99.402878873623962</v>
      </c>
      <c r="BI83" s="1">
        <f t="shared" si="89"/>
        <v>66.85538664716745</v>
      </c>
      <c r="BJ83" s="1">
        <f t="shared" si="89"/>
        <v>103.51883702887368</v>
      </c>
      <c r="BK83" s="1">
        <f t="shared" si="89"/>
        <v>114.70970619407241</v>
      </c>
      <c r="BL83" s="1">
        <f t="shared" si="89"/>
        <v>79.289319358412143</v>
      </c>
      <c r="BM83" s="1">
        <f t="shared" si="89"/>
        <v>79.217109566214788</v>
      </c>
      <c r="BN83" s="1">
        <f t="shared" si="89"/>
        <v>94.414138435513834</v>
      </c>
      <c r="BO83" s="1">
        <f t="shared" si="89"/>
        <v>74.990034059501525</v>
      </c>
      <c r="BP83" s="1">
        <f t="shared" si="89"/>
        <v>46.163489344219677</v>
      </c>
      <c r="BQ83" s="1">
        <f t="shared" si="89"/>
        <v>63.902039118803131</v>
      </c>
      <c r="BR83" s="1">
        <f t="shared" si="89"/>
        <v>79.600250107462884</v>
      </c>
      <c r="BS83" s="1">
        <f t="shared" si="89"/>
        <v>66.83824094308406</v>
      </c>
      <c r="BT83" s="1">
        <f t="shared" si="89"/>
        <v>64.606002161457795</v>
      </c>
      <c r="BU83" s="1">
        <f t="shared" si="89"/>
        <v>86.291690851085264</v>
      </c>
      <c r="BV83" s="1">
        <f t="shared" si="89"/>
        <v>40.265037414454198</v>
      </c>
      <c r="BW83" s="1">
        <f t="shared" si="89"/>
        <v>62.940560789819045</v>
      </c>
      <c r="BX83" s="1">
        <f t="shared" si="89"/>
        <v>80.629651802623485</v>
      </c>
      <c r="BY83" s="1">
        <f t="shared" si="89"/>
        <v>64.693709032345907</v>
      </c>
      <c r="BZ83" s="1">
        <f t="shared" si="89"/>
        <v>53.798932987664202</v>
      </c>
      <c r="CA83" s="1">
        <f t="shared" si="80"/>
        <v>64.021729322308346</v>
      </c>
      <c r="CB83" s="1">
        <f t="shared" si="81"/>
        <v>32.608161640905422</v>
      </c>
      <c r="CC83" s="1">
        <f t="shared" si="81"/>
        <v>41.230472444380595</v>
      </c>
      <c r="CD83" s="1">
        <f t="shared" si="81"/>
        <v>56.82152278251916</v>
      </c>
      <c r="CE83" s="1">
        <f t="shared" si="81"/>
        <v>44.631916354462803</v>
      </c>
      <c r="CF83" s="1">
        <f t="shared" si="81"/>
        <v>37.749564790373427</v>
      </c>
      <c r="CG83" s="1">
        <f t="shared" si="81"/>
        <v>50.144589942351956</v>
      </c>
      <c r="CH83" s="1">
        <f t="shared" si="81"/>
        <v>42.057093216247225</v>
      </c>
      <c r="CI83" s="1">
        <f t="shared" si="81"/>
        <v>34.568706957825626</v>
      </c>
      <c r="CJ83" s="1">
        <f t="shared" si="81"/>
        <v>49.681655932100369</v>
      </c>
      <c r="CK83" s="1">
        <f t="shared" ref="CK83" si="90">(CK72/$CN72)*100</f>
        <v>45.100785416127884</v>
      </c>
      <c r="CN83" s="3">
        <f t="shared" si="84"/>
        <v>100.00000000000001</v>
      </c>
      <c r="CO83" s="3">
        <f t="shared" si="85"/>
        <v>83.801977998764386</v>
      </c>
      <c r="CP83" s="3">
        <f t="shared" si="86"/>
        <v>62.804839125599251</v>
      </c>
      <c r="CS83" s="3"/>
      <c r="CT83" s="3"/>
      <c r="CU83" s="3"/>
    </row>
    <row r="84" spans="1:99" s="1" customFormat="1" x14ac:dyDescent="0.25">
      <c r="A84" s="1" t="s">
        <v>58</v>
      </c>
      <c r="B84" s="1" t="s">
        <v>43</v>
      </c>
      <c r="C84" s="1" t="s">
        <v>32</v>
      </c>
      <c r="D84" s="1" t="s">
        <v>15</v>
      </c>
      <c r="E84" s="1" t="s">
        <v>16</v>
      </c>
      <c r="F84" s="1" t="s">
        <v>33</v>
      </c>
      <c r="G84" s="1">
        <v>30.1</v>
      </c>
      <c r="H84" s="1">
        <v>1830.1</v>
      </c>
      <c r="I84" s="1">
        <v>1830.1</v>
      </c>
      <c r="J84" s="1">
        <v>4530.1000000000004</v>
      </c>
      <c r="K84" s="1">
        <v>768.82500000000005</v>
      </c>
      <c r="L84" s="1">
        <v>1471.3530000000001</v>
      </c>
      <c r="M84" s="1">
        <v>0.27584999999999998</v>
      </c>
      <c r="N84" s="1">
        <v>744.78414999999995</v>
      </c>
      <c r="O84" s="1">
        <f t="shared" ref="O84:BZ84" si="91">(O73/$CN73)*100</f>
        <v>110.56837794103129</v>
      </c>
      <c r="P84" s="1">
        <f t="shared" si="91"/>
        <v>96.985307574015252</v>
      </c>
      <c r="Q84" s="1">
        <f t="shared" si="91"/>
        <v>59.298823255808507</v>
      </c>
      <c r="R84" s="1">
        <f t="shared" si="91"/>
        <v>76.782002451273996</v>
      </c>
      <c r="S84" s="1">
        <f t="shared" si="91"/>
        <v>82.211328538222048</v>
      </c>
      <c r="T84" s="1">
        <f t="shared" si="91"/>
        <v>89.824247321918776</v>
      </c>
      <c r="U84" s="1">
        <f t="shared" si="91"/>
        <v>66.973784791253451</v>
      </c>
      <c r="V84" s="1">
        <f t="shared" si="91"/>
        <v>107.27152756668718</v>
      </c>
      <c r="W84" s="1">
        <f t="shared" si="91"/>
        <v>111.90132158865345</v>
      </c>
      <c r="X84" s="1">
        <f t="shared" si="91"/>
        <v>75.68786486698464</v>
      </c>
      <c r="Y84" s="1">
        <f t="shared" si="91"/>
        <v>71.826776637118968</v>
      </c>
      <c r="Z84" s="1">
        <f t="shared" si="91"/>
        <v>73.902672481776406</v>
      </c>
      <c r="AA84" s="1">
        <f t="shared" si="91"/>
        <v>80.015639455912392</v>
      </c>
      <c r="AB84" s="1">
        <f t="shared" si="91"/>
        <v>120.35474406584494</v>
      </c>
      <c r="AC84" s="1">
        <f t="shared" si="91"/>
        <v>56.665323057388775</v>
      </c>
      <c r="AD84" s="1">
        <f t="shared" si="91"/>
        <v>92.368000143595822</v>
      </c>
      <c r="AE84" s="1">
        <f t="shared" si="91"/>
        <v>116.12725241527751</v>
      </c>
      <c r="AF84" s="1">
        <f t="shared" si="91"/>
        <v>107.03623335722696</v>
      </c>
      <c r="AG84" s="1">
        <f t="shared" si="91"/>
        <v>109.37161618246655</v>
      </c>
      <c r="AH84" s="1">
        <f t="shared" si="91"/>
        <v>143.16423496799726</v>
      </c>
      <c r="AI84" s="1">
        <f t="shared" si="91"/>
        <v>96.184995097061787</v>
      </c>
      <c r="AJ84" s="1">
        <f t="shared" si="91"/>
        <v>108.60681245022437</v>
      </c>
      <c r="AK84" s="1">
        <f t="shared" si="91"/>
        <v>131.21456685769851</v>
      </c>
      <c r="AL84" s="1">
        <f t="shared" si="91"/>
        <v>102.08061733708607</v>
      </c>
      <c r="AM84" s="1">
        <f t="shared" si="91"/>
        <v>80.276297054452087</v>
      </c>
      <c r="AN84" s="1">
        <f t="shared" si="91"/>
        <v>99.029596733819815</v>
      </c>
      <c r="AO84" s="1">
        <f t="shared" si="91"/>
        <v>87.969598271231405</v>
      </c>
      <c r="AP84" s="1">
        <f t="shared" si="91"/>
        <v>132.38752605112714</v>
      </c>
      <c r="AQ84" s="1">
        <f t="shared" si="91"/>
        <v>182.18093149192529</v>
      </c>
      <c r="AR84" s="1">
        <f t="shared" si="91"/>
        <v>131.73197999491953</v>
      </c>
      <c r="AS84" s="1">
        <f t="shared" si="91"/>
        <v>133.36030957382096</v>
      </c>
      <c r="AT84" s="1">
        <f t="shared" si="91"/>
        <v>71.564948420621761</v>
      </c>
      <c r="AU84" s="1">
        <f t="shared" si="91"/>
        <v>86.417358859568381</v>
      </c>
      <c r="AV84" s="1">
        <f t="shared" si="91"/>
        <v>113.03643080145578</v>
      </c>
      <c r="AW84" s="1">
        <f t="shared" si="91"/>
        <v>96.511207301222242</v>
      </c>
      <c r="AX84" s="1">
        <f t="shared" si="91"/>
        <v>116.89010511759052</v>
      </c>
      <c r="AY84" s="1">
        <f t="shared" si="91"/>
        <v>111.19231731238604</v>
      </c>
      <c r="AZ84" s="1">
        <f t="shared" si="91"/>
        <v>87.82912411632978</v>
      </c>
      <c r="BA84" s="1">
        <f t="shared" si="91"/>
        <v>94.686604111444396</v>
      </c>
      <c r="BB84" s="1">
        <f t="shared" si="91"/>
        <v>162.15009741492437</v>
      </c>
      <c r="BC84" s="1">
        <f t="shared" si="91"/>
        <v>164.55337608169981</v>
      </c>
      <c r="BD84" s="1">
        <f t="shared" si="91"/>
        <v>78.033783253841875</v>
      </c>
      <c r="BE84" s="1">
        <f t="shared" si="91"/>
        <v>122.78533715162898</v>
      </c>
      <c r="BF84" s="1">
        <f t="shared" si="91"/>
        <v>100.4319970469211</v>
      </c>
      <c r="BG84" s="1">
        <f t="shared" si="91"/>
        <v>164.83861665734725</v>
      </c>
      <c r="BH84" s="1">
        <f t="shared" si="91"/>
        <v>164.53191475247868</v>
      </c>
      <c r="BI84" s="1">
        <f t="shared" si="91"/>
        <v>174.74243478389809</v>
      </c>
      <c r="BJ84" s="1">
        <f t="shared" si="91"/>
        <v>162.57151987962925</v>
      </c>
      <c r="BK84" s="1">
        <f t="shared" si="91"/>
        <v>148.86319339115929</v>
      </c>
      <c r="BL84" s="1">
        <f t="shared" si="91"/>
        <v>204.40316238539165</v>
      </c>
      <c r="BM84" s="1">
        <f t="shared" si="91"/>
        <v>100.33327493250412</v>
      </c>
      <c r="BN84" s="1">
        <f t="shared" si="91"/>
        <v>88.720354587983451</v>
      </c>
      <c r="BO84" s="1">
        <f t="shared" si="91"/>
        <v>110.23904408898414</v>
      </c>
      <c r="BP84" s="1">
        <f t="shared" si="91"/>
        <v>157.60341726794158</v>
      </c>
      <c r="BQ84" s="1">
        <f t="shared" si="91"/>
        <v>141.48595902290865</v>
      </c>
      <c r="BR84" s="1">
        <f t="shared" si="91"/>
        <v>88.50613150175846</v>
      </c>
      <c r="BS84" s="1">
        <f t="shared" si="91"/>
        <v>124.5724805667664</v>
      </c>
      <c r="BT84" s="1">
        <f t="shared" si="91"/>
        <v>155.61297653418265</v>
      </c>
      <c r="BU84" s="1">
        <f t="shared" si="91"/>
        <v>87.552858278356567</v>
      </c>
      <c r="BV84" s="1">
        <f t="shared" si="91"/>
        <v>101.41414551327502</v>
      </c>
      <c r="BW84" s="1">
        <f t="shared" si="91"/>
        <v>119.69451553780728</v>
      </c>
      <c r="BX84" s="1">
        <f t="shared" si="91"/>
        <v>131.44478838934285</v>
      </c>
      <c r="BY84" s="1">
        <f t="shared" si="91"/>
        <v>145.32987818939739</v>
      </c>
      <c r="BZ84" s="1">
        <f t="shared" si="91"/>
        <v>91.134559022362311</v>
      </c>
      <c r="CA84" s="1">
        <f t="shared" si="80"/>
        <v>99.985211193136749</v>
      </c>
      <c r="CB84" s="1">
        <f t="shared" si="81"/>
        <v>150.54849304399301</v>
      </c>
      <c r="CC84" s="1">
        <f t="shared" si="81"/>
        <v>167.90290426413199</v>
      </c>
      <c r="CD84" s="1">
        <f t="shared" si="81"/>
        <v>234.52511346214555</v>
      </c>
      <c r="CE84" s="1">
        <f t="shared" si="81"/>
        <v>102.04744982828986</v>
      </c>
      <c r="CF84" s="1">
        <f t="shared" si="81"/>
        <v>127.68437330382336</v>
      </c>
      <c r="CG84" s="1">
        <f t="shared" si="81"/>
        <v>111.18568381062678</v>
      </c>
      <c r="CH84" s="1">
        <f t="shared" si="81"/>
        <v>148.22130454445596</v>
      </c>
      <c r="CI84" s="1">
        <f t="shared" si="81"/>
        <v>132.36138225007602</v>
      </c>
      <c r="CJ84" s="1">
        <f t="shared" si="81"/>
        <v>122.55511561998465</v>
      </c>
      <c r="CK84" s="1">
        <f t="shared" ref="CK84" si="92">(CK73/$CN73)*100</f>
        <v>141.25105501943423</v>
      </c>
      <c r="CN84" s="3">
        <f t="shared" si="84"/>
        <v>100.00000000000003</v>
      </c>
      <c r="CO84" s="3">
        <f t="shared" si="85"/>
        <v>116.80084549833013</v>
      </c>
      <c r="CP84" s="3">
        <f t="shared" si="86"/>
        <v>133.53423380047406</v>
      </c>
      <c r="CS84" s="3"/>
      <c r="CT84" s="3"/>
      <c r="CU84" s="3"/>
    </row>
    <row r="85" spans="1:99" s="1" customFormat="1" x14ac:dyDescent="0.25">
      <c r="A85" s="1" t="s">
        <v>53</v>
      </c>
      <c r="B85" s="1" t="s">
        <v>44</v>
      </c>
      <c r="C85" s="1" t="s">
        <v>32</v>
      </c>
      <c r="D85" s="1" t="s">
        <v>15</v>
      </c>
      <c r="E85" s="1" t="s">
        <v>16</v>
      </c>
      <c r="F85" s="1" t="s">
        <v>33</v>
      </c>
      <c r="G85" s="1">
        <v>2.6</v>
      </c>
      <c r="H85" s="1">
        <v>1802.6</v>
      </c>
      <c r="I85" s="1">
        <v>1802.6</v>
      </c>
      <c r="J85" s="1">
        <v>4502.6000000000004</v>
      </c>
      <c r="K85" s="1">
        <v>95.412000000000006</v>
      </c>
      <c r="L85" s="1">
        <v>310.11799999999999</v>
      </c>
      <c r="M85" s="1">
        <v>1.16686</v>
      </c>
      <c r="N85" s="1">
        <v>3150.5111000000002</v>
      </c>
      <c r="O85" s="1">
        <f t="shared" ref="O85:BZ85" si="93">(O74/$CN74)*100</f>
        <v>61.888182248848153</v>
      </c>
      <c r="P85" s="1">
        <f t="shared" si="93"/>
        <v>79.17524346940229</v>
      </c>
      <c r="Q85" s="1">
        <f t="shared" si="93"/>
        <v>83.869601854685556</v>
      </c>
      <c r="R85" s="1">
        <f t="shared" si="93"/>
        <v>83.048953804746546</v>
      </c>
      <c r="S85" s="1">
        <f t="shared" si="93"/>
        <v>53.376709945457826</v>
      </c>
      <c r="T85" s="1">
        <f t="shared" si="93"/>
        <v>81.401369214064417</v>
      </c>
      <c r="U85" s="1">
        <f t="shared" si="93"/>
        <v>132.93555135391208</v>
      </c>
      <c r="V85" s="1">
        <f t="shared" si="93"/>
        <v>65.428602571573506</v>
      </c>
      <c r="W85" s="1">
        <f t="shared" si="93"/>
        <v>118.4185703325773</v>
      </c>
      <c r="X85" s="1">
        <f t="shared" si="93"/>
        <v>80.986328820991815</v>
      </c>
      <c r="Y85" s="1">
        <f t="shared" si="93"/>
        <v>77.732034829854385</v>
      </c>
      <c r="Z85" s="1">
        <f t="shared" si="93"/>
        <v>148.90831799640299</v>
      </c>
      <c r="AA85" s="1">
        <f t="shared" si="93"/>
        <v>62.743416998209881</v>
      </c>
      <c r="AB85" s="1">
        <f t="shared" si="93"/>
        <v>179.26600735334188</v>
      </c>
      <c r="AC85" s="1">
        <f t="shared" si="93"/>
        <v>98.07844682661792</v>
      </c>
      <c r="AD85" s="1">
        <f t="shared" si="93"/>
        <v>95.833455609543407</v>
      </c>
      <c r="AE85" s="1">
        <f t="shared" si="93"/>
        <v>112.65831275599399</v>
      </c>
      <c r="AF85" s="1">
        <f t="shared" si="93"/>
        <v>124.57500282982086</v>
      </c>
      <c r="AG85" s="1">
        <f t="shared" si="93"/>
        <v>93.384088441334669</v>
      </c>
      <c r="AH85" s="1">
        <f t="shared" si="93"/>
        <v>94.167005546448877</v>
      </c>
      <c r="AI85" s="1">
        <f t="shared" si="93"/>
        <v>110.06745454469228</v>
      </c>
      <c r="AJ85" s="1">
        <f t="shared" si="93"/>
        <v>59.495411497876582</v>
      </c>
      <c r="AK85" s="1">
        <f t="shared" si="93"/>
        <v>112.24641660832344</v>
      </c>
      <c r="AL85" s="1">
        <f t="shared" si="93"/>
        <v>130.25979851675464</v>
      </c>
      <c r="AM85" s="1">
        <f t="shared" si="93"/>
        <v>145.09749256910004</v>
      </c>
      <c r="AN85" s="1">
        <f t="shared" si="93"/>
        <v>79.102925825154799</v>
      </c>
      <c r="AO85" s="1">
        <f t="shared" si="93"/>
        <v>114.47254235298556</v>
      </c>
      <c r="AP85" s="1">
        <f t="shared" si="93"/>
        <v>122.69788832478797</v>
      </c>
      <c r="AQ85" s="1">
        <f t="shared" si="93"/>
        <v>70.81155069990902</v>
      </c>
      <c r="AR85" s="1">
        <f t="shared" si="93"/>
        <v>127.8733162565872</v>
      </c>
      <c r="AS85" s="1">
        <f t="shared" si="93"/>
        <v>128.31665485827838</v>
      </c>
      <c r="AT85" s="1">
        <f t="shared" si="93"/>
        <v>110.02029086366132</v>
      </c>
      <c r="AU85" s="1">
        <f t="shared" si="93"/>
        <v>94.107264883809634</v>
      </c>
      <c r="AV85" s="1">
        <f t="shared" si="93"/>
        <v>142.9688384319019</v>
      </c>
      <c r="AW85" s="1">
        <f t="shared" si="93"/>
        <v>116.70810083385388</v>
      </c>
      <c r="AX85" s="1">
        <f t="shared" si="93"/>
        <v>401.32205038338827</v>
      </c>
      <c r="AY85" s="1">
        <f t="shared" si="93"/>
        <v>141.49418733833338</v>
      </c>
      <c r="AZ85" s="1">
        <f t="shared" si="93"/>
        <v>126.49299252508057</v>
      </c>
      <c r="BA85" s="1">
        <f t="shared" si="93"/>
        <v>293.65365508047165</v>
      </c>
      <c r="BB85" s="1">
        <f t="shared" si="93"/>
        <v>208.36285430405272</v>
      </c>
      <c r="BC85" s="1">
        <f t="shared" si="93"/>
        <v>189.33388113075449</v>
      </c>
      <c r="BD85" s="1">
        <f t="shared" si="93"/>
        <v>521.78438022730791</v>
      </c>
      <c r="BE85" s="1">
        <f t="shared" si="93"/>
        <v>135.90057476805947</v>
      </c>
      <c r="BF85" s="1">
        <f t="shared" si="93"/>
        <v>238.60735082651732</v>
      </c>
      <c r="BG85" s="1">
        <f t="shared" si="93"/>
        <v>744.50700328259222</v>
      </c>
      <c r="BH85" s="1">
        <f t="shared" si="93"/>
        <v>88.406747969865549</v>
      </c>
      <c r="BI85" s="1">
        <f t="shared" si="93"/>
        <v>193.4717080798722</v>
      </c>
      <c r="BJ85" s="1">
        <f t="shared" si="93"/>
        <v>200.1123543690338</v>
      </c>
      <c r="BK85" s="1">
        <f t="shared" si="93"/>
        <v>201.85741056717995</v>
      </c>
      <c r="BL85" s="1">
        <f t="shared" si="93"/>
        <v>229.26894198238381</v>
      </c>
      <c r="BM85" s="1">
        <f t="shared" si="93"/>
        <v>229.31610566341482</v>
      </c>
      <c r="BN85" s="1">
        <f t="shared" si="93"/>
        <v>207.40700370182492</v>
      </c>
      <c r="BO85" s="1">
        <f t="shared" si="93"/>
        <v>191.50969894898356</v>
      </c>
      <c r="BP85" s="1">
        <f t="shared" si="93"/>
        <v>201.02104129023058</v>
      </c>
      <c r="BQ85" s="1">
        <f t="shared" si="93"/>
        <v>176.37644582884403</v>
      </c>
      <c r="BR85" s="1">
        <f t="shared" si="93"/>
        <v>275.64970590824669</v>
      </c>
      <c r="BS85" s="1">
        <f t="shared" si="93"/>
        <v>99.216663662165487</v>
      </c>
      <c r="BT85" s="1">
        <f t="shared" si="93"/>
        <v>176.21608931333873</v>
      </c>
      <c r="BU85" s="1">
        <f t="shared" si="93"/>
        <v>254.69645454888462</v>
      </c>
      <c r="BV85" s="1">
        <f t="shared" si="93"/>
        <v>171.84558820446816</v>
      </c>
      <c r="BW85" s="1">
        <f t="shared" si="93"/>
        <v>181.14626610377684</v>
      </c>
      <c r="BX85" s="1">
        <f t="shared" si="93"/>
        <v>172.10656057283958</v>
      </c>
      <c r="BY85" s="1">
        <f t="shared" si="93"/>
        <v>239.94994361319911</v>
      </c>
      <c r="BZ85" s="1">
        <f t="shared" si="93"/>
        <v>189.93757624795097</v>
      </c>
      <c r="CA85" s="1">
        <f t="shared" si="80"/>
        <v>113.73993317430437</v>
      </c>
      <c r="CB85" s="1">
        <f t="shared" si="81"/>
        <v>231.94469481954124</v>
      </c>
      <c r="CC85" s="1">
        <f t="shared" si="81"/>
        <v>163.49447241658314</v>
      </c>
      <c r="CD85" s="1">
        <f t="shared" si="81"/>
        <v>236.58874527839146</v>
      </c>
      <c r="CE85" s="1">
        <f t="shared" si="81"/>
        <v>214.03192876397617</v>
      </c>
      <c r="CF85" s="1">
        <f t="shared" si="81"/>
        <v>294.4522934125963</v>
      </c>
      <c r="CG85" s="1">
        <f t="shared" si="81"/>
        <v>182.02665481635509</v>
      </c>
      <c r="CH85" s="1">
        <f t="shared" si="81"/>
        <v>260.06996994101394</v>
      </c>
      <c r="CI85" s="1">
        <f t="shared" si="81"/>
        <v>149.34536810729003</v>
      </c>
      <c r="CJ85" s="1">
        <f t="shared" si="81"/>
        <v>372.44844485622411</v>
      </c>
      <c r="CK85" s="1">
        <f t="shared" ref="CK85" si="94">(CK74/$CN74)*100</f>
        <v>259.61719860311655</v>
      </c>
      <c r="CN85" s="3">
        <f t="shared" si="84"/>
        <v>99.999999999999957</v>
      </c>
      <c r="CO85" s="3">
        <f t="shared" si="85"/>
        <v>230.12417673174551</v>
      </c>
      <c r="CP85" s="3">
        <f t="shared" si="86"/>
        <v>209.27121595848382</v>
      </c>
      <c r="CS85" s="3"/>
      <c r="CT85" s="3"/>
      <c r="CU85" s="3"/>
    </row>
    <row r="86" spans="1:99" s="1" customFormat="1" x14ac:dyDescent="0.25">
      <c r="CN86" s="3"/>
      <c r="CO86" s="3"/>
      <c r="CP86" s="3"/>
    </row>
    <row r="87" spans="1:99" s="1" customFormat="1" x14ac:dyDescent="0.25">
      <c r="N87" s="1" t="s">
        <v>45</v>
      </c>
      <c r="O87" s="1">
        <f>AVERAGE(O80:O85)</f>
        <v>89.374117241086367</v>
      </c>
      <c r="P87" s="1">
        <f>AVERAGE(P80:P85)</f>
        <v>81.761430623367175</v>
      </c>
      <c r="Q87" s="1">
        <f t="shared" ref="Q87:CA87" si="95">AVERAGE(Q80:Q85)</f>
        <v>91.973792699520359</v>
      </c>
      <c r="R87" s="1">
        <f t="shared" si="95"/>
        <v>86.173109236357433</v>
      </c>
      <c r="S87" s="1">
        <f t="shared" si="95"/>
        <v>76.799309164130662</v>
      </c>
      <c r="T87" s="1">
        <f t="shared" si="95"/>
        <v>104.13523478439019</v>
      </c>
      <c r="U87" s="1">
        <f t="shared" si="95"/>
        <v>99.005828805258247</v>
      </c>
      <c r="V87" s="1">
        <f t="shared" si="95"/>
        <v>76.096121558747882</v>
      </c>
      <c r="W87" s="1">
        <f t="shared" si="95"/>
        <v>95.328564059702899</v>
      </c>
      <c r="X87" s="1">
        <f t="shared" si="95"/>
        <v>105.04458461141769</v>
      </c>
      <c r="Y87" s="1">
        <f t="shared" si="95"/>
        <v>107.46328238161267</v>
      </c>
      <c r="Z87" s="1">
        <f t="shared" si="95"/>
        <v>101.05615169588179</v>
      </c>
      <c r="AA87" s="1">
        <f t="shared" si="95"/>
        <v>97.000535668237447</v>
      </c>
      <c r="AB87" s="1">
        <f t="shared" si="95"/>
        <v>87.301589090520892</v>
      </c>
      <c r="AC87" s="1">
        <f t="shared" si="95"/>
        <v>81.99456732451695</v>
      </c>
      <c r="AD87" s="1">
        <f t="shared" si="95"/>
        <v>96.25089838917323</v>
      </c>
      <c r="AE87" s="1">
        <f t="shared" si="95"/>
        <v>128.46291444129199</v>
      </c>
      <c r="AF87" s="1">
        <f t="shared" si="95"/>
        <v>95.890130779017042</v>
      </c>
      <c r="AG87" s="1">
        <f t="shared" si="95"/>
        <v>103.79673325837409</v>
      </c>
      <c r="AH87" s="1">
        <f t="shared" si="95"/>
        <v>103.41285303738061</v>
      </c>
      <c r="AI87" s="1">
        <f t="shared" si="95"/>
        <v>107.29165555840173</v>
      </c>
      <c r="AJ87" s="1">
        <f t="shared" si="95"/>
        <v>97.924428423228889</v>
      </c>
      <c r="AK87" s="1">
        <f t="shared" si="95"/>
        <v>108.47558681937987</v>
      </c>
      <c r="AL87" s="1">
        <f t="shared" si="95"/>
        <v>106.34983212144876</v>
      </c>
      <c r="AM87" s="1">
        <f t="shared" si="95"/>
        <v>128.39764802508333</v>
      </c>
      <c r="AN87" s="1">
        <f t="shared" si="95"/>
        <v>105.73616634009267</v>
      </c>
      <c r="AO87" s="1">
        <f t="shared" si="95"/>
        <v>106.0034581574597</v>
      </c>
      <c r="AP87" s="1">
        <f t="shared" si="95"/>
        <v>131.09197353763872</v>
      </c>
      <c r="AQ87" s="1">
        <f t="shared" si="95"/>
        <v>105.95184585872785</v>
      </c>
      <c r="AR87" s="1">
        <f t="shared" si="95"/>
        <v>94.455656308552946</v>
      </c>
      <c r="AS87" s="1">
        <f t="shared" si="95"/>
        <v>112.10542847000291</v>
      </c>
      <c r="AT87" s="1">
        <f t="shared" si="95"/>
        <v>118.29479985730411</v>
      </c>
      <c r="AU87" s="1">
        <f t="shared" si="95"/>
        <v>106.393252929006</v>
      </c>
      <c r="AV87" s="1">
        <f t="shared" si="95"/>
        <v>130.583796919836</v>
      </c>
      <c r="AW87" s="1">
        <f t="shared" si="95"/>
        <v>123.4626497295029</v>
      </c>
      <c r="AX87" s="1">
        <f t="shared" si="95"/>
        <v>147.06634916870695</v>
      </c>
      <c r="AY87" s="1">
        <f t="shared" si="95"/>
        <v>137.5980823604412</v>
      </c>
      <c r="AZ87" s="1">
        <f t="shared" si="95"/>
        <v>114.88332966315387</v>
      </c>
      <c r="BA87" s="1">
        <f t="shared" si="95"/>
        <v>154.77341882144719</v>
      </c>
      <c r="BB87" s="1">
        <f t="shared" si="95"/>
        <v>170.27012017090817</v>
      </c>
      <c r="BC87" s="1">
        <f t="shared" si="95"/>
        <v>174.97125996551947</v>
      </c>
      <c r="BD87" s="1">
        <f t="shared" si="95"/>
        <v>182.62352324345957</v>
      </c>
      <c r="BE87" s="1">
        <f t="shared" si="95"/>
        <v>137.41249434640591</v>
      </c>
      <c r="BF87" s="1">
        <f t="shared" si="95"/>
        <v>160.03770860672964</v>
      </c>
      <c r="BG87" s="1">
        <f t="shared" si="95"/>
        <v>242.79624611261556</v>
      </c>
      <c r="BH87" s="1">
        <f t="shared" si="95"/>
        <v>143.69530752865327</v>
      </c>
      <c r="BI87" s="1">
        <f t="shared" si="95"/>
        <v>154.59592635911218</v>
      </c>
      <c r="BJ87" s="1">
        <f t="shared" si="95"/>
        <v>167.09627650938268</v>
      </c>
      <c r="BK87" s="1">
        <f t="shared" si="95"/>
        <v>170.79859794049503</v>
      </c>
      <c r="BL87" s="1">
        <f t="shared" si="95"/>
        <v>154.98763404864368</v>
      </c>
      <c r="BM87" s="1">
        <f t="shared" si="95"/>
        <v>155.76075913627312</v>
      </c>
      <c r="BN87" s="1">
        <f t="shared" si="95"/>
        <v>126.06419210111319</v>
      </c>
      <c r="BO87" s="1">
        <f t="shared" si="95"/>
        <v>178.71327276655302</v>
      </c>
      <c r="BP87" s="1">
        <f t="shared" si="95"/>
        <v>273.82903902386823</v>
      </c>
      <c r="BQ87" s="1">
        <f t="shared" si="95"/>
        <v>250.9600312652527</v>
      </c>
      <c r="BR87" s="1">
        <f t="shared" si="95"/>
        <v>177.58504529476841</v>
      </c>
      <c r="BS87" s="1">
        <f t="shared" si="95"/>
        <v>197.19092693383888</v>
      </c>
      <c r="BT87" s="1">
        <f t="shared" si="95"/>
        <v>180.18532337087845</v>
      </c>
      <c r="BU87" s="1">
        <f t="shared" si="95"/>
        <v>181.10880623780488</v>
      </c>
      <c r="BV87" s="1">
        <f t="shared" si="95"/>
        <v>174.79611663925121</v>
      </c>
      <c r="BW87" s="1">
        <f t="shared" si="95"/>
        <v>205.29262319261997</v>
      </c>
      <c r="BX87" s="1">
        <f t="shared" si="95"/>
        <v>159.46940406073509</v>
      </c>
      <c r="BY87" s="1">
        <f t="shared" si="95"/>
        <v>243.8478152156043</v>
      </c>
      <c r="BZ87" s="1">
        <f t="shared" si="95"/>
        <v>164.71776580224466</v>
      </c>
      <c r="CA87" s="1">
        <f t="shared" si="95"/>
        <v>152.01692367908223</v>
      </c>
      <c r="CB87" s="1">
        <f t="shared" ref="CB87:CK87" si="96">AVERAGE(CB80:CB85)</f>
        <v>203.77254512962247</v>
      </c>
      <c r="CC87" s="1">
        <f t="shared" si="96"/>
        <v>200.94478331193397</v>
      </c>
      <c r="CD87" s="1">
        <f t="shared" si="96"/>
        <v>225.13798923896934</v>
      </c>
      <c r="CE87" s="1">
        <f t="shared" si="96"/>
        <v>241.21599119154897</v>
      </c>
      <c r="CF87" s="1">
        <f t="shared" si="96"/>
        <v>205.08536463742317</v>
      </c>
      <c r="CG87" s="1">
        <f t="shared" si="96"/>
        <v>202.69157725791919</v>
      </c>
      <c r="CH87" s="1">
        <f t="shared" si="96"/>
        <v>245.94460794931652</v>
      </c>
      <c r="CI87" s="1">
        <f t="shared" si="96"/>
        <v>193.97282964009364</v>
      </c>
      <c r="CJ87" s="1">
        <f t="shared" si="96"/>
        <v>202.8518894990635</v>
      </c>
      <c r="CK87" s="1">
        <f t="shared" si="96"/>
        <v>212.98617486415006</v>
      </c>
      <c r="CM87" s="1" t="s">
        <v>45</v>
      </c>
      <c r="CN87" s="3">
        <f>AVERAGE(CN80:CN85)</f>
        <v>100</v>
      </c>
      <c r="CO87" s="3">
        <f t="shared" ref="CO87:CP87" si="97">AVERAGE(CO80:CO85)</f>
        <v>147.31048549335577</v>
      </c>
      <c r="CP87" s="3">
        <f t="shared" si="97"/>
        <v>193.22828387232971</v>
      </c>
      <c r="CS87" s="3"/>
      <c r="CT87" s="3"/>
      <c r="CU87" s="3"/>
    </row>
    <row r="88" spans="1:99" s="1" customFormat="1" x14ac:dyDescent="0.25">
      <c r="N88" s="1" t="s">
        <v>46</v>
      </c>
      <c r="O88" s="1">
        <f>STDEV(O80:O85)/SQRT(COUNT(O80:O85))</f>
        <v>7.9185776731933863</v>
      </c>
      <c r="P88" s="1">
        <f t="shared" ref="P88:CA88" si="98">STDEV(P80:P85)/SQRT(COUNT(P80:P85))</f>
        <v>15.501727925628147</v>
      </c>
      <c r="Q88" s="1">
        <f t="shared" si="98"/>
        <v>12.552439882939739</v>
      </c>
      <c r="R88" s="1">
        <f t="shared" si="98"/>
        <v>10.071888974069344</v>
      </c>
      <c r="S88" s="1">
        <f t="shared" si="98"/>
        <v>5.0955171160308561</v>
      </c>
      <c r="T88" s="1">
        <f t="shared" si="98"/>
        <v>7.9186404063894225</v>
      </c>
      <c r="U88" s="1">
        <f t="shared" si="98"/>
        <v>10.888704029773127</v>
      </c>
      <c r="V88" s="1">
        <f t="shared" si="98"/>
        <v>7.884526688324593</v>
      </c>
      <c r="W88" s="1">
        <f t="shared" si="98"/>
        <v>17.534017679592868</v>
      </c>
      <c r="X88" s="1">
        <f t="shared" si="98"/>
        <v>14.626343066136636</v>
      </c>
      <c r="Y88" s="1">
        <f t="shared" si="98"/>
        <v>13.904135966434042</v>
      </c>
      <c r="Z88" s="1">
        <f t="shared" si="98"/>
        <v>13.318399593802049</v>
      </c>
      <c r="AA88" s="1">
        <f t="shared" si="98"/>
        <v>9.9550340223657319</v>
      </c>
      <c r="AB88" s="1">
        <f t="shared" si="98"/>
        <v>22.491000472308738</v>
      </c>
      <c r="AC88" s="1">
        <f t="shared" si="98"/>
        <v>11.660625494723462</v>
      </c>
      <c r="AD88" s="1">
        <f t="shared" si="98"/>
        <v>5.3830094018260439</v>
      </c>
      <c r="AE88" s="1">
        <f t="shared" si="98"/>
        <v>17.59170340315297</v>
      </c>
      <c r="AF88" s="1">
        <f t="shared" si="98"/>
        <v>9.2732278616411641</v>
      </c>
      <c r="AG88" s="1">
        <f t="shared" si="98"/>
        <v>10.183376606739495</v>
      </c>
      <c r="AH88" s="1">
        <f t="shared" si="98"/>
        <v>13.324218937750254</v>
      </c>
      <c r="AI88" s="1">
        <f t="shared" si="98"/>
        <v>6.0130869675394818</v>
      </c>
      <c r="AJ88" s="1">
        <f t="shared" si="98"/>
        <v>8.9671223813700927</v>
      </c>
      <c r="AK88" s="1">
        <f t="shared" si="98"/>
        <v>11.198752501325577</v>
      </c>
      <c r="AL88" s="1">
        <f t="shared" si="98"/>
        <v>13.585147667290491</v>
      </c>
      <c r="AM88" s="1">
        <f t="shared" si="98"/>
        <v>12.545688187252559</v>
      </c>
      <c r="AN88" s="1">
        <f t="shared" si="98"/>
        <v>10.384712232044206</v>
      </c>
      <c r="AO88" s="1">
        <f t="shared" si="98"/>
        <v>5.9802002965742656</v>
      </c>
      <c r="AP88" s="1">
        <f t="shared" si="98"/>
        <v>10.973422826248093</v>
      </c>
      <c r="AQ88" s="1">
        <f t="shared" si="98"/>
        <v>19.67306141181297</v>
      </c>
      <c r="AR88" s="1">
        <f t="shared" si="98"/>
        <v>14.00353015910385</v>
      </c>
      <c r="AS88" s="1">
        <f t="shared" si="98"/>
        <v>16.412917145581403</v>
      </c>
      <c r="AT88" s="1">
        <f t="shared" si="98"/>
        <v>18.341153105450452</v>
      </c>
      <c r="AU88" s="1">
        <f t="shared" si="98"/>
        <v>17.662246123847879</v>
      </c>
      <c r="AV88" s="1">
        <f t="shared" si="98"/>
        <v>18.275121757738816</v>
      </c>
      <c r="AW88" s="1">
        <f t="shared" si="98"/>
        <v>14.010257974927057</v>
      </c>
      <c r="AX88" s="1">
        <f t="shared" si="98"/>
        <v>52.807744863906287</v>
      </c>
      <c r="AY88" s="1">
        <f t="shared" si="98"/>
        <v>17.20425226135492</v>
      </c>
      <c r="AZ88" s="1">
        <f t="shared" si="98"/>
        <v>19.980672290299072</v>
      </c>
      <c r="BA88" s="1">
        <f t="shared" si="98"/>
        <v>37.81375330894992</v>
      </c>
      <c r="BB88" s="1">
        <f t="shared" si="98"/>
        <v>27.829981884812032</v>
      </c>
      <c r="BC88" s="1">
        <f t="shared" si="98"/>
        <v>38.873359518621982</v>
      </c>
      <c r="BD88" s="1">
        <f t="shared" si="98"/>
        <v>70.396416038110502</v>
      </c>
      <c r="BE88" s="1">
        <f t="shared" si="98"/>
        <v>20.032529398203955</v>
      </c>
      <c r="BF88" s="1">
        <f t="shared" si="98"/>
        <v>33.331140485762162</v>
      </c>
      <c r="BG88" s="1">
        <f t="shared" si="98"/>
        <v>105.05372582280511</v>
      </c>
      <c r="BH88" s="1">
        <f t="shared" si="98"/>
        <v>17.521359676938641</v>
      </c>
      <c r="BI88" s="1">
        <f t="shared" si="98"/>
        <v>28.307239477726554</v>
      </c>
      <c r="BJ88" s="1">
        <f t="shared" si="98"/>
        <v>39.745973297895027</v>
      </c>
      <c r="BK88" s="1">
        <f t="shared" si="98"/>
        <v>41.281276898942117</v>
      </c>
      <c r="BL88" s="1">
        <f t="shared" si="98"/>
        <v>43.185314895481397</v>
      </c>
      <c r="BM88" s="1">
        <f t="shared" si="98"/>
        <v>42.101454730964512</v>
      </c>
      <c r="BN88" s="1">
        <f t="shared" si="98"/>
        <v>27.047385337003305</v>
      </c>
      <c r="BO88" s="1">
        <f t="shared" si="98"/>
        <v>64.808179019281752</v>
      </c>
      <c r="BP88" s="1">
        <f t="shared" si="98"/>
        <v>156.36046554045544</v>
      </c>
      <c r="BQ88" s="1">
        <f t="shared" si="98"/>
        <v>144.37850137217788</v>
      </c>
      <c r="BR88" s="1">
        <f t="shared" si="98"/>
        <v>71.003521366577871</v>
      </c>
      <c r="BS88" s="1">
        <f t="shared" si="98"/>
        <v>92.831203627645436</v>
      </c>
      <c r="BT88" s="1">
        <f t="shared" si="98"/>
        <v>57.381913584627554</v>
      </c>
      <c r="BU88" s="1">
        <f t="shared" si="98"/>
        <v>70.591035033866262</v>
      </c>
      <c r="BV88" s="1">
        <f t="shared" si="98"/>
        <v>75.865535662489989</v>
      </c>
      <c r="BW88" s="1">
        <f t="shared" si="98"/>
        <v>93.471206725987173</v>
      </c>
      <c r="BX88" s="1">
        <f t="shared" si="98"/>
        <v>53.628477250059738</v>
      </c>
      <c r="BY88" s="1">
        <f t="shared" si="98"/>
        <v>114.8486002979824</v>
      </c>
      <c r="BZ88" s="1">
        <f t="shared" si="98"/>
        <v>64.506614450602441</v>
      </c>
      <c r="CA88" s="1">
        <f t="shared" si="98"/>
        <v>68.079899562547297</v>
      </c>
      <c r="CB88" s="1">
        <f t="shared" ref="CB88:CK88" si="99">STDEV(CB80:CB85)/SQRT(COUNT(CB80:CB85))</f>
        <v>80.271583048053202</v>
      </c>
      <c r="CC88" s="1">
        <f t="shared" si="99"/>
        <v>95.202094060404036</v>
      </c>
      <c r="CD88" s="1">
        <f t="shared" si="99"/>
        <v>92.464386500304315</v>
      </c>
      <c r="CE88" s="1">
        <f t="shared" si="99"/>
        <v>125.57654929923753</v>
      </c>
      <c r="CF88" s="1">
        <f t="shared" si="99"/>
        <v>91.647107418297892</v>
      </c>
      <c r="CG88" s="1">
        <f t="shared" si="99"/>
        <v>92.350065643551716</v>
      </c>
      <c r="CH88" s="1">
        <f t="shared" si="99"/>
        <v>110.8387122955092</v>
      </c>
      <c r="CI88" s="1">
        <f t="shared" si="99"/>
        <v>89.805553834623282</v>
      </c>
      <c r="CJ88" s="1">
        <f t="shared" si="99"/>
        <v>83.202808613935517</v>
      </c>
      <c r="CK88" s="1">
        <f t="shared" si="99"/>
        <v>92.06594903173071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 - Direct distal stim</vt:lpstr>
      <vt:lpstr>Trans - direct distal stim</vt:lpstr>
      <vt:lpstr>Distal - direct distal stim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</dc:creator>
  <cp:lastModifiedBy>Muriel</cp:lastModifiedBy>
  <dcterms:created xsi:type="dcterms:W3CDTF">2018-08-06T16:22:28Z</dcterms:created>
  <dcterms:modified xsi:type="dcterms:W3CDTF">2019-01-10T22:27:43Z</dcterms:modified>
</cp:coreProperties>
</file>