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400" windowWidth="19590" windowHeight="6330" activeTab="2"/>
  </bookViews>
  <sheets>
    <sheet name="Prox" sheetId="1" r:id="rId1"/>
    <sheet name="Trans" sheetId="2" r:id="rId2"/>
    <sheet name="Distal" sheetId="3" r:id="rId3"/>
  </sheets>
  <calcPr calcId="145621"/>
</workbook>
</file>

<file path=xl/calcChain.xml><?xml version="1.0" encoding="utf-8"?>
<calcChain xmlns="http://schemas.openxmlformats.org/spreadsheetml/2006/main">
  <c r="Q142" i="3" l="1"/>
  <c r="U142" i="3"/>
  <c r="Y142" i="3"/>
  <c r="AC142" i="3"/>
  <c r="AG142" i="3"/>
  <c r="AK142" i="3"/>
  <c r="AO142" i="3"/>
  <c r="AS142" i="3"/>
  <c r="AW142" i="3"/>
  <c r="BA142" i="3"/>
  <c r="BE142" i="3"/>
  <c r="BI142" i="3"/>
  <c r="BM142" i="3"/>
  <c r="BQ142" i="3"/>
  <c r="BU142" i="3"/>
  <c r="BY142" i="3"/>
  <c r="CC142" i="3"/>
  <c r="CG142" i="3"/>
  <c r="CP124" i="3"/>
  <c r="R142" i="3" s="1"/>
  <c r="CQ124" i="3"/>
  <c r="CW124" i="3" s="1"/>
  <c r="CR124" i="3"/>
  <c r="CP125" i="3"/>
  <c r="CV125" i="3" s="1"/>
  <c r="CQ125" i="3"/>
  <c r="CW125" i="3" s="1"/>
  <c r="CR125" i="3"/>
  <c r="CF142" i="3" l="1"/>
  <c r="CB142" i="3"/>
  <c r="BX142" i="3"/>
  <c r="BT142" i="3"/>
  <c r="BP142" i="3"/>
  <c r="BL142" i="3"/>
  <c r="BH142" i="3"/>
  <c r="BD142" i="3"/>
  <c r="AZ142" i="3"/>
  <c r="AV142" i="3"/>
  <c r="AR142" i="3"/>
  <c r="AN142" i="3"/>
  <c r="AJ142" i="3"/>
  <c r="AF142" i="3"/>
  <c r="AB142" i="3"/>
  <c r="X142" i="3"/>
  <c r="T142" i="3"/>
  <c r="P142" i="3"/>
  <c r="CX125" i="3"/>
  <c r="CV124" i="3"/>
  <c r="O142" i="3"/>
  <c r="CE142" i="3"/>
  <c r="CA142" i="3"/>
  <c r="BW142" i="3"/>
  <c r="BS142" i="3"/>
  <c r="BO142" i="3"/>
  <c r="BK142" i="3"/>
  <c r="BG142" i="3"/>
  <c r="BC142" i="3"/>
  <c r="AY142" i="3"/>
  <c r="AU142" i="3"/>
  <c r="AQ142" i="3"/>
  <c r="AM142" i="3"/>
  <c r="AI142" i="3"/>
  <c r="AE142" i="3"/>
  <c r="AA142" i="3"/>
  <c r="W142" i="3"/>
  <c r="S142" i="3"/>
  <c r="CX124" i="3"/>
  <c r="CH142" i="3"/>
  <c r="CD142" i="3"/>
  <c r="BZ142" i="3"/>
  <c r="BV142" i="3"/>
  <c r="BR142" i="3"/>
  <c r="BN142" i="3"/>
  <c r="BJ142" i="3"/>
  <c r="BF142" i="3"/>
  <c r="BB142" i="3"/>
  <c r="AX142" i="3"/>
  <c r="AT142" i="3"/>
  <c r="CQ142" i="3" s="1"/>
  <c r="AP142" i="3"/>
  <c r="AL142" i="3"/>
  <c r="AH142" i="3"/>
  <c r="AD142" i="3"/>
  <c r="Z142" i="3"/>
  <c r="V142" i="3"/>
  <c r="O143" i="3"/>
  <c r="CP110" i="1"/>
  <c r="CR142" i="3" l="1"/>
  <c r="CP142" i="3"/>
  <c r="O105" i="3"/>
  <c r="S105" i="3"/>
  <c r="T105" i="3"/>
  <c r="W105" i="3"/>
  <c r="X105" i="3"/>
  <c r="AA105" i="3"/>
  <c r="AB105" i="3"/>
  <c r="AE105" i="3"/>
  <c r="AF105" i="3"/>
  <c r="AI105" i="3"/>
  <c r="AJ105" i="3"/>
  <c r="AM105" i="3"/>
  <c r="AN105" i="3"/>
  <c r="AQ105" i="3"/>
  <c r="AR105" i="3"/>
  <c r="AU105" i="3"/>
  <c r="AV105" i="3"/>
  <c r="AY105" i="3"/>
  <c r="AZ105" i="3"/>
  <c r="BC105" i="3"/>
  <c r="BD105" i="3"/>
  <c r="BG105" i="3"/>
  <c r="BH105" i="3"/>
  <c r="BK105" i="3"/>
  <c r="BL105" i="3"/>
  <c r="BO105" i="3"/>
  <c r="BP105" i="3"/>
  <c r="BS105" i="3"/>
  <c r="BT105" i="3"/>
  <c r="BW105" i="3"/>
  <c r="BX105" i="3"/>
  <c r="CA105" i="3"/>
  <c r="CB105" i="3"/>
  <c r="CE105" i="3"/>
  <c r="CF105" i="3"/>
  <c r="P105" i="3"/>
  <c r="CP86" i="3"/>
  <c r="CV86" i="3" s="1"/>
  <c r="CQ86" i="3"/>
  <c r="CW86" i="3" s="1"/>
  <c r="CR86" i="3"/>
  <c r="CX86" i="3" s="1"/>
  <c r="S31" i="3"/>
  <c r="V31" i="3"/>
  <c r="W31" i="3"/>
  <c r="Z31" i="3"/>
  <c r="AA31" i="3"/>
  <c r="AD31" i="3"/>
  <c r="AE31" i="3"/>
  <c r="AH31" i="3"/>
  <c r="AI31" i="3"/>
  <c r="AL31" i="3"/>
  <c r="AM31" i="3"/>
  <c r="AP31" i="3"/>
  <c r="AQ31" i="3"/>
  <c r="AT31" i="3"/>
  <c r="AU31" i="3"/>
  <c r="AX31" i="3"/>
  <c r="AY31" i="3"/>
  <c r="BB31" i="3"/>
  <c r="BC31" i="3"/>
  <c r="BF31" i="3"/>
  <c r="BG31" i="3"/>
  <c r="BJ31" i="3"/>
  <c r="BK31" i="3"/>
  <c r="BN31" i="3"/>
  <c r="BO31" i="3"/>
  <c r="BR31" i="3"/>
  <c r="BS31" i="3"/>
  <c r="BV31" i="3"/>
  <c r="BW31" i="3"/>
  <c r="BZ31" i="3"/>
  <c r="CA31" i="3"/>
  <c r="CD31" i="3"/>
  <c r="CE31" i="3"/>
  <c r="CH31" i="3"/>
  <c r="P31" i="3"/>
  <c r="O31" i="3"/>
  <c r="CP12" i="3"/>
  <c r="CV12" i="3" s="1"/>
  <c r="CQ12" i="3"/>
  <c r="CR12" i="3"/>
  <c r="CX12" i="3" s="1"/>
  <c r="CW12" i="3"/>
  <c r="O19" i="3"/>
  <c r="R31" i="3" l="1"/>
  <c r="CG31" i="3"/>
  <c r="CC31" i="3"/>
  <c r="BY31" i="3"/>
  <c r="BU31" i="3"/>
  <c r="BQ31" i="3"/>
  <c r="BM31" i="3"/>
  <c r="BI31" i="3"/>
  <c r="BE31" i="3"/>
  <c r="BA31" i="3"/>
  <c r="AW31" i="3"/>
  <c r="AS31" i="3"/>
  <c r="CQ31" i="3" s="1"/>
  <c r="AO31" i="3"/>
  <c r="AK31" i="3"/>
  <c r="AG31" i="3"/>
  <c r="AC31" i="3"/>
  <c r="Y31" i="3"/>
  <c r="U31" i="3"/>
  <c r="CH105" i="3"/>
  <c r="CD105" i="3"/>
  <c r="BZ105" i="3"/>
  <c r="BV105" i="3"/>
  <c r="BR105" i="3"/>
  <c r="BN105" i="3"/>
  <c r="BJ105" i="3"/>
  <c r="BF105" i="3"/>
  <c r="BB105" i="3"/>
  <c r="AX105" i="3"/>
  <c r="AT105" i="3"/>
  <c r="AP105" i="3"/>
  <c r="AL105" i="3"/>
  <c r="AH105" i="3"/>
  <c r="AD105" i="3"/>
  <c r="Z105" i="3"/>
  <c r="V105" i="3"/>
  <c r="R105" i="3"/>
  <c r="Q31" i="3"/>
  <c r="CF31" i="3"/>
  <c r="CB31" i="3"/>
  <c r="BX31" i="3"/>
  <c r="BT31" i="3"/>
  <c r="BP31" i="3"/>
  <c r="BL31" i="3"/>
  <c r="BH31" i="3"/>
  <c r="CR31" i="3" s="1"/>
  <c r="BD31" i="3"/>
  <c r="AZ31" i="3"/>
  <c r="AV31" i="3"/>
  <c r="AR31" i="3"/>
  <c r="AN31" i="3"/>
  <c r="AJ31" i="3"/>
  <c r="AF31" i="3"/>
  <c r="AB31" i="3"/>
  <c r="X31" i="3"/>
  <c r="T31" i="3"/>
  <c r="CG105" i="3"/>
  <c r="CC105" i="3"/>
  <c r="BY105" i="3"/>
  <c r="BU105" i="3"/>
  <c r="BQ105" i="3"/>
  <c r="BM105" i="3"/>
  <c r="BI105" i="3"/>
  <c r="CR105" i="3" s="1"/>
  <c r="BE105" i="3"/>
  <c r="BA105" i="3"/>
  <c r="AW105" i="3"/>
  <c r="CQ105" i="3" s="1"/>
  <c r="AS105" i="3"/>
  <c r="AO105" i="3"/>
  <c r="AK105" i="3"/>
  <c r="AG105" i="3"/>
  <c r="AC105" i="3"/>
  <c r="Y105" i="3"/>
  <c r="U105" i="3"/>
  <c r="Q105" i="3"/>
  <c r="CP105" i="3" s="1"/>
  <c r="AZ24" i="1"/>
  <c r="O22" i="1"/>
  <c r="O36" i="1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O131" i="3"/>
  <c r="O130" i="3"/>
  <c r="CK93" i="3"/>
  <c r="CK94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O94" i="3"/>
  <c r="O93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O57" i="3"/>
  <c r="O56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O20" i="3"/>
  <c r="CK136" i="2"/>
  <c r="CK137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O137" i="2"/>
  <c r="O136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O98" i="2"/>
  <c r="O97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O57" i="2"/>
  <c r="O56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O19" i="2"/>
  <c r="O18" i="2"/>
  <c r="O118" i="1"/>
  <c r="O106" i="1"/>
  <c r="O82" i="1"/>
  <c r="O53" i="1"/>
  <c r="O19" i="1"/>
  <c r="O18" i="1"/>
  <c r="O107" i="1"/>
  <c r="CP40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O54" i="1"/>
  <c r="CR16" i="1"/>
  <c r="CQ16" i="1"/>
  <c r="CP16" i="1"/>
  <c r="CK19" i="1"/>
  <c r="CK18" i="1"/>
  <c r="Q18" i="1"/>
  <c r="P18" i="1"/>
  <c r="CP31" i="3" l="1"/>
  <c r="CP123" i="3"/>
  <c r="AJ141" i="3" s="1"/>
  <c r="CQ123" i="3"/>
  <c r="CR123" i="3"/>
  <c r="AB143" i="3"/>
  <c r="CP126" i="3"/>
  <c r="CQ126" i="3"/>
  <c r="CR126" i="3"/>
  <c r="CP127" i="3"/>
  <c r="CQ127" i="3"/>
  <c r="CR127" i="3"/>
  <c r="CP128" i="3"/>
  <c r="AQ146" i="3" s="1"/>
  <c r="CQ128" i="3"/>
  <c r="CR128" i="3"/>
  <c r="CP85" i="3"/>
  <c r="CQ85" i="3"/>
  <c r="CR85" i="3"/>
  <c r="CP87" i="3"/>
  <c r="AV106" i="3" s="1"/>
  <c r="CQ87" i="3"/>
  <c r="CR87" i="3"/>
  <c r="CP88" i="3"/>
  <c r="AW107" i="3" s="1"/>
  <c r="CQ88" i="3"/>
  <c r="CR88" i="3"/>
  <c r="CP89" i="3"/>
  <c r="CQ89" i="3"/>
  <c r="CR89" i="3"/>
  <c r="CP90" i="3"/>
  <c r="P109" i="3" s="1"/>
  <c r="CQ90" i="3"/>
  <c r="CR90" i="3"/>
  <c r="CP91" i="3"/>
  <c r="S110" i="3" s="1"/>
  <c r="CQ91" i="3"/>
  <c r="CR91" i="3"/>
  <c r="CP48" i="3"/>
  <c r="CQ48" i="3"/>
  <c r="CR48" i="3"/>
  <c r="CP50" i="3"/>
  <c r="BH68" i="3" s="1"/>
  <c r="CQ50" i="3"/>
  <c r="CR50" i="3"/>
  <c r="CP51" i="3"/>
  <c r="P69" i="3" s="1"/>
  <c r="CQ51" i="3"/>
  <c r="CR51" i="3"/>
  <c r="CP52" i="3"/>
  <c r="AE70" i="3" s="1"/>
  <c r="CQ52" i="3"/>
  <c r="CR52" i="3"/>
  <c r="CP53" i="3"/>
  <c r="AC71" i="3" s="1"/>
  <c r="CQ53" i="3"/>
  <c r="CR53" i="3"/>
  <c r="CP54" i="3"/>
  <c r="AI72" i="3" s="1"/>
  <c r="CQ54" i="3"/>
  <c r="CR54" i="3"/>
  <c r="CP11" i="3"/>
  <c r="CQ11" i="3"/>
  <c r="CR11" i="3"/>
  <c r="CP13" i="3"/>
  <c r="Z32" i="3" s="1"/>
  <c r="CQ13" i="3"/>
  <c r="CR13" i="3"/>
  <c r="CP14" i="3"/>
  <c r="AT33" i="3" s="1"/>
  <c r="CQ14" i="3"/>
  <c r="CR14" i="3"/>
  <c r="CP15" i="3"/>
  <c r="CQ15" i="3"/>
  <c r="CR15" i="3"/>
  <c r="CP16" i="3"/>
  <c r="BT35" i="3" s="1"/>
  <c r="CQ16" i="3"/>
  <c r="CR16" i="3"/>
  <c r="CP17" i="3"/>
  <c r="CQ17" i="3"/>
  <c r="CR17" i="3"/>
  <c r="CP127" i="2"/>
  <c r="AD148" i="2" s="1"/>
  <c r="CQ127" i="2"/>
  <c r="CR127" i="2"/>
  <c r="CP128" i="2"/>
  <c r="CQ128" i="2"/>
  <c r="CR128" i="2"/>
  <c r="CP129" i="2"/>
  <c r="U150" i="2" s="1"/>
  <c r="CQ129" i="2"/>
  <c r="CR129" i="2"/>
  <c r="CP130" i="2"/>
  <c r="X151" i="2" s="1"/>
  <c r="CQ130" i="2"/>
  <c r="CR130" i="2"/>
  <c r="CP131" i="2"/>
  <c r="T152" i="2" s="1"/>
  <c r="CQ131" i="2"/>
  <c r="CR131" i="2"/>
  <c r="CP132" i="2"/>
  <c r="U153" i="2" s="1"/>
  <c r="CQ132" i="2"/>
  <c r="CR132" i="2"/>
  <c r="CP133" i="2"/>
  <c r="S154" i="2" s="1"/>
  <c r="CQ133" i="2"/>
  <c r="CR133" i="2"/>
  <c r="CP89" i="2"/>
  <c r="CQ89" i="2"/>
  <c r="CR89" i="2"/>
  <c r="CP90" i="2"/>
  <c r="CQ90" i="2"/>
  <c r="CR90" i="2"/>
  <c r="CP91" i="2"/>
  <c r="CI110" i="2" s="1"/>
  <c r="CQ91" i="2"/>
  <c r="CR91" i="2"/>
  <c r="CP92" i="2"/>
  <c r="U111" i="2" s="1"/>
  <c r="CQ92" i="2"/>
  <c r="CR92" i="2"/>
  <c r="CP93" i="2"/>
  <c r="U112" i="2" s="1"/>
  <c r="CQ93" i="2"/>
  <c r="CR93" i="2"/>
  <c r="CP94" i="2"/>
  <c r="CQ94" i="2"/>
  <c r="CR94" i="2"/>
  <c r="CP48" i="2"/>
  <c r="AZ69" i="2" s="1"/>
  <c r="CQ48" i="2"/>
  <c r="CR48" i="2"/>
  <c r="CP49" i="2"/>
  <c r="AQ70" i="2" s="1"/>
  <c r="CQ49" i="2"/>
  <c r="CR49" i="2"/>
  <c r="CP50" i="2"/>
  <c r="AL71" i="2" s="1"/>
  <c r="CQ50" i="2"/>
  <c r="CR50" i="2"/>
  <c r="CP51" i="2"/>
  <c r="CQ51" i="2"/>
  <c r="CR51" i="2"/>
  <c r="CP52" i="2"/>
  <c r="CQ52" i="2"/>
  <c r="CR52" i="2"/>
  <c r="CP53" i="2"/>
  <c r="Q74" i="2" s="1"/>
  <c r="CQ53" i="2"/>
  <c r="CR53" i="2"/>
  <c r="CP11" i="2"/>
  <c r="BH29" i="2" s="1"/>
  <c r="CQ11" i="2"/>
  <c r="CR11" i="2"/>
  <c r="CP12" i="2"/>
  <c r="CQ12" i="2"/>
  <c r="CR12" i="2"/>
  <c r="CP13" i="2"/>
  <c r="BS31" i="2" s="1"/>
  <c r="CQ13" i="2"/>
  <c r="CR13" i="2"/>
  <c r="CP14" i="2"/>
  <c r="CQ14" i="2"/>
  <c r="CR14" i="2"/>
  <c r="CP15" i="2"/>
  <c r="CQ15" i="2"/>
  <c r="CR15" i="2"/>
  <c r="CP16" i="2"/>
  <c r="Q34" i="2" s="1"/>
  <c r="CQ16" i="2"/>
  <c r="CR16" i="2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P45" i="1"/>
  <c r="X62" i="1" s="1"/>
  <c r="CQ45" i="1"/>
  <c r="CR45" i="1"/>
  <c r="CP46" i="1"/>
  <c r="CQ46" i="1"/>
  <c r="CR46" i="1"/>
  <c r="CP47" i="1"/>
  <c r="T64" i="1" s="1"/>
  <c r="CQ47" i="1"/>
  <c r="CR47" i="1"/>
  <c r="CP48" i="1"/>
  <c r="AF65" i="1" s="1"/>
  <c r="CQ48" i="1"/>
  <c r="CR48" i="1"/>
  <c r="CP49" i="1"/>
  <c r="S66" i="1" s="1"/>
  <c r="CQ49" i="1"/>
  <c r="CR49" i="1"/>
  <c r="CP50" i="1"/>
  <c r="CQ50" i="1"/>
  <c r="CR50" i="1"/>
  <c r="CP51" i="1"/>
  <c r="T68" i="1" s="1"/>
  <c r="CQ51" i="1"/>
  <c r="CR51" i="1"/>
  <c r="R34" i="1"/>
  <c r="CP10" i="1"/>
  <c r="T28" i="1" s="1"/>
  <c r="CQ10" i="1"/>
  <c r="CR10" i="1"/>
  <c r="CP11" i="1"/>
  <c r="AB29" i="1" s="1"/>
  <c r="CQ11" i="1"/>
  <c r="CR11" i="1"/>
  <c r="CP12" i="1"/>
  <c r="O30" i="1" s="1"/>
  <c r="CQ12" i="1"/>
  <c r="CR12" i="1"/>
  <c r="CP13" i="1"/>
  <c r="CQ13" i="1"/>
  <c r="CR13" i="1"/>
  <c r="CP14" i="1"/>
  <c r="AD32" i="1" s="1"/>
  <c r="CQ14" i="1"/>
  <c r="CR14" i="1"/>
  <c r="CP15" i="1"/>
  <c r="S33" i="1" s="1"/>
  <c r="CQ15" i="1"/>
  <c r="CR15" i="1"/>
  <c r="CX16" i="1"/>
  <c r="AG104" i="3" l="1"/>
  <c r="P104" i="3"/>
  <c r="AG145" i="3"/>
  <c r="O145" i="3"/>
  <c r="W144" i="3"/>
  <c r="O144" i="3"/>
  <c r="CW88" i="3"/>
  <c r="CX127" i="3"/>
  <c r="CW126" i="3"/>
  <c r="BC110" i="3"/>
  <c r="CW91" i="3"/>
  <c r="CW87" i="3"/>
  <c r="AF106" i="3"/>
  <c r="BN144" i="3"/>
  <c r="AH144" i="3"/>
  <c r="X72" i="3"/>
  <c r="BZ110" i="3"/>
  <c r="AH110" i="3"/>
  <c r="CD144" i="3"/>
  <c r="AX144" i="3"/>
  <c r="R144" i="3"/>
  <c r="BG143" i="3"/>
  <c r="AA143" i="3"/>
  <c r="BW143" i="3"/>
  <c r="AQ143" i="3"/>
  <c r="CI110" i="3"/>
  <c r="AT110" i="3"/>
  <c r="BG144" i="3"/>
  <c r="AA144" i="3"/>
  <c r="BP143" i="3"/>
  <c r="AJ143" i="3"/>
  <c r="CW14" i="3"/>
  <c r="BN110" i="3"/>
  <c r="CB106" i="3"/>
  <c r="CX126" i="3"/>
  <c r="BW144" i="3"/>
  <c r="AQ144" i="3"/>
  <c r="CF143" i="3"/>
  <c r="AZ143" i="3"/>
  <c r="T143" i="3"/>
  <c r="AN109" i="3"/>
  <c r="CJ145" i="3"/>
  <c r="BX145" i="3"/>
  <c r="BM145" i="3"/>
  <c r="AW145" i="3"/>
  <c r="Y145" i="3"/>
  <c r="CH110" i="3"/>
  <c r="BK110" i="3"/>
  <c r="AE110" i="3"/>
  <c r="AH109" i="3"/>
  <c r="CJ104" i="3"/>
  <c r="BU145" i="3"/>
  <c r="AO145" i="3"/>
  <c r="BN72" i="3"/>
  <c r="CV87" i="3"/>
  <c r="CD110" i="3"/>
  <c r="BS110" i="3"/>
  <c r="BJ110" i="3"/>
  <c r="AX110" i="3"/>
  <c r="AM110" i="3"/>
  <c r="X110" i="3"/>
  <c r="BI109" i="3"/>
  <c r="R109" i="3"/>
  <c r="BF106" i="3"/>
  <c r="X104" i="3"/>
  <c r="BW146" i="3"/>
  <c r="CC145" i="3"/>
  <c r="BT145" i="3"/>
  <c r="BE145" i="3"/>
  <c r="AH145" i="3"/>
  <c r="Q145" i="3"/>
  <c r="BV144" i="3"/>
  <c r="BF144" i="3"/>
  <c r="AP144" i="3"/>
  <c r="Z144" i="3"/>
  <c r="CE143" i="3"/>
  <c r="BO143" i="3"/>
  <c r="AY143" i="3"/>
  <c r="AI143" i="3"/>
  <c r="S143" i="3"/>
  <c r="CD109" i="3"/>
  <c r="CB72" i="3"/>
  <c r="BE71" i="3"/>
  <c r="BV110" i="3"/>
  <c r="BB110" i="3"/>
  <c r="AP110" i="3"/>
  <c r="BY109" i="3"/>
  <c r="BR106" i="3"/>
  <c r="CF145" i="3"/>
  <c r="BL145" i="3"/>
  <c r="R145" i="3"/>
  <c r="BG72" i="3"/>
  <c r="CX91" i="3"/>
  <c r="CW90" i="3"/>
  <c r="CX87" i="3"/>
  <c r="CW85" i="3"/>
  <c r="O106" i="3"/>
  <c r="CA110" i="3"/>
  <c r="BR110" i="3"/>
  <c r="BF110" i="3"/>
  <c r="AU110" i="3"/>
  <c r="AL110" i="3"/>
  <c r="T110" i="3"/>
  <c r="BD109" i="3"/>
  <c r="AW106" i="3"/>
  <c r="CW127" i="3"/>
  <c r="CB145" i="3"/>
  <c r="BP145" i="3"/>
  <c r="AX145" i="3"/>
  <c r="CE144" i="3"/>
  <c r="BO144" i="3"/>
  <c r="AY144" i="3"/>
  <c r="AI144" i="3"/>
  <c r="S144" i="3"/>
  <c r="BX143" i="3"/>
  <c r="BH143" i="3"/>
  <c r="AR143" i="3"/>
  <c r="BP141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BM146" i="3"/>
  <c r="BQ146" i="3"/>
  <c r="BU146" i="3"/>
  <c r="BY146" i="3"/>
  <c r="CC146" i="3"/>
  <c r="CG146" i="3"/>
  <c r="O146" i="3"/>
  <c r="R146" i="3"/>
  <c r="V146" i="3"/>
  <c r="Z146" i="3"/>
  <c r="AD146" i="3"/>
  <c r="AH146" i="3"/>
  <c r="AL146" i="3"/>
  <c r="AP146" i="3"/>
  <c r="AT146" i="3"/>
  <c r="AX146" i="3"/>
  <c r="BB146" i="3"/>
  <c r="BF146" i="3"/>
  <c r="BJ146" i="3"/>
  <c r="BN146" i="3"/>
  <c r="BR146" i="3"/>
  <c r="BV146" i="3"/>
  <c r="BZ146" i="3"/>
  <c r="CD146" i="3"/>
  <c r="CH146" i="3"/>
  <c r="W146" i="3"/>
  <c r="AE146" i="3"/>
  <c r="AM146" i="3"/>
  <c r="AU146" i="3"/>
  <c r="BC146" i="3"/>
  <c r="BK146" i="3"/>
  <c r="BS146" i="3"/>
  <c r="CA146" i="3"/>
  <c r="CI146" i="3"/>
  <c r="X146" i="3"/>
  <c r="AN146" i="3"/>
  <c r="BL146" i="3"/>
  <c r="CB146" i="3"/>
  <c r="T146" i="3"/>
  <c r="AB146" i="3"/>
  <c r="AJ146" i="3"/>
  <c r="AR146" i="3"/>
  <c r="AZ146" i="3"/>
  <c r="BH146" i="3"/>
  <c r="BP146" i="3"/>
  <c r="BX146" i="3"/>
  <c r="CF146" i="3"/>
  <c r="P146" i="3"/>
  <c r="AF146" i="3"/>
  <c r="AV146" i="3"/>
  <c r="BD146" i="3"/>
  <c r="BT146" i="3"/>
  <c r="CJ146" i="3"/>
  <c r="CV128" i="3"/>
  <c r="AI146" i="3"/>
  <c r="AZ141" i="3"/>
  <c r="AU70" i="3"/>
  <c r="BP70" i="3"/>
  <c r="BG146" i="3"/>
  <c r="AA146" i="3"/>
  <c r="X107" i="3"/>
  <c r="Q107" i="3"/>
  <c r="AM107" i="3"/>
  <c r="BH107" i="3"/>
  <c r="CC107" i="3"/>
  <c r="S107" i="3"/>
  <c r="BI107" i="3"/>
  <c r="AC107" i="3"/>
  <c r="AY107" i="3"/>
  <c r="BT107" i="3"/>
  <c r="O107" i="3"/>
  <c r="AN107" i="3"/>
  <c r="CE107" i="3"/>
  <c r="CV88" i="3"/>
  <c r="AB107" i="3"/>
  <c r="S141" i="3"/>
  <c r="W141" i="3"/>
  <c r="AA141" i="3"/>
  <c r="AE141" i="3"/>
  <c r="AI141" i="3"/>
  <c r="AM141" i="3"/>
  <c r="AQ141" i="3"/>
  <c r="AU141" i="3"/>
  <c r="AY141" i="3"/>
  <c r="BC141" i="3"/>
  <c r="BG141" i="3"/>
  <c r="BK141" i="3"/>
  <c r="BO141" i="3"/>
  <c r="BS141" i="3"/>
  <c r="BW141" i="3"/>
  <c r="CA141" i="3"/>
  <c r="CE141" i="3"/>
  <c r="CI141" i="3"/>
  <c r="R141" i="3"/>
  <c r="V141" i="3"/>
  <c r="Z141" i="3"/>
  <c r="AD141" i="3"/>
  <c r="AH141" i="3"/>
  <c r="AL141" i="3"/>
  <c r="AP141" i="3"/>
  <c r="AT141" i="3"/>
  <c r="AX141" i="3"/>
  <c r="BB141" i="3"/>
  <c r="BF141" i="3"/>
  <c r="BJ141" i="3"/>
  <c r="BN141" i="3"/>
  <c r="BR141" i="3"/>
  <c r="BV141" i="3"/>
  <c r="BZ141" i="3"/>
  <c r="CD141" i="3"/>
  <c r="CH141" i="3"/>
  <c r="P141" i="3"/>
  <c r="X141" i="3"/>
  <c r="AF141" i="3"/>
  <c r="AN141" i="3"/>
  <c r="AV141" i="3"/>
  <c r="BD141" i="3"/>
  <c r="BL141" i="3"/>
  <c r="BT141" i="3"/>
  <c r="CB141" i="3"/>
  <c r="CJ141" i="3"/>
  <c r="O141" i="3"/>
  <c r="Q141" i="3"/>
  <c r="Y141" i="3"/>
  <c r="AG141" i="3"/>
  <c r="AO141" i="3"/>
  <c r="AW141" i="3"/>
  <c r="BE141" i="3"/>
  <c r="BM141" i="3"/>
  <c r="BU141" i="3"/>
  <c r="CC141" i="3"/>
  <c r="AB141" i="3"/>
  <c r="AR141" i="3"/>
  <c r="BH141" i="3"/>
  <c r="BX141" i="3"/>
  <c r="AC141" i="3"/>
  <c r="AS141" i="3"/>
  <c r="BI141" i="3"/>
  <c r="BY141" i="3"/>
  <c r="U141" i="3"/>
  <c r="AK141" i="3"/>
  <c r="BA141" i="3"/>
  <c r="BQ141" i="3"/>
  <c r="CG141" i="3"/>
  <c r="CV123" i="3"/>
  <c r="BO146" i="3"/>
  <c r="BS107" i="3"/>
  <c r="CE146" i="3"/>
  <c r="AY146" i="3"/>
  <c r="S146" i="3"/>
  <c r="CF141" i="3"/>
  <c r="T141" i="3"/>
  <c r="CI72" i="3"/>
  <c r="AL72" i="3"/>
  <c r="CV91" i="3"/>
  <c r="CE110" i="3"/>
  <c r="BW110" i="3"/>
  <c r="BO110" i="3"/>
  <c r="BG110" i="3"/>
  <c r="AY110" i="3"/>
  <c r="AQ110" i="3"/>
  <c r="AI110" i="3"/>
  <c r="Y110" i="3"/>
  <c r="CJ109" i="3"/>
  <c r="BN109" i="3"/>
  <c r="AS109" i="3"/>
  <c r="X109" i="3"/>
  <c r="CC106" i="3"/>
  <c r="BH106" i="3"/>
  <c r="AI106" i="3"/>
  <c r="AR104" i="3"/>
  <c r="CW128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S145" i="3"/>
  <c r="W145" i="3"/>
  <c r="AA145" i="3"/>
  <c r="AE145" i="3"/>
  <c r="AI145" i="3"/>
  <c r="AM145" i="3"/>
  <c r="AQ145" i="3"/>
  <c r="AU145" i="3"/>
  <c r="AY145" i="3"/>
  <c r="BC145" i="3"/>
  <c r="BG145" i="3"/>
  <c r="BK145" i="3"/>
  <c r="U145" i="3"/>
  <c r="AC145" i="3"/>
  <c r="AK145" i="3"/>
  <c r="AS145" i="3"/>
  <c r="BA145" i="3"/>
  <c r="BI145" i="3"/>
  <c r="BN145" i="3"/>
  <c r="BR145" i="3"/>
  <c r="BV145" i="3"/>
  <c r="BZ145" i="3"/>
  <c r="CD145" i="3"/>
  <c r="CH145" i="3"/>
  <c r="CV127" i="3"/>
  <c r="V145" i="3"/>
  <c r="AD145" i="3"/>
  <c r="AL145" i="3"/>
  <c r="AT145" i="3"/>
  <c r="BB145" i="3"/>
  <c r="BJ145" i="3"/>
  <c r="BO145" i="3"/>
  <c r="BS145" i="3"/>
  <c r="BW145" i="3"/>
  <c r="CA145" i="3"/>
  <c r="CE145" i="3"/>
  <c r="CI145" i="3"/>
  <c r="CW123" i="3"/>
  <c r="CG145" i="3"/>
  <c r="BY145" i="3"/>
  <c r="BQ145" i="3"/>
  <c r="BF145" i="3"/>
  <c r="AP145" i="3"/>
  <c r="Z145" i="3"/>
  <c r="AS71" i="3"/>
  <c r="CX88" i="3"/>
  <c r="AC110" i="3"/>
  <c r="BT109" i="3"/>
  <c r="AX109" i="3"/>
  <c r="AC109" i="3"/>
  <c r="BQ106" i="3"/>
  <c r="BM104" i="3"/>
  <c r="CX128" i="3"/>
  <c r="CX123" i="3"/>
  <c r="R143" i="3"/>
  <c r="V143" i="3"/>
  <c r="Z143" i="3"/>
  <c r="AD143" i="3"/>
  <c r="AH143" i="3"/>
  <c r="AL143" i="3"/>
  <c r="AP143" i="3"/>
  <c r="AT143" i="3"/>
  <c r="AX143" i="3"/>
  <c r="BB143" i="3"/>
  <c r="BF143" i="3"/>
  <c r="BJ143" i="3"/>
  <c r="BN143" i="3"/>
  <c r="BR143" i="3"/>
  <c r="BV143" i="3"/>
  <c r="BZ143" i="3"/>
  <c r="CD143" i="3"/>
  <c r="CH143" i="3"/>
  <c r="Q143" i="3"/>
  <c r="U143" i="3"/>
  <c r="Y143" i="3"/>
  <c r="AC143" i="3"/>
  <c r="AG143" i="3"/>
  <c r="AK143" i="3"/>
  <c r="AO143" i="3"/>
  <c r="AS143" i="3"/>
  <c r="AW143" i="3"/>
  <c r="BA143" i="3"/>
  <c r="BE143" i="3"/>
  <c r="BI143" i="3"/>
  <c r="BM143" i="3"/>
  <c r="BQ143" i="3"/>
  <c r="BU143" i="3"/>
  <c r="BY143" i="3"/>
  <c r="CC143" i="3"/>
  <c r="CG143" i="3"/>
  <c r="CV126" i="3"/>
  <c r="CI144" i="3"/>
  <c r="CA144" i="3"/>
  <c r="BS144" i="3"/>
  <c r="BK144" i="3"/>
  <c r="BC144" i="3"/>
  <c r="AU144" i="3"/>
  <c r="AM144" i="3"/>
  <c r="AE144" i="3"/>
  <c r="CJ143" i="3"/>
  <c r="CB143" i="3"/>
  <c r="BT143" i="3"/>
  <c r="BL143" i="3"/>
  <c r="BD143" i="3"/>
  <c r="AV143" i="3"/>
  <c r="AN143" i="3"/>
  <c r="AF143" i="3"/>
  <c r="X143" i="3"/>
  <c r="P143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BM144" i="3"/>
  <c r="BQ144" i="3"/>
  <c r="BU144" i="3"/>
  <c r="BY144" i="3"/>
  <c r="CC144" i="3"/>
  <c r="C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BL144" i="3"/>
  <c r="BP144" i="3"/>
  <c r="BT144" i="3"/>
  <c r="BX144" i="3"/>
  <c r="CB144" i="3"/>
  <c r="CF144" i="3"/>
  <c r="CJ144" i="3"/>
  <c r="CH144" i="3"/>
  <c r="BZ144" i="3"/>
  <c r="BR144" i="3"/>
  <c r="BJ144" i="3"/>
  <c r="BB144" i="3"/>
  <c r="AT144" i="3"/>
  <c r="AL144" i="3"/>
  <c r="AD144" i="3"/>
  <c r="V144" i="3"/>
  <c r="CI143" i="3"/>
  <c r="CA143" i="3"/>
  <c r="BS143" i="3"/>
  <c r="BK143" i="3"/>
  <c r="BC143" i="3"/>
  <c r="AU143" i="3"/>
  <c r="AM143" i="3"/>
  <c r="AE143" i="3"/>
  <c r="W143" i="3"/>
  <c r="O28" i="1"/>
  <c r="BU151" i="2"/>
  <c r="CX15" i="2"/>
  <c r="CX11" i="2"/>
  <c r="CX50" i="2"/>
  <c r="AS151" i="2"/>
  <c r="CW50" i="2"/>
  <c r="CB154" i="2"/>
  <c r="AK154" i="2"/>
  <c r="CG150" i="2"/>
  <c r="BL154" i="2"/>
  <c r="U154" i="2"/>
  <c r="BM151" i="2"/>
  <c r="AJ151" i="2"/>
  <c r="BA150" i="2"/>
  <c r="CX133" i="2"/>
  <c r="CX129" i="2"/>
  <c r="BG154" i="2"/>
  <c r="CJ151" i="2"/>
  <c r="BH151" i="2"/>
  <c r="AE151" i="2"/>
  <c r="AQ150" i="2"/>
  <c r="CW133" i="2"/>
  <c r="CX130" i="2"/>
  <c r="CW129" i="2"/>
  <c r="CG154" i="2"/>
  <c r="AQ154" i="2"/>
  <c r="CA151" i="2"/>
  <c r="AY151" i="2"/>
  <c r="T151" i="2"/>
  <c r="BH148" i="2"/>
  <c r="O152" i="2"/>
  <c r="CA152" i="2"/>
  <c r="BP152" i="2"/>
  <c r="BE152" i="2"/>
  <c r="AU152" i="2"/>
  <c r="AJ152" i="2"/>
  <c r="U152" i="2"/>
  <c r="CJ148" i="2"/>
  <c r="AF148" i="2"/>
  <c r="O148" i="2"/>
  <c r="CG152" i="2"/>
  <c r="BW152" i="2"/>
  <c r="BL152" i="2"/>
  <c r="BA152" i="2"/>
  <c r="AQ152" i="2"/>
  <c r="AE152" i="2"/>
  <c r="CB148" i="2"/>
  <c r="W148" i="2"/>
  <c r="CX131" i="2"/>
  <c r="CW130" i="2"/>
  <c r="CX127" i="2"/>
  <c r="CV131" i="2"/>
  <c r="P150" i="2"/>
  <c r="BW154" i="2"/>
  <c r="BA154" i="2"/>
  <c r="AF154" i="2"/>
  <c r="CF152" i="2"/>
  <c r="BU152" i="2"/>
  <c r="BK152" i="2"/>
  <c r="AZ152" i="2"/>
  <c r="AO152" i="2"/>
  <c r="AB152" i="2"/>
  <c r="CI151" i="2"/>
  <c r="BT151" i="2"/>
  <c r="BE151" i="2"/>
  <c r="AR151" i="2"/>
  <c r="AC151" i="2"/>
  <c r="BW150" i="2"/>
  <c r="AF150" i="2"/>
  <c r="BW148" i="2"/>
  <c r="AT148" i="2"/>
  <c r="R148" i="2"/>
  <c r="AY148" i="2"/>
  <c r="CX132" i="2"/>
  <c r="CW131" i="2"/>
  <c r="CX128" i="2"/>
  <c r="P148" i="2"/>
  <c r="BQ154" i="2"/>
  <c r="AV154" i="2"/>
  <c r="AA154" i="2"/>
  <c r="CB152" i="2"/>
  <c r="BQ152" i="2"/>
  <c r="BG152" i="2"/>
  <c r="AV152" i="2"/>
  <c r="AK152" i="2"/>
  <c r="W152" i="2"/>
  <c r="CC151" i="2"/>
  <c r="BO151" i="2"/>
  <c r="AZ151" i="2"/>
  <c r="AM151" i="2"/>
  <c r="BL150" i="2"/>
  <c r="BN148" i="2"/>
  <c r="AL148" i="2"/>
  <c r="BS111" i="2"/>
  <c r="Q149" i="2"/>
  <c r="U149" i="2"/>
  <c r="Y149" i="2"/>
  <c r="AC149" i="2"/>
  <c r="AG149" i="2"/>
  <c r="AK149" i="2"/>
  <c r="AO149" i="2"/>
  <c r="AS149" i="2"/>
  <c r="AW149" i="2"/>
  <c r="R149" i="2"/>
  <c r="W149" i="2"/>
  <c r="AB149" i="2"/>
  <c r="AH149" i="2"/>
  <c r="AM149" i="2"/>
  <c r="AR149" i="2"/>
  <c r="AX149" i="2"/>
  <c r="BB149" i="2"/>
  <c r="BF149" i="2"/>
  <c r="BJ149" i="2"/>
  <c r="BN149" i="2"/>
  <c r="BR149" i="2"/>
  <c r="BV149" i="2"/>
  <c r="BZ149" i="2"/>
  <c r="CD149" i="2"/>
  <c r="CH149" i="2"/>
  <c r="P149" i="2"/>
  <c r="S149" i="2"/>
  <c r="Z149" i="2"/>
  <c r="AF149" i="2"/>
  <c r="AN149" i="2"/>
  <c r="AU149" i="2"/>
  <c r="BA149" i="2"/>
  <c r="BG149" i="2"/>
  <c r="BL149" i="2"/>
  <c r="BQ149" i="2"/>
  <c r="BW149" i="2"/>
  <c r="CB149" i="2"/>
  <c r="CG149" i="2"/>
  <c r="T149" i="2"/>
  <c r="AA149" i="2"/>
  <c r="AI149" i="2"/>
  <c r="AP149" i="2"/>
  <c r="AV149" i="2"/>
  <c r="BC149" i="2"/>
  <c r="BH149" i="2"/>
  <c r="BM149" i="2"/>
  <c r="BS149" i="2"/>
  <c r="BX149" i="2"/>
  <c r="CC149" i="2"/>
  <c r="CI149" i="2"/>
  <c r="CW132" i="2"/>
  <c r="CW128" i="2"/>
  <c r="O153" i="2"/>
  <c r="CJ153" i="2"/>
  <c r="BY153" i="2"/>
  <c r="BO153" i="2"/>
  <c r="BD153" i="2"/>
  <c r="AS153" i="2"/>
  <c r="AI153" i="2"/>
  <c r="X153" i="2"/>
  <c r="BT149" i="2"/>
  <c r="AY149" i="2"/>
  <c r="V149" i="2"/>
  <c r="CG111" i="2"/>
  <c r="AU111" i="2"/>
  <c r="Z111" i="2"/>
  <c r="R150" i="2"/>
  <c r="V150" i="2"/>
  <c r="Z150" i="2"/>
  <c r="AD150" i="2"/>
  <c r="AH150" i="2"/>
  <c r="AL150" i="2"/>
  <c r="AP150" i="2"/>
  <c r="AT150" i="2"/>
  <c r="AX150" i="2"/>
  <c r="BB150" i="2"/>
  <c r="BF150" i="2"/>
  <c r="BJ150" i="2"/>
  <c r="BN150" i="2"/>
  <c r="BR150" i="2"/>
  <c r="BV150" i="2"/>
  <c r="BZ150" i="2"/>
  <c r="CD150" i="2"/>
  <c r="CH150" i="2"/>
  <c r="O150" i="2"/>
  <c r="S150" i="2"/>
  <c r="X150" i="2"/>
  <c r="AC150" i="2"/>
  <c r="AI150" i="2"/>
  <c r="AN150" i="2"/>
  <c r="AS150" i="2"/>
  <c r="AY150" i="2"/>
  <c r="BD150" i="2"/>
  <c r="BI150" i="2"/>
  <c r="BO150" i="2"/>
  <c r="BT150" i="2"/>
  <c r="BY150" i="2"/>
  <c r="CE150" i="2"/>
  <c r="CJ150" i="2"/>
  <c r="T150" i="2"/>
  <c r="Y150" i="2"/>
  <c r="AE150" i="2"/>
  <c r="AJ150" i="2"/>
  <c r="AO150" i="2"/>
  <c r="AU150" i="2"/>
  <c r="AZ150" i="2"/>
  <c r="BE150" i="2"/>
  <c r="BK150" i="2"/>
  <c r="BP150" i="2"/>
  <c r="BU150" i="2"/>
  <c r="CA150" i="2"/>
  <c r="CF150" i="2"/>
  <c r="CV128" i="2"/>
  <c r="P154" i="2"/>
  <c r="CF154" i="2"/>
  <c r="BU154" i="2"/>
  <c r="BK154" i="2"/>
  <c r="AZ154" i="2"/>
  <c r="AO154" i="2"/>
  <c r="AE154" i="2"/>
  <c r="T154" i="2"/>
  <c r="CC153" i="2"/>
  <c r="BS153" i="2"/>
  <c r="BH153" i="2"/>
  <c r="AR153" i="2"/>
  <c r="AG153" i="2"/>
  <c r="AB153" i="2"/>
  <c r="Q153" i="2"/>
  <c r="CC150" i="2"/>
  <c r="BH150" i="2"/>
  <c r="AM150" i="2"/>
  <c r="Q150" i="2"/>
  <c r="BP149" i="2"/>
  <c r="AT149" i="2"/>
  <c r="CX92" i="2"/>
  <c r="CW91" i="2"/>
  <c r="CV92" i="2"/>
  <c r="BG112" i="2"/>
  <c r="CA111" i="2"/>
  <c r="BI111" i="2"/>
  <c r="AM111" i="2"/>
  <c r="R111" i="2"/>
  <c r="R151" i="2"/>
  <c r="V151" i="2"/>
  <c r="Z151" i="2"/>
  <c r="AD151" i="2"/>
  <c r="AH151" i="2"/>
  <c r="AL151" i="2"/>
  <c r="AP151" i="2"/>
  <c r="AT151" i="2"/>
  <c r="AX151" i="2"/>
  <c r="BB151" i="2"/>
  <c r="BF151" i="2"/>
  <c r="BJ151" i="2"/>
  <c r="BN151" i="2"/>
  <c r="BR151" i="2"/>
  <c r="BV151" i="2"/>
  <c r="BZ151" i="2"/>
  <c r="CD151" i="2"/>
  <c r="CH151" i="2"/>
  <c r="U151" i="2"/>
  <c r="AA151" i="2"/>
  <c r="AF151" i="2"/>
  <c r="AK151" i="2"/>
  <c r="AQ151" i="2"/>
  <c r="AV151" i="2"/>
  <c r="BA151" i="2"/>
  <c r="BG151" i="2"/>
  <c r="BL151" i="2"/>
  <c r="BQ151" i="2"/>
  <c r="BW151" i="2"/>
  <c r="CB151" i="2"/>
  <c r="CG151" i="2"/>
  <c r="Q151" i="2"/>
  <c r="W151" i="2"/>
  <c r="CW127" i="2"/>
  <c r="CV133" i="2"/>
  <c r="CV129" i="2"/>
  <c r="O151" i="2"/>
  <c r="P152" i="2"/>
  <c r="CJ154" i="2"/>
  <c r="CE154" i="2"/>
  <c r="BY154" i="2"/>
  <c r="BT154" i="2"/>
  <c r="BO154" i="2"/>
  <c r="BI154" i="2"/>
  <c r="BD154" i="2"/>
  <c r="AY154" i="2"/>
  <c r="AS154" i="2"/>
  <c r="AN154" i="2"/>
  <c r="AI154" i="2"/>
  <c r="AC154" i="2"/>
  <c r="X154" i="2"/>
  <c r="CG153" i="2"/>
  <c r="CB153" i="2"/>
  <c r="BW153" i="2"/>
  <c r="BQ153" i="2"/>
  <c r="BL153" i="2"/>
  <c r="BG153" i="2"/>
  <c r="BA153" i="2"/>
  <c r="AV153" i="2"/>
  <c r="AQ153" i="2"/>
  <c r="AK153" i="2"/>
  <c r="AF153" i="2"/>
  <c r="AA153" i="2"/>
  <c r="CJ152" i="2"/>
  <c r="CE152" i="2"/>
  <c r="BY152" i="2"/>
  <c r="BT152" i="2"/>
  <c r="BO152" i="2"/>
  <c r="BI152" i="2"/>
  <c r="BD152" i="2"/>
  <c r="AY152" i="2"/>
  <c r="AS152" i="2"/>
  <c r="AN152" i="2"/>
  <c r="AG152" i="2"/>
  <c r="AA152" i="2"/>
  <c r="CF151" i="2"/>
  <c r="BY151" i="2"/>
  <c r="BS151" i="2"/>
  <c r="BK151" i="2"/>
  <c r="BD151" i="2"/>
  <c r="AW151" i="2"/>
  <c r="AO151" i="2"/>
  <c r="AI151" i="2"/>
  <c r="AB151" i="2"/>
  <c r="S151" i="2"/>
  <c r="CB150" i="2"/>
  <c r="BQ150" i="2"/>
  <c r="BG150" i="2"/>
  <c r="AV150" i="2"/>
  <c r="AK150" i="2"/>
  <c r="AA150" i="2"/>
  <c r="CJ149" i="2"/>
  <c r="BY149" i="2"/>
  <c r="BO149" i="2"/>
  <c r="BD149" i="2"/>
  <c r="AQ149" i="2"/>
  <c r="AD149" i="2"/>
  <c r="CI148" i="2"/>
  <c r="BT148" i="2"/>
  <c r="BG148" i="2"/>
  <c r="AR148" i="2"/>
  <c r="P111" i="2"/>
  <c r="CI111" i="2"/>
  <c r="AX111" i="2"/>
  <c r="AC111" i="2"/>
  <c r="R153" i="2"/>
  <c r="V153" i="2"/>
  <c r="Z153" i="2"/>
  <c r="AD153" i="2"/>
  <c r="AH153" i="2"/>
  <c r="AL153" i="2"/>
  <c r="AP153" i="2"/>
  <c r="AT153" i="2"/>
  <c r="AX153" i="2"/>
  <c r="BB153" i="2"/>
  <c r="BF153" i="2"/>
  <c r="BJ153" i="2"/>
  <c r="BN153" i="2"/>
  <c r="BR153" i="2"/>
  <c r="BV153" i="2"/>
  <c r="BZ153" i="2"/>
  <c r="CD153" i="2"/>
  <c r="CH153" i="2"/>
  <c r="P153" i="2"/>
  <c r="CE153" i="2"/>
  <c r="BT153" i="2"/>
  <c r="BI153" i="2"/>
  <c r="AY153" i="2"/>
  <c r="AN153" i="2"/>
  <c r="AC153" i="2"/>
  <c r="S153" i="2"/>
  <c r="CE149" i="2"/>
  <c r="BI149" i="2"/>
  <c r="AJ149" i="2"/>
  <c r="CW89" i="2"/>
  <c r="CE112" i="2"/>
  <c r="BQ111" i="2"/>
  <c r="R154" i="2"/>
  <c r="V154" i="2"/>
  <c r="Z154" i="2"/>
  <c r="AD154" i="2"/>
  <c r="AH154" i="2"/>
  <c r="AL154" i="2"/>
  <c r="AP154" i="2"/>
  <c r="AT154" i="2"/>
  <c r="AX154" i="2"/>
  <c r="BB154" i="2"/>
  <c r="BF154" i="2"/>
  <c r="BJ154" i="2"/>
  <c r="BN154" i="2"/>
  <c r="BR154" i="2"/>
  <c r="BV154" i="2"/>
  <c r="BZ154" i="2"/>
  <c r="CD154" i="2"/>
  <c r="CH154" i="2"/>
  <c r="CV132" i="2"/>
  <c r="CA154" i="2"/>
  <c r="BP154" i="2"/>
  <c r="BE154" i="2"/>
  <c r="AU154" i="2"/>
  <c r="AJ154" i="2"/>
  <c r="Y154" i="2"/>
  <c r="CI153" i="2"/>
  <c r="BX153" i="2"/>
  <c r="BM153" i="2"/>
  <c r="BC153" i="2"/>
  <c r="AW153" i="2"/>
  <c r="AM153" i="2"/>
  <c r="W153" i="2"/>
  <c r="BS150" i="2"/>
  <c r="AW150" i="2"/>
  <c r="AB150" i="2"/>
  <c r="CA149" i="2"/>
  <c r="BE149" i="2"/>
  <c r="AE149" i="2"/>
  <c r="CW92" i="2"/>
  <c r="O112" i="2"/>
  <c r="AW112" i="2"/>
  <c r="BY111" i="2"/>
  <c r="BF111" i="2"/>
  <c r="AK111" i="2"/>
  <c r="R152" i="2"/>
  <c r="V152" i="2"/>
  <c r="Z152" i="2"/>
  <c r="AD152" i="2"/>
  <c r="AH152" i="2"/>
  <c r="AL152" i="2"/>
  <c r="AP152" i="2"/>
  <c r="AT152" i="2"/>
  <c r="AX152" i="2"/>
  <c r="BB152" i="2"/>
  <c r="BF152" i="2"/>
  <c r="BJ152" i="2"/>
  <c r="BN152" i="2"/>
  <c r="BR152" i="2"/>
  <c r="BV152" i="2"/>
  <c r="BZ152" i="2"/>
  <c r="CD152" i="2"/>
  <c r="CH152" i="2"/>
  <c r="S152" i="2"/>
  <c r="X152" i="2"/>
  <c r="AC152" i="2"/>
  <c r="AI152" i="2"/>
  <c r="Q148" i="2"/>
  <c r="U148" i="2"/>
  <c r="Y148" i="2"/>
  <c r="AC148" i="2"/>
  <c r="AG148" i="2"/>
  <c r="AK148" i="2"/>
  <c r="AO148" i="2"/>
  <c r="AS148" i="2"/>
  <c r="AW148" i="2"/>
  <c r="BA148" i="2"/>
  <c r="BE148" i="2"/>
  <c r="BI148" i="2"/>
  <c r="BM148" i="2"/>
  <c r="BQ148" i="2"/>
  <c r="BU148" i="2"/>
  <c r="BY148" i="2"/>
  <c r="CC148" i="2"/>
  <c r="CG148" i="2"/>
  <c r="T148" i="2"/>
  <c r="Z148" i="2"/>
  <c r="AE148" i="2"/>
  <c r="AJ148" i="2"/>
  <c r="AP148" i="2"/>
  <c r="AU148" i="2"/>
  <c r="AZ148" i="2"/>
  <c r="BF148" i="2"/>
  <c r="BK148" i="2"/>
  <c r="BP148" i="2"/>
  <c r="BV148" i="2"/>
  <c r="CA148" i="2"/>
  <c r="CF148" i="2"/>
  <c r="S148" i="2"/>
  <c r="AA148" i="2"/>
  <c r="AH148" i="2"/>
  <c r="AN148" i="2"/>
  <c r="AV148" i="2"/>
  <c r="BC148" i="2"/>
  <c r="BJ148" i="2"/>
  <c r="BR148" i="2"/>
  <c r="BX148" i="2"/>
  <c r="CE148" i="2"/>
  <c r="V148" i="2"/>
  <c r="AB148" i="2"/>
  <c r="AI148" i="2"/>
  <c r="AQ148" i="2"/>
  <c r="AX148" i="2"/>
  <c r="BD148" i="2"/>
  <c r="BL148" i="2"/>
  <c r="BS148" i="2"/>
  <c r="BZ148" i="2"/>
  <c r="CH148" i="2"/>
  <c r="CV130" i="2"/>
  <c r="CV127" i="2"/>
  <c r="O149" i="2"/>
  <c r="P151" i="2"/>
  <c r="CI154" i="2"/>
  <c r="CC154" i="2"/>
  <c r="BX154" i="2"/>
  <c r="BS154" i="2"/>
  <c r="BM154" i="2"/>
  <c r="BH154" i="2"/>
  <c r="BC154" i="2"/>
  <c r="AW154" i="2"/>
  <c r="AR154" i="2"/>
  <c r="AM154" i="2"/>
  <c r="AG154" i="2"/>
  <c r="AB154" i="2"/>
  <c r="W154" i="2"/>
  <c r="Q154" i="2"/>
  <c r="CF153" i="2"/>
  <c r="CA153" i="2"/>
  <c r="BU153" i="2"/>
  <c r="BP153" i="2"/>
  <c r="BK153" i="2"/>
  <c r="BE153" i="2"/>
  <c r="AZ153" i="2"/>
  <c r="AU153" i="2"/>
  <c r="AO153" i="2"/>
  <c r="AJ153" i="2"/>
  <c r="AE153" i="2"/>
  <c r="Y153" i="2"/>
  <c r="T153" i="2"/>
  <c r="CI152" i="2"/>
  <c r="CC152" i="2"/>
  <c r="BX152" i="2"/>
  <c r="BS152" i="2"/>
  <c r="BM152" i="2"/>
  <c r="BH152" i="2"/>
  <c r="BC152" i="2"/>
  <c r="AW152" i="2"/>
  <c r="AR152" i="2"/>
  <c r="AM152" i="2"/>
  <c r="AF152" i="2"/>
  <c r="Y152" i="2"/>
  <c r="Q152" i="2"/>
  <c r="CE151" i="2"/>
  <c r="BX151" i="2"/>
  <c r="BP151" i="2"/>
  <c r="BI151" i="2"/>
  <c r="BC151" i="2"/>
  <c r="AU151" i="2"/>
  <c r="AN151" i="2"/>
  <c r="AG151" i="2"/>
  <c r="Y151" i="2"/>
  <c r="CI150" i="2"/>
  <c r="BX150" i="2"/>
  <c r="BM150" i="2"/>
  <c r="BC150" i="2"/>
  <c r="AR150" i="2"/>
  <c r="AG150" i="2"/>
  <c r="W150" i="2"/>
  <c r="CF149" i="2"/>
  <c r="BU149" i="2"/>
  <c r="BK149" i="2"/>
  <c r="AZ149" i="2"/>
  <c r="AL149" i="2"/>
  <c r="X149" i="2"/>
  <c r="CD148" i="2"/>
  <c r="BO148" i="2"/>
  <c r="BB148" i="2"/>
  <c r="AM148" i="2"/>
  <c r="X148" i="2"/>
  <c r="AO68" i="1"/>
  <c r="O64" i="1"/>
  <c r="CW51" i="1"/>
  <c r="CW47" i="1"/>
  <c r="P68" i="1"/>
  <c r="BU68" i="1"/>
  <c r="BK68" i="1"/>
  <c r="Y68" i="1"/>
  <c r="AE68" i="1"/>
  <c r="CX51" i="1"/>
  <c r="CX47" i="1"/>
  <c r="BE68" i="1"/>
  <c r="BP64" i="1"/>
  <c r="BY34" i="1"/>
  <c r="CX48" i="1"/>
  <c r="BD34" i="1"/>
  <c r="CA68" i="1"/>
  <c r="AU68" i="1"/>
  <c r="BX64" i="1"/>
  <c r="AI34" i="1"/>
  <c r="CJ34" i="1"/>
  <c r="BO34" i="1"/>
  <c r="AS34" i="1"/>
  <c r="X34" i="1"/>
  <c r="CX49" i="1"/>
  <c r="CX45" i="1"/>
  <c r="CI68" i="1"/>
  <c r="BS68" i="1"/>
  <c r="BC68" i="1"/>
  <c r="AM68" i="1"/>
  <c r="W68" i="1"/>
  <c r="AR64" i="1"/>
  <c r="BT34" i="1"/>
  <c r="AY34" i="1"/>
  <c r="AC34" i="1"/>
  <c r="CE34" i="1"/>
  <c r="BI34" i="1"/>
  <c r="AN34" i="1"/>
  <c r="S34" i="1"/>
  <c r="CC68" i="1"/>
  <c r="BM68" i="1"/>
  <c r="AW68" i="1"/>
  <c r="AG68" i="1"/>
  <c r="Q68" i="1"/>
  <c r="AJ64" i="1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R108" i="3"/>
  <c r="W108" i="3"/>
  <c r="AB108" i="3"/>
  <c r="AH108" i="3"/>
  <c r="AM108" i="3"/>
  <c r="AR108" i="3"/>
  <c r="AX108" i="3"/>
  <c r="BC108" i="3"/>
  <c r="BH108" i="3"/>
  <c r="BM108" i="3"/>
  <c r="BQ108" i="3"/>
  <c r="BU108" i="3"/>
  <c r="BY108" i="3"/>
  <c r="CC108" i="3"/>
  <c r="P108" i="3"/>
  <c r="V108" i="3"/>
  <c r="AA108" i="3"/>
  <c r="AF108" i="3"/>
  <c r="AL108" i="3"/>
  <c r="AQ108" i="3"/>
  <c r="AV108" i="3"/>
  <c r="BB108" i="3"/>
  <c r="BG108" i="3"/>
  <c r="BL108" i="3"/>
  <c r="BP108" i="3"/>
  <c r="BT108" i="3"/>
  <c r="BX108" i="3"/>
  <c r="CB108" i="3"/>
  <c r="CF108" i="3"/>
  <c r="CJ108" i="3"/>
  <c r="CX89" i="3"/>
  <c r="CH108" i="3"/>
  <c r="CA108" i="3"/>
  <c r="BS108" i="3"/>
  <c r="BK108" i="3"/>
  <c r="AZ108" i="3"/>
  <c r="AP108" i="3"/>
  <c r="AE108" i="3"/>
  <c r="T108" i="3"/>
  <c r="BL70" i="3"/>
  <c r="CX90" i="3"/>
  <c r="CX85" i="3"/>
  <c r="CH109" i="3"/>
  <c r="CC109" i="3"/>
  <c r="BX109" i="3"/>
  <c r="BR109" i="3"/>
  <c r="BM109" i="3"/>
  <c r="BH109" i="3"/>
  <c r="AW109" i="3"/>
  <c r="AR109" i="3"/>
  <c r="AL109" i="3"/>
  <c r="AG109" i="3"/>
  <c r="AB109" i="3"/>
  <c r="V109" i="3"/>
  <c r="Q109" i="3"/>
  <c r="CG108" i="3"/>
  <c r="BZ108" i="3"/>
  <c r="BR108" i="3"/>
  <c r="BJ108" i="3"/>
  <c r="AY108" i="3"/>
  <c r="AN108" i="3"/>
  <c r="AD108" i="3"/>
  <c r="S108" i="3"/>
  <c r="CF104" i="3"/>
  <c r="BL104" i="3"/>
  <c r="AO104" i="3"/>
  <c r="T104" i="3"/>
  <c r="BV33" i="3"/>
  <c r="BX72" i="3"/>
  <c r="BC72" i="3"/>
  <c r="P72" i="3"/>
  <c r="CF70" i="3"/>
  <c r="AZ70" i="3"/>
  <c r="CC68" i="3"/>
  <c r="R110" i="3"/>
  <c r="V110" i="3"/>
  <c r="Z110" i="3"/>
  <c r="AD110" i="3"/>
  <c r="R106" i="3"/>
  <c r="V106" i="3"/>
  <c r="Z106" i="3"/>
  <c r="AD106" i="3"/>
  <c r="AH106" i="3"/>
  <c r="AL106" i="3"/>
  <c r="Q106" i="3"/>
  <c r="U106" i="3"/>
  <c r="Y106" i="3"/>
  <c r="AC106" i="3"/>
  <c r="AG106" i="3"/>
  <c r="AK106" i="3"/>
  <c r="AO106" i="3"/>
  <c r="T106" i="3"/>
  <c r="AB106" i="3"/>
  <c r="AJ106" i="3"/>
  <c r="AQ106" i="3"/>
  <c r="AU106" i="3"/>
  <c r="AY106" i="3"/>
  <c r="BC106" i="3"/>
  <c r="BG106" i="3"/>
  <c r="BK106" i="3"/>
  <c r="BO106" i="3"/>
  <c r="BS106" i="3"/>
  <c r="BW106" i="3"/>
  <c r="CA106" i="3"/>
  <c r="CE106" i="3"/>
  <c r="CI106" i="3"/>
  <c r="S106" i="3"/>
  <c r="AE106" i="3"/>
  <c r="AN106" i="3"/>
  <c r="AT106" i="3"/>
  <c r="AZ106" i="3"/>
  <c r="BE106" i="3"/>
  <c r="BJ106" i="3"/>
  <c r="BP106" i="3"/>
  <c r="BU106" i="3"/>
  <c r="BZ106" i="3"/>
  <c r="CF106" i="3"/>
  <c r="P106" i="3"/>
  <c r="AA106" i="3"/>
  <c r="AM106" i="3"/>
  <c r="AS106" i="3"/>
  <c r="AX106" i="3"/>
  <c r="BD106" i="3"/>
  <c r="BI106" i="3"/>
  <c r="BN106" i="3"/>
  <c r="BT106" i="3"/>
  <c r="BY106" i="3"/>
  <c r="CD106" i="3"/>
  <c r="CJ106" i="3"/>
  <c r="CV89" i="3"/>
  <c r="O109" i="3"/>
  <c r="O104" i="3"/>
  <c r="CG110" i="3"/>
  <c r="CC110" i="3"/>
  <c r="BY110" i="3"/>
  <c r="BU110" i="3"/>
  <c r="BQ110" i="3"/>
  <c r="BM110" i="3"/>
  <c r="BI110" i="3"/>
  <c r="BE110" i="3"/>
  <c r="BA110" i="3"/>
  <c r="AW110" i="3"/>
  <c r="AS110" i="3"/>
  <c r="AO110" i="3"/>
  <c r="AK110" i="3"/>
  <c r="AG110" i="3"/>
  <c r="AB110" i="3"/>
  <c r="W110" i="3"/>
  <c r="Q110" i="3"/>
  <c r="CG109" i="3"/>
  <c r="CB109" i="3"/>
  <c r="BV109" i="3"/>
  <c r="BQ109" i="3"/>
  <c r="BL109" i="3"/>
  <c r="BF109" i="3"/>
  <c r="BA109" i="3"/>
  <c r="AV109" i="3"/>
  <c r="AP109" i="3"/>
  <c r="AK109" i="3"/>
  <c r="AF109" i="3"/>
  <c r="Z109" i="3"/>
  <c r="U109" i="3"/>
  <c r="CE108" i="3"/>
  <c r="BW108" i="3"/>
  <c r="BO108" i="3"/>
  <c r="BF108" i="3"/>
  <c r="AU108" i="3"/>
  <c r="AJ108" i="3"/>
  <c r="Z108" i="3"/>
  <c r="CJ107" i="3"/>
  <c r="BY107" i="3"/>
  <c r="BO107" i="3"/>
  <c r="BD107" i="3"/>
  <c r="AS107" i="3"/>
  <c r="AI107" i="3"/>
  <c r="CH106" i="3"/>
  <c r="BX106" i="3"/>
  <c r="BM106" i="3"/>
  <c r="BB106" i="3"/>
  <c r="AR106" i="3"/>
  <c r="X106" i="3"/>
  <c r="BX104" i="3"/>
  <c r="BD104" i="3"/>
  <c r="Z70" i="3"/>
  <c r="S109" i="3"/>
  <c r="W109" i="3"/>
  <c r="AA109" i="3"/>
  <c r="AE109" i="3"/>
  <c r="AI109" i="3"/>
  <c r="AM109" i="3"/>
  <c r="AQ109" i="3"/>
  <c r="AU109" i="3"/>
  <c r="AY109" i="3"/>
  <c r="BC109" i="3"/>
  <c r="BG109" i="3"/>
  <c r="BK109" i="3"/>
  <c r="BO109" i="3"/>
  <c r="BS109" i="3"/>
  <c r="BW109" i="3"/>
  <c r="CA109" i="3"/>
  <c r="CE109" i="3"/>
  <c r="CI109" i="3"/>
  <c r="S104" i="3"/>
  <c r="W104" i="3"/>
  <c r="AA104" i="3"/>
  <c r="AE104" i="3"/>
  <c r="AI104" i="3"/>
  <c r="AM104" i="3"/>
  <c r="AQ104" i="3"/>
  <c r="AU104" i="3"/>
  <c r="AY104" i="3"/>
  <c r="BC104" i="3"/>
  <c r="BG104" i="3"/>
  <c r="BK104" i="3"/>
  <c r="BO104" i="3"/>
  <c r="BS104" i="3"/>
  <c r="BW104" i="3"/>
  <c r="CA104" i="3"/>
  <c r="CE104" i="3"/>
  <c r="CI104" i="3"/>
  <c r="R104" i="3"/>
  <c r="V104" i="3"/>
  <c r="Z104" i="3"/>
  <c r="AD104" i="3"/>
  <c r="AH104" i="3"/>
  <c r="AL104" i="3"/>
  <c r="AP104" i="3"/>
  <c r="AT104" i="3"/>
  <c r="AX104" i="3"/>
  <c r="BB104" i="3"/>
  <c r="BF104" i="3"/>
  <c r="BJ104" i="3"/>
  <c r="BN104" i="3"/>
  <c r="BR104" i="3"/>
  <c r="BV104" i="3"/>
  <c r="BZ104" i="3"/>
  <c r="CD104" i="3"/>
  <c r="CH104" i="3"/>
  <c r="U104" i="3"/>
  <c r="AC104" i="3"/>
  <c r="AK104" i="3"/>
  <c r="AS104" i="3"/>
  <c r="BA104" i="3"/>
  <c r="BI104" i="3"/>
  <c r="BQ104" i="3"/>
  <c r="BY104" i="3"/>
  <c r="CG104" i="3"/>
  <c r="Q104" i="3"/>
  <c r="AB104" i="3"/>
  <c r="AN104" i="3"/>
  <c r="AW104" i="3"/>
  <c r="BH104" i="3"/>
  <c r="BT104" i="3"/>
  <c r="CC104" i="3"/>
  <c r="Y104" i="3"/>
  <c r="AJ104" i="3"/>
  <c r="AV104" i="3"/>
  <c r="BE104" i="3"/>
  <c r="BP104" i="3"/>
  <c r="CB104" i="3"/>
  <c r="CW89" i="3"/>
  <c r="BB109" i="3"/>
  <c r="BJ33" i="3"/>
  <c r="O70" i="3"/>
  <c r="BR72" i="3"/>
  <c r="AT72" i="3"/>
  <c r="CC71" i="3"/>
  <c r="CB70" i="3"/>
  <c r="Q68" i="3"/>
  <c r="R107" i="3"/>
  <c r="V107" i="3"/>
  <c r="Z107" i="3"/>
  <c r="AD107" i="3"/>
  <c r="AH107" i="3"/>
  <c r="AL107" i="3"/>
  <c r="AP107" i="3"/>
  <c r="AT107" i="3"/>
  <c r="AX107" i="3"/>
  <c r="BB107" i="3"/>
  <c r="BF107" i="3"/>
  <c r="BJ107" i="3"/>
  <c r="BN107" i="3"/>
  <c r="BR107" i="3"/>
  <c r="BV107" i="3"/>
  <c r="BZ107" i="3"/>
  <c r="CD107" i="3"/>
  <c r="CH107" i="3"/>
  <c r="P107" i="3"/>
  <c r="U107" i="3"/>
  <c r="AA107" i="3"/>
  <c r="AF107" i="3"/>
  <c r="AK107" i="3"/>
  <c r="AQ107" i="3"/>
  <c r="AV107" i="3"/>
  <c r="BA107" i="3"/>
  <c r="BG107" i="3"/>
  <c r="BL107" i="3"/>
  <c r="BQ107" i="3"/>
  <c r="BW107" i="3"/>
  <c r="CB107" i="3"/>
  <c r="CG107" i="3"/>
  <c r="T107" i="3"/>
  <c r="Y107" i="3"/>
  <c r="AE107" i="3"/>
  <c r="AJ107" i="3"/>
  <c r="AO107" i="3"/>
  <c r="AU107" i="3"/>
  <c r="AZ107" i="3"/>
  <c r="BE107" i="3"/>
  <c r="BK107" i="3"/>
  <c r="BP107" i="3"/>
  <c r="BU107" i="3"/>
  <c r="CA107" i="3"/>
  <c r="CF107" i="3"/>
  <c r="CV90" i="3"/>
  <c r="CV85" i="3"/>
  <c r="O108" i="3"/>
  <c r="CJ110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AA110" i="3"/>
  <c r="U110" i="3"/>
  <c r="P110" i="3"/>
  <c r="CF109" i="3"/>
  <c r="BZ109" i="3"/>
  <c r="BU109" i="3"/>
  <c r="BP109" i="3"/>
  <c r="BJ109" i="3"/>
  <c r="BE109" i="3"/>
  <c r="AZ109" i="3"/>
  <c r="AT109" i="3"/>
  <c r="AO109" i="3"/>
  <c r="AJ109" i="3"/>
  <c r="AD109" i="3"/>
  <c r="Y109" i="3"/>
  <c r="T109" i="3"/>
  <c r="CI108" i="3"/>
  <c r="CD108" i="3"/>
  <c r="BV108" i="3"/>
  <c r="BN108" i="3"/>
  <c r="BD108" i="3"/>
  <c r="AT108" i="3"/>
  <c r="AI108" i="3"/>
  <c r="X108" i="3"/>
  <c r="CI107" i="3"/>
  <c r="BX107" i="3"/>
  <c r="BM107" i="3"/>
  <c r="BC107" i="3"/>
  <c r="AR107" i="3"/>
  <c r="AG107" i="3"/>
  <c r="W107" i="3"/>
  <c r="CG106" i="3"/>
  <c r="BV106" i="3"/>
  <c r="BL106" i="3"/>
  <c r="BA106" i="3"/>
  <c r="AP106" i="3"/>
  <c r="W106" i="3"/>
  <c r="BU104" i="3"/>
  <c r="AZ104" i="3"/>
  <c r="AF104" i="3"/>
  <c r="S30" i="3"/>
  <c r="BO30" i="3"/>
  <c r="O30" i="3"/>
  <c r="CB35" i="3"/>
  <c r="CH72" i="3"/>
  <c r="BW72" i="3"/>
  <c r="BL72" i="3"/>
  <c r="BB72" i="3"/>
  <c r="X35" i="3"/>
  <c r="S35" i="3"/>
  <c r="BD35" i="3"/>
  <c r="CJ35" i="3"/>
  <c r="AC35" i="3"/>
  <c r="BL35" i="3"/>
  <c r="AN35" i="3"/>
  <c r="CW16" i="3"/>
  <c r="CW11" i="3"/>
  <c r="AV35" i="3"/>
  <c r="AI30" i="3"/>
  <c r="Q72" i="3"/>
  <c r="R72" i="3"/>
  <c r="W72" i="3"/>
  <c r="AB72" i="3"/>
  <c r="AH72" i="3"/>
  <c r="AM72" i="3"/>
  <c r="AR72" i="3"/>
  <c r="T72" i="3"/>
  <c r="Z72" i="3"/>
  <c r="AE72" i="3"/>
  <c r="AJ72" i="3"/>
  <c r="AP72" i="3"/>
  <c r="AU72" i="3"/>
  <c r="AZ72" i="3"/>
  <c r="S72" i="3"/>
  <c r="AD72" i="3"/>
  <c r="AN72" i="3"/>
  <c r="AX72" i="3"/>
  <c r="BD72" i="3"/>
  <c r="BJ72" i="3"/>
  <c r="BO72" i="3"/>
  <c r="BT72" i="3"/>
  <c r="BZ72" i="3"/>
  <c r="CE72" i="3"/>
  <c r="CJ72" i="3"/>
  <c r="V72" i="3"/>
  <c r="AF72" i="3"/>
  <c r="AQ72" i="3"/>
  <c r="AY72" i="3"/>
  <c r="BF72" i="3"/>
  <c r="BK72" i="3"/>
  <c r="BP72" i="3"/>
  <c r="BV72" i="3"/>
  <c r="CA72" i="3"/>
  <c r="CF72" i="3"/>
  <c r="T68" i="3"/>
  <c r="AE68" i="3"/>
  <c r="AO68" i="3"/>
  <c r="AZ68" i="3"/>
  <c r="BK68" i="3"/>
  <c r="BU68" i="3"/>
  <c r="CF68" i="3"/>
  <c r="Y68" i="3"/>
  <c r="AJ68" i="3"/>
  <c r="AU68" i="3"/>
  <c r="BE68" i="3"/>
  <c r="BP68" i="3"/>
  <c r="CA68" i="3"/>
  <c r="W68" i="3"/>
  <c r="AR68" i="3"/>
  <c r="BM68" i="3"/>
  <c r="CI68" i="3"/>
  <c r="BX68" i="3"/>
  <c r="AB68" i="3"/>
  <c r="AW68" i="3"/>
  <c r="BS68" i="3"/>
  <c r="O68" i="3"/>
  <c r="AG68" i="3"/>
  <c r="BC68" i="3"/>
  <c r="CV50" i="3"/>
  <c r="CD72" i="3"/>
  <c r="BS72" i="3"/>
  <c r="BH72" i="3"/>
  <c r="AV72" i="3"/>
  <c r="AA72" i="3"/>
  <c r="AM68" i="3"/>
  <c r="AP33" i="3"/>
  <c r="CX54" i="3"/>
  <c r="S70" i="3"/>
  <c r="W70" i="3"/>
  <c r="AH70" i="3"/>
  <c r="AS70" i="3"/>
  <c r="BB70" i="3"/>
  <c r="BJ70" i="3"/>
  <c r="BR70" i="3"/>
  <c r="BZ70" i="3"/>
  <c r="CH70" i="3"/>
  <c r="R70" i="3"/>
  <c r="AC70" i="3"/>
  <c r="AM70" i="3"/>
  <c r="AX70" i="3"/>
  <c r="BF70" i="3"/>
  <c r="BN70" i="3"/>
  <c r="BV70" i="3"/>
  <c r="CD70" i="3"/>
  <c r="CX50" i="3"/>
  <c r="BU71" i="3"/>
  <c r="BX70" i="3"/>
  <c r="BH70" i="3"/>
  <c r="AP70" i="3"/>
  <c r="U70" i="3"/>
  <c r="CW54" i="3"/>
  <c r="AG71" i="3"/>
  <c r="BG71" i="3"/>
  <c r="BW71" i="3"/>
  <c r="Q71" i="3"/>
  <c r="AW71" i="3"/>
  <c r="BO71" i="3"/>
  <c r="CE71" i="3"/>
  <c r="CW50" i="3"/>
  <c r="BM71" i="3"/>
  <c r="CJ70" i="3"/>
  <c r="BT70" i="3"/>
  <c r="BD70" i="3"/>
  <c r="AK70" i="3"/>
  <c r="U36" i="3"/>
  <c r="W36" i="3"/>
  <c r="AS36" i="3"/>
  <c r="BM36" i="3"/>
  <c r="CI36" i="3"/>
  <c r="AG36" i="3"/>
  <c r="BC36" i="3"/>
  <c r="BY36" i="3"/>
  <c r="AV69" i="3"/>
  <c r="AU36" i="3"/>
  <c r="CH69" i="3"/>
  <c r="AQ69" i="3"/>
  <c r="CX17" i="3"/>
  <c r="CX13" i="3"/>
  <c r="CA36" i="3"/>
  <c r="AK36" i="3"/>
  <c r="CV53" i="3"/>
  <c r="P71" i="3"/>
  <c r="T71" i="3"/>
  <c r="X71" i="3"/>
  <c r="AB71" i="3"/>
  <c r="AF71" i="3"/>
  <c r="AJ71" i="3"/>
  <c r="AN71" i="3"/>
  <c r="AR71" i="3"/>
  <c r="AV71" i="3"/>
  <c r="AZ71" i="3"/>
  <c r="BD71" i="3"/>
  <c r="BH71" i="3"/>
  <c r="BL71" i="3"/>
  <c r="BP71" i="3"/>
  <c r="BT71" i="3"/>
  <c r="BX71" i="3"/>
  <c r="CB71" i="3"/>
  <c r="CF71" i="3"/>
  <c r="CJ71" i="3"/>
  <c r="R71" i="3"/>
  <c r="V71" i="3"/>
  <c r="Z71" i="3"/>
  <c r="AD71" i="3"/>
  <c r="AH71" i="3"/>
  <c r="AL71" i="3"/>
  <c r="AP71" i="3"/>
  <c r="AT71" i="3"/>
  <c r="AX71" i="3"/>
  <c r="BB71" i="3"/>
  <c r="BF71" i="3"/>
  <c r="BJ71" i="3"/>
  <c r="BN71" i="3"/>
  <c r="BR71" i="3"/>
  <c r="BV71" i="3"/>
  <c r="BZ71" i="3"/>
  <c r="CD71" i="3"/>
  <c r="CH71" i="3"/>
  <c r="O71" i="3"/>
  <c r="S71" i="3"/>
  <c r="W71" i="3"/>
  <c r="AA71" i="3"/>
  <c r="AE71" i="3"/>
  <c r="AI71" i="3"/>
  <c r="AM71" i="3"/>
  <c r="AQ71" i="3"/>
  <c r="AU71" i="3"/>
  <c r="AY71" i="3"/>
  <c r="CX51" i="3"/>
  <c r="CV48" i="3"/>
  <c r="P66" i="3"/>
  <c r="T66" i="3"/>
  <c r="X66" i="3"/>
  <c r="AB66" i="3"/>
  <c r="AF66" i="3"/>
  <c r="AJ66" i="3"/>
  <c r="AN66" i="3"/>
  <c r="AR66" i="3"/>
  <c r="AV66" i="3"/>
  <c r="AZ66" i="3"/>
  <c r="BD66" i="3"/>
  <c r="BH66" i="3"/>
  <c r="BL66" i="3"/>
  <c r="BP66" i="3"/>
  <c r="BT66" i="3"/>
  <c r="BX66" i="3"/>
  <c r="CB66" i="3"/>
  <c r="CF66" i="3"/>
  <c r="R66" i="3"/>
  <c r="V66" i="3"/>
  <c r="Z66" i="3"/>
  <c r="AD66" i="3"/>
  <c r="AH66" i="3"/>
  <c r="AL66" i="3"/>
  <c r="AP66" i="3"/>
  <c r="AT66" i="3"/>
  <c r="AX66" i="3"/>
  <c r="BB66" i="3"/>
  <c r="BF66" i="3"/>
  <c r="BJ66" i="3"/>
  <c r="BN66" i="3"/>
  <c r="BR66" i="3"/>
  <c r="BV66" i="3"/>
  <c r="BZ66" i="3"/>
  <c r="CD66" i="3"/>
  <c r="U66" i="3"/>
  <c r="Q66" i="3"/>
  <c r="Y66" i="3"/>
  <c r="AG66" i="3"/>
  <c r="AO66" i="3"/>
  <c r="AW66" i="3"/>
  <c r="BE66" i="3"/>
  <c r="BM66" i="3"/>
  <c r="BU66" i="3"/>
  <c r="CC66" i="3"/>
  <c r="CI66" i="3"/>
  <c r="W66" i="3"/>
  <c r="AI66" i="3"/>
  <c r="AS66" i="3"/>
  <c r="BC66" i="3"/>
  <c r="BO66" i="3"/>
  <c r="BY66" i="3"/>
  <c r="CH66" i="3"/>
  <c r="AA66" i="3"/>
  <c r="AK66" i="3"/>
  <c r="AU66" i="3"/>
  <c r="BG66" i="3"/>
  <c r="BQ66" i="3"/>
  <c r="CA66" i="3"/>
  <c r="CJ66" i="3"/>
  <c r="AC66" i="3"/>
  <c r="AM66" i="3"/>
  <c r="AY66" i="3"/>
  <c r="BI66" i="3"/>
  <c r="BS66" i="3"/>
  <c r="CE66" i="3"/>
  <c r="O66" i="3"/>
  <c r="S66" i="3"/>
  <c r="AE66" i="3"/>
  <c r="AQ66" i="3"/>
  <c r="BA66" i="3"/>
  <c r="BK66" i="3"/>
  <c r="BW66" i="3"/>
  <c r="CG66" i="3"/>
  <c r="CI71" i="3"/>
  <c r="CA71" i="3"/>
  <c r="BS71" i="3"/>
  <c r="BK71" i="3"/>
  <c r="BC71" i="3"/>
  <c r="AO71" i="3"/>
  <c r="Y71" i="3"/>
  <c r="CB69" i="3"/>
  <c r="BG69" i="3"/>
  <c r="AL69" i="3"/>
  <c r="AX32" i="3"/>
  <c r="BF32" i="3"/>
  <c r="R32" i="3"/>
  <c r="CV13" i="3"/>
  <c r="BE36" i="3"/>
  <c r="BN32" i="3"/>
  <c r="Q69" i="3"/>
  <c r="U69" i="3"/>
  <c r="Y69" i="3"/>
  <c r="AC69" i="3"/>
  <c r="AG69" i="3"/>
  <c r="AK69" i="3"/>
  <c r="AO69" i="3"/>
  <c r="AS69" i="3"/>
  <c r="AW69" i="3"/>
  <c r="BA69" i="3"/>
  <c r="BE69" i="3"/>
  <c r="BI69" i="3"/>
  <c r="BM69" i="3"/>
  <c r="BQ69" i="3"/>
  <c r="BU69" i="3"/>
  <c r="BY69" i="3"/>
  <c r="CC69" i="3"/>
  <c r="CG69" i="3"/>
  <c r="T69" i="3"/>
  <c r="Z69" i="3"/>
  <c r="AE69" i="3"/>
  <c r="AJ69" i="3"/>
  <c r="AP69" i="3"/>
  <c r="AU69" i="3"/>
  <c r="AZ69" i="3"/>
  <c r="BF69" i="3"/>
  <c r="BK69" i="3"/>
  <c r="BP69" i="3"/>
  <c r="BV69" i="3"/>
  <c r="CA69" i="3"/>
  <c r="CF69" i="3"/>
  <c r="O69" i="3"/>
  <c r="CV51" i="3"/>
  <c r="R69" i="3"/>
  <c r="W69" i="3"/>
  <c r="AB69" i="3"/>
  <c r="AH69" i="3"/>
  <c r="AM69" i="3"/>
  <c r="AR69" i="3"/>
  <c r="AX69" i="3"/>
  <c r="BC69" i="3"/>
  <c r="BH69" i="3"/>
  <c r="BN69" i="3"/>
  <c r="BS69" i="3"/>
  <c r="BX69" i="3"/>
  <c r="CD69" i="3"/>
  <c r="CI69" i="3"/>
  <c r="S69" i="3"/>
  <c r="X69" i="3"/>
  <c r="AD69" i="3"/>
  <c r="AI69" i="3"/>
  <c r="AN69" i="3"/>
  <c r="AT69" i="3"/>
  <c r="AY69" i="3"/>
  <c r="BD69" i="3"/>
  <c r="BJ69" i="3"/>
  <c r="BO69" i="3"/>
  <c r="BT69" i="3"/>
  <c r="BZ69" i="3"/>
  <c r="CE69" i="3"/>
  <c r="CJ69" i="3"/>
  <c r="BR69" i="3"/>
  <c r="AA69" i="3"/>
  <c r="BL69" i="3"/>
  <c r="V69" i="3"/>
  <c r="BQ36" i="3"/>
  <c r="Y36" i="3"/>
  <c r="CW51" i="3"/>
  <c r="CG71" i="3"/>
  <c r="BY71" i="3"/>
  <c r="BQ71" i="3"/>
  <c r="BI71" i="3"/>
  <c r="BA71" i="3"/>
  <c r="AK71" i="3"/>
  <c r="U71" i="3"/>
  <c r="BW69" i="3"/>
  <c r="BB69" i="3"/>
  <c r="AF69" i="3"/>
  <c r="CX16" i="3"/>
  <c r="CX11" i="3"/>
  <c r="CH35" i="3"/>
  <c r="BR35" i="3"/>
  <c r="BB35" i="3"/>
  <c r="AK35" i="3"/>
  <c r="P35" i="3"/>
  <c r="AD33" i="3"/>
  <c r="AA30" i="3"/>
  <c r="R68" i="3"/>
  <c r="V68" i="3"/>
  <c r="Z68" i="3"/>
  <c r="AD68" i="3"/>
  <c r="AH68" i="3"/>
  <c r="AL68" i="3"/>
  <c r="AP68" i="3"/>
  <c r="AT68" i="3"/>
  <c r="AX68" i="3"/>
  <c r="BB68" i="3"/>
  <c r="BF68" i="3"/>
  <c r="BJ68" i="3"/>
  <c r="BN68" i="3"/>
  <c r="BR68" i="3"/>
  <c r="BV68" i="3"/>
  <c r="BZ68" i="3"/>
  <c r="CD68" i="3"/>
  <c r="CH68" i="3"/>
  <c r="CV54" i="3"/>
  <c r="CG72" i="3"/>
  <c r="CC72" i="3"/>
  <c r="BY72" i="3"/>
  <c r="BU72" i="3"/>
  <c r="BQ72" i="3"/>
  <c r="BM72" i="3"/>
  <c r="BI72" i="3"/>
  <c r="BE72" i="3"/>
  <c r="BA72" i="3"/>
  <c r="AW72" i="3"/>
  <c r="AS72" i="3"/>
  <c r="AO72" i="3"/>
  <c r="AK72" i="3"/>
  <c r="AG72" i="3"/>
  <c r="AC72" i="3"/>
  <c r="Y72" i="3"/>
  <c r="U72" i="3"/>
  <c r="CI70" i="3"/>
  <c r="CE70" i="3"/>
  <c r="CA70" i="3"/>
  <c r="BW70" i="3"/>
  <c r="BS70" i="3"/>
  <c r="BO70" i="3"/>
  <c r="BK70" i="3"/>
  <c r="BG70" i="3"/>
  <c r="BC70" i="3"/>
  <c r="AY70" i="3"/>
  <c r="AT70" i="3"/>
  <c r="AO70" i="3"/>
  <c r="AI70" i="3"/>
  <c r="AD70" i="3"/>
  <c r="Y70" i="3"/>
  <c r="CG68" i="3"/>
  <c r="CB68" i="3"/>
  <c r="BW68" i="3"/>
  <c r="BQ68" i="3"/>
  <c r="BL68" i="3"/>
  <c r="BG68" i="3"/>
  <c r="BA68" i="3"/>
  <c r="AV68" i="3"/>
  <c r="AQ68" i="3"/>
  <c r="AK68" i="3"/>
  <c r="AF68" i="3"/>
  <c r="AA68" i="3"/>
  <c r="U68" i="3"/>
  <c r="P68" i="3"/>
  <c r="CW17" i="3"/>
  <c r="CW13" i="3"/>
  <c r="BZ35" i="3"/>
  <c r="BJ35" i="3"/>
  <c r="AT35" i="3"/>
  <c r="AA35" i="3"/>
  <c r="BG30" i="3"/>
  <c r="CW53" i="3"/>
  <c r="CV52" i="3"/>
  <c r="P70" i="3"/>
  <c r="T70" i="3"/>
  <c r="X70" i="3"/>
  <c r="AB70" i="3"/>
  <c r="AF70" i="3"/>
  <c r="AJ70" i="3"/>
  <c r="AN70" i="3"/>
  <c r="AR70" i="3"/>
  <c r="AV70" i="3"/>
  <c r="CW48" i="3"/>
  <c r="CG70" i="3"/>
  <c r="CC70" i="3"/>
  <c r="BY70" i="3"/>
  <c r="BU70" i="3"/>
  <c r="BQ70" i="3"/>
  <c r="BM70" i="3"/>
  <c r="BI70" i="3"/>
  <c r="BE70" i="3"/>
  <c r="BA70" i="3"/>
  <c r="AW70" i="3"/>
  <c r="AQ70" i="3"/>
  <c r="AL70" i="3"/>
  <c r="AG70" i="3"/>
  <c r="AA70" i="3"/>
  <c r="V70" i="3"/>
  <c r="Q70" i="3"/>
  <c r="CJ68" i="3"/>
  <c r="CE68" i="3"/>
  <c r="BY68" i="3"/>
  <c r="BT68" i="3"/>
  <c r="BO68" i="3"/>
  <c r="BI68" i="3"/>
  <c r="BD68" i="3"/>
  <c r="AY68" i="3"/>
  <c r="AS68" i="3"/>
  <c r="AN68" i="3"/>
  <c r="AI68" i="3"/>
  <c r="AC68" i="3"/>
  <c r="X68" i="3"/>
  <c r="S68" i="3"/>
  <c r="CX52" i="3"/>
  <c r="BZ33" i="3"/>
  <c r="CX53" i="3"/>
  <c r="CW52" i="3"/>
  <c r="CX48" i="3"/>
  <c r="W33" i="3"/>
  <c r="Q33" i="3"/>
  <c r="AL33" i="3"/>
  <c r="BB33" i="3"/>
  <c r="BR33" i="3"/>
  <c r="CH33" i="3"/>
  <c r="AH33" i="3"/>
  <c r="AX33" i="3"/>
  <c r="BN33" i="3"/>
  <c r="CD33" i="3"/>
  <c r="O33" i="3"/>
  <c r="BF33" i="3"/>
  <c r="Y33" i="3"/>
  <c r="CV17" i="3"/>
  <c r="CC36" i="3"/>
  <c r="BS36" i="3"/>
  <c r="BI36" i="3"/>
  <c r="AW36" i="3"/>
  <c r="AM36" i="3"/>
  <c r="AC36" i="3"/>
  <c r="Q36" i="3"/>
  <c r="CD35" i="3"/>
  <c r="BV35" i="3"/>
  <c r="BN35" i="3"/>
  <c r="BF35" i="3"/>
  <c r="AX35" i="3"/>
  <c r="AP35" i="3"/>
  <c r="AF35" i="3"/>
  <c r="U35" i="3"/>
  <c r="CD32" i="3"/>
  <c r="AH32" i="3"/>
  <c r="BW30" i="3"/>
  <c r="AQ30" i="3"/>
  <c r="CX14" i="3"/>
  <c r="O35" i="3"/>
  <c r="CG36" i="3"/>
  <c r="BU36" i="3"/>
  <c r="BK36" i="3"/>
  <c r="BA36" i="3"/>
  <c r="AO36" i="3"/>
  <c r="AE36" i="3"/>
  <c r="CF35" i="3"/>
  <c r="BX35" i="3"/>
  <c r="BP35" i="3"/>
  <c r="BH35" i="3"/>
  <c r="AZ35" i="3"/>
  <c r="AR35" i="3"/>
  <c r="AI35" i="3"/>
  <c r="CE30" i="3"/>
  <c r="AY30" i="3"/>
  <c r="R34" i="3"/>
  <c r="V34" i="3"/>
  <c r="Z34" i="3"/>
  <c r="AD34" i="3"/>
  <c r="AH34" i="3"/>
  <c r="AL34" i="3"/>
  <c r="AP34" i="3"/>
  <c r="AT34" i="3"/>
  <c r="AX34" i="3"/>
  <c r="BB34" i="3"/>
  <c r="S34" i="3"/>
  <c r="W34" i="3"/>
  <c r="AA34" i="3"/>
  <c r="AE34" i="3"/>
  <c r="AI34" i="3"/>
  <c r="AM34" i="3"/>
  <c r="AQ34" i="3"/>
  <c r="AU34" i="3"/>
  <c r="AY34" i="3"/>
  <c r="BC34" i="3"/>
  <c r="BG34" i="3"/>
  <c r="BK34" i="3"/>
  <c r="BO34" i="3"/>
  <c r="BS34" i="3"/>
  <c r="BW34" i="3"/>
  <c r="CA34" i="3"/>
  <c r="CE34" i="3"/>
  <c r="CI34" i="3"/>
  <c r="T34" i="3"/>
  <c r="AB34" i="3"/>
  <c r="AJ34" i="3"/>
  <c r="AR34" i="3"/>
  <c r="AZ34" i="3"/>
  <c r="BF34" i="3"/>
  <c r="BL34" i="3"/>
  <c r="BQ34" i="3"/>
  <c r="BV34" i="3"/>
  <c r="CB34" i="3"/>
  <c r="CG34" i="3"/>
  <c r="P34" i="3"/>
  <c r="X34" i="3"/>
  <c r="AF34" i="3"/>
  <c r="AN34" i="3"/>
  <c r="AV34" i="3"/>
  <c r="BD34" i="3"/>
  <c r="BI34" i="3"/>
  <c r="BN34" i="3"/>
  <c r="BT34" i="3"/>
  <c r="BY34" i="3"/>
  <c r="CD34" i="3"/>
  <c r="CJ34" i="3"/>
  <c r="O34" i="3"/>
  <c r="CC34" i="3"/>
  <c r="BR34" i="3"/>
  <c r="BH34" i="3"/>
  <c r="AS34" i="3"/>
  <c r="AC34" i="3"/>
  <c r="CX15" i="3"/>
  <c r="BZ34" i="3"/>
  <c r="BP34" i="3"/>
  <c r="BE34" i="3"/>
  <c r="AO34" i="3"/>
  <c r="Y34" i="3"/>
  <c r="R36" i="3"/>
  <c r="V36" i="3"/>
  <c r="Z36" i="3"/>
  <c r="AD36" i="3"/>
  <c r="AH36" i="3"/>
  <c r="AL36" i="3"/>
  <c r="AP36" i="3"/>
  <c r="AT36" i="3"/>
  <c r="AX36" i="3"/>
  <c r="BB36" i="3"/>
  <c r="BF36" i="3"/>
  <c r="BJ36" i="3"/>
  <c r="BN36" i="3"/>
  <c r="BR36" i="3"/>
  <c r="BV36" i="3"/>
  <c r="BZ36" i="3"/>
  <c r="CD36" i="3"/>
  <c r="CH36" i="3"/>
  <c r="P36" i="3"/>
  <c r="T36" i="3"/>
  <c r="X36" i="3"/>
  <c r="AB36" i="3"/>
  <c r="AF36" i="3"/>
  <c r="AJ36" i="3"/>
  <c r="AN36" i="3"/>
  <c r="AR36" i="3"/>
  <c r="AV36" i="3"/>
  <c r="AZ36" i="3"/>
  <c r="BD36" i="3"/>
  <c r="BH36" i="3"/>
  <c r="BL36" i="3"/>
  <c r="BP36" i="3"/>
  <c r="BT36" i="3"/>
  <c r="BX36" i="3"/>
  <c r="CB36" i="3"/>
  <c r="CF36" i="3"/>
  <c r="CJ36" i="3"/>
  <c r="S32" i="3"/>
  <c r="W32" i="3"/>
  <c r="AA32" i="3"/>
  <c r="AE32" i="3"/>
  <c r="AI32" i="3"/>
  <c r="AM32" i="3"/>
  <c r="AQ32" i="3"/>
  <c r="AU32" i="3"/>
  <c r="AY32" i="3"/>
  <c r="BC32" i="3"/>
  <c r="BG32" i="3"/>
  <c r="BK32" i="3"/>
  <c r="BO32" i="3"/>
  <c r="BS32" i="3"/>
  <c r="BW32" i="3"/>
  <c r="CA32" i="3"/>
  <c r="CE32" i="3"/>
  <c r="CI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M32" i="3"/>
  <c r="BQ32" i="3"/>
  <c r="BU32" i="3"/>
  <c r="BY32" i="3"/>
  <c r="CC32" i="3"/>
  <c r="CG32" i="3"/>
  <c r="T32" i="3"/>
  <c r="AB32" i="3"/>
  <c r="AJ32" i="3"/>
  <c r="AR32" i="3"/>
  <c r="AZ32" i="3"/>
  <c r="BH32" i="3"/>
  <c r="BP32" i="3"/>
  <c r="BX32" i="3"/>
  <c r="CF32" i="3"/>
  <c r="V32" i="3"/>
  <c r="AD32" i="3"/>
  <c r="AL32" i="3"/>
  <c r="AT32" i="3"/>
  <c r="BB32" i="3"/>
  <c r="BJ32" i="3"/>
  <c r="BR32" i="3"/>
  <c r="BZ32" i="3"/>
  <c r="CH32" i="3"/>
  <c r="X32" i="3"/>
  <c r="AN32" i="3"/>
  <c r="BD32" i="3"/>
  <c r="BT32" i="3"/>
  <c r="CJ32" i="3"/>
  <c r="O32" i="3"/>
  <c r="P32" i="3"/>
  <c r="AF32" i="3"/>
  <c r="AV32" i="3"/>
  <c r="BL32" i="3"/>
  <c r="CB32" i="3"/>
  <c r="CV15" i="3"/>
  <c r="CE36" i="3"/>
  <c r="BW36" i="3"/>
  <c r="BO36" i="3"/>
  <c r="BG36" i="3"/>
  <c r="AY36" i="3"/>
  <c r="AQ36" i="3"/>
  <c r="AI36" i="3"/>
  <c r="AA36" i="3"/>
  <c r="S36" i="3"/>
  <c r="CH34" i="3"/>
  <c r="BX34" i="3"/>
  <c r="BM34" i="3"/>
  <c r="BA34" i="3"/>
  <c r="AK34" i="3"/>
  <c r="U34" i="3"/>
  <c r="BV32" i="3"/>
  <c r="AP32" i="3"/>
  <c r="CW15" i="3"/>
  <c r="CF34" i="3"/>
  <c r="BU34" i="3"/>
  <c r="BJ34" i="3"/>
  <c r="AW34" i="3"/>
  <c r="AG34" i="3"/>
  <c r="Q34" i="3"/>
  <c r="R35" i="3"/>
  <c r="V35" i="3"/>
  <c r="Z35" i="3"/>
  <c r="AD35" i="3"/>
  <c r="AH35" i="3"/>
  <c r="AL35" i="3"/>
  <c r="P30" i="3"/>
  <c r="T30" i="3"/>
  <c r="X30" i="3"/>
  <c r="AB30" i="3"/>
  <c r="AF30" i="3"/>
  <c r="AJ30" i="3"/>
  <c r="AN30" i="3"/>
  <c r="AR30" i="3"/>
  <c r="AV30" i="3"/>
  <c r="AZ30" i="3"/>
  <c r="BD30" i="3"/>
  <c r="BH30" i="3"/>
  <c r="BL30" i="3"/>
  <c r="BP30" i="3"/>
  <c r="BT30" i="3"/>
  <c r="BX30" i="3"/>
  <c r="CB30" i="3"/>
  <c r="CF30" i="3"/>
  <c r="CJ30" i="3"/>
  <c r="R30" i="3"/>
  <c r="V30" i="3"/>
  <c r="Z30" i="3"/>
  <c r="AD30" i="3"/>
  <c r="AH30" i="3"/>
  <c r="AL30" i="3"/>
  <c r="AP30" i="3"/>
  <c r="AT30" i="3"/>
  <c r="AX30" i="3"/>
  <c r="BB30" i="3"/>
  <c r="BF30" i="3"/>
  <c r="BJ30" i="3"/>
  <c r="BN30" i="3"/>
  <c r="BR30" i="3"/>
  <c r="BV30" i="3"/>
  <c r="BZ30" i="3"/>
  <c r="CD30" i="3"/>
  <c r="CH30" i="3"/>
  <c r="U30" i="3"/>
  <c r="AC30" i="3"/>
  <c r="AK30" i="3"/>
  <c r="AS30" i="3"/>
  <c r="BA30" i="3"/>
  <c r="BI30" i="3"/>
  <c r="BQ30" i="3"/>
  <c r="BY30" i="3"/>
  <c r="CG30" i="3"/>
  <c r="W30" i="3"/>
  <c r="AE30" i="3"/>
  <c r="AM30" i="3"/>
  <c r="AU30" i="3"/>
  <c r="BC30" i="3"/>
  <c r="BK30" i="3"/>
  <c r="BS30" i="3"/>
  <c r="CA30" i="3"/>
  <c r="CI30" i="3"/>
  <c r="CV14" i="3"/>
  <c r="CG35" i="3"/>
  <c r="CC35" i="3"/>
  <c r="BY35" i="3"/>
  <c r="BU35" i="3"/>
  <c r="BQ35" i="3"/>
  <c r="BM35" i="3"/>
  <c r="BI35" i="3"/>
  <c r="BE35" i="3"/>
  <c r="BA35" i="3"/>
  <c r="AW35" i="3"/>
  <c r="AS35" i="3"/>
  <c r="AO35" i="3"/>
  <c r="AJ35" i="3"/>
  <c r="AE35" i="3"/>
  <c r="Y35" i="3"/>
  <c r="T35" i="3"/>
  <c r="CC33" i="3"/>
  <c r="BU33" i="3"/>
  <c r="BM33" i="3"/>
  <c r="BE33" i="3"/>
  <c r="AW33" i="3"/>
  <c r="AO33" i="3"/>
  <c r="AG33" i="3"/>
  <c r="BU30" i="3"/>
  <c r="BE30" i="3"/>
  <c r="AO30" i="3"/>
  <c r="Y30" i="3"/>
  <c r="R33" i="3"/>
  <c r="V33" i="3"/>
  <c r="Z33" i="3"/>
  <c r="P33" i="3"/>
  <c r="T33" i="3"/>
  <c r="X33" i="3"/>
  <c r="S33" i="3"/>
  <c r="AA33" i="3"/>
  <c r="AE33" i="3"/>
  <c r="AI33" i="3"/>
  <c r="AM33" i="3"/>
  <c r="AQ33" i="3"/>
  <c r="AU33" i="3"/>
  <c r="AY33" i="3"/>
  <c r="BC33" i="3"/>
  <c r="BG33" i="3"/>
  <c r="BK33" i="3"/>
  <c r="BO33" i="3"/>
  <c r="BS33" i="3"/>
  <c r="BW33" i="3"/>
  <c r="CA33" i="3"/>
  <c r="CE33" i="3"/>
  <c r="CI33" i="3"/>
  <c r="U33" i="3"/>
  <c r="AB33" i="3"/>
  <c r="AF33" i="3"/>
  <c r="AJ33" i="3"/>
  <c r="AN33" i="3"/>
  <c r="AR33" i="3"/>
  <c r="AV33" i="3"/>
  <c r="AZ33" i="3"/>
  <c r="BD33" i="3"/>
  <c r="BH33" i="3"/>
  <c r="BL33" i="3"/>
  <c r="BP33" i="3"/>
  <c r="BT33" i="3"/>
  <c r="BX33" i="3"/>
  <c r="CB33" i="3"/>
  <c r="CF33" i="3"/>
  <c r="CJ33" i="3"/>
  <c r="CV16" i="3"/>
  <c r="CV11" i="3"/>
  <c r="CI35" i="3"/>
  <c r="CE35" i="3"/>
  <c r="CA35" i="3"/>
  <c r="BW35" i="3"/>
  <c r="BS35" i="3"/>
  <c r="BO35" i="3"/>
  <c r="BK35" i="3"/>
  <c r="BG35" i="3"/>
  <c r="BC35" i="3"/>
  <c r="AY35" i="3"/>
  <c r="AU35" i="3"/>
  <c r="AQ35" i="3"/>
  <c r="AM35" i="3"/>
  <c r="AG35" i="3"/>
  <c r="AB35" i="3"/>
  <c r="W35" i="3"/>
  <c r="Q35" i="3"/>
  <c r="CG33" i="3"/>
  <c r="BY33" i="3"/>
  <c r="BQ33" i="3"/>
  <c r="BI33" i="3"/>
  <c r="BA33" i="3"/>
  <c r="AS33" i="3"/>
  <c r="AK33" i="3"/>
  <c r="AC33" i="3"/>
  <c r="CC30" i="3"/>
  <c r="BM30" i="3"/>
  <c r="AW30" i="3"/>
  <c r="AG30" i="3"/>
  <c r="Q30" i="3"/>
  <c r="T113" i="2"/>
  <c r="S113" i="2"/>
  <c r="AA113" i="2"/>
  <c r="AI113" i="2"/>
  <c r="AQ113" i="2"/>
  <c r="AY113" i="2"/>
  <c r="BG113" i="2"/>
  <c r="BO113" i="2"/>
  <c r="BW113" i="2"/>
  <c r="CE113" i="2"/>
  <c r="P113" i="2"/>
  <c r="U113" i="2"/>
  <c r="AC113" i="2"/>
  <c r="AK113" i="2"/>
  <c r="AS113" i="2"/>
  <c r="BA113" i="2"/>
  <c r="BI113" i="2"/>
  <c r="BQ113" i="2"/>
  <c r="BY113" i="2"/>
  <c r="CG113" i="2"/>
  <c r="CV94" i="2"/>
  <c r="AA109" i="2"/>
  <c r="S109" i="2"/>
  <c r="AK109" i="2"/>
  <c r="AX109" i="2"/>
  <c r="W109" i="2"/>
  <c r="AO109" i="2"/>
  <c r="AB109" i="2"/>
  <c r="BA109" i="2"/>
  <c r="BK109" i="2"/>
  <c r="BV109" i="2"/>
  <c r="CG109" i="2"/>
  <c r="CV90" i="2"/>
  <c r="AI109" i="2"/>
  <c r="BC109" i="2"/>
  <c r="BN109" i="2"/>
  <c r="BY109" i="2"/>
  <c r="CI109" i="2"/>
  <c r="BU113" i="2"/>
  <c r="BE113" i="2"/>
  <c r="AO113" i="2"/>
  <c r="Y113" i="2"/>
  <c r="BS109" i="2"/>
  <c r="AU109" i="2"/>
  <c r="CX94" i="2"/>
  <c r="O110" i="2"/>
  <c r="CI113" i="2"/>
  <c r="BS113" i="2"/>
  <c r="BC113" i="2"/>
  <c r="AM113" i="2"/>
  <c r="W113" i="2"/>
  <c r="BQ109" i="2"/>
  <c r="AS109" i="2"/>
  <c r="AM73" i="2"/>
  <c r="AW73" i="2"/>
  <c r="CX90" i="2"/>
  <c r="CC113" i="2"/>
  <c r="BM113" i="2"/>
  <c r="AW113" i="2"/>
  <c r="AG113" i="2"/>
  <c r="Q113" i="2"/>
  <c r="CD109" i="2"/>
  <c r="BI109" i="2"/>
  <c r="P109" i="2"/>
  <c r="CA113" i="2"/>
  <c r="BK113" i="2"/>
  <c r="AU113" i="2"/>
  <c r="AE113" i="2"/>
  <c r="CA109" i="2"/>
  <c r="BF109" i="2"/>
  <c r="O108" i="2"/>
  <c r="BW112" i="2"/>
  <c r="AG112" i="2"/>
  <c r="CE111" i="2"/>
  <c r="BW111" i="2"/>
  <c r="BN111" i="2"/>
  <c r="BC111" i="2"/>
  <c r="AS111" i="2"/>
  <c r="AH111" i="2"/>
  <c r="W111" i="2"/>
  <c r="CW94" i="2"/>
  <c r="CX91" i="2"/>
  <c r="CW90" i="2"/>
  <c r="BO112" i="2"/>
  <c r="Q112" i="2"/>
  <c r="CC111" i="2"/>
  <c r="BU111" i="2"/>
  <c r="BK111" i="2"/>
  <c r="BA111" i="2"/>
  <c r="AP111" i="2"/>
  <c r="AE111" i="2"/>
  <c r="CX53" i="2"/>
  <c r="CX49" i="2"/>
  <c r="CI112" i="2"/>
  <c r="CA112" i="2"/>
  <c r="BS112" i="2"/>
  <c r="BK112" i="2"/>
  <c r="BC112" i="2"/>
  <c r="AO112" i="2"/>
  <c r="Y112" i="2"/>
  <c r="CX93" i="2"/>
  <c r="T110" i="2"/>
  <c r="X110" i="2"/>
  <c r="AB110" i="2"/>
  <c r="AF110" i="2"/>
  <c r="AJ110" i="2"/>
  <c r="AN110" i="2"/>
  <c r="AR110" i="2"/>
  <c r="AV110" i="2"/>
  <c r="AZ110" i="2"/>
  <c r="BD110" i="2"/>
  <c r="BH110" i="2"/>
  <c r="BL110" i="2"/>
  <c r="BP110" i="2"/>
  <c r="BT110" i="2"/>
  <c r="BX110" i="2"/>
  <c r="CB110" i="2"/>
  <c r="CF110" i="2"/>
  <c r="CJ110" i="2"/>
  <c r="Q110" i="2"/>
  <c r="V110" i="2"/>
  <c r="AA110" i="2"/>
  <c r="AG110" i="2"/>
  <c r="AL110" i="2"/>
  <c r="AQ110" i="2"/>
  <c r="AW110" i="2"/>
  <c r="BB110" i="2"/>
  <c r="BG110" i="2"/>
  <c r="BM110" i="2"/>
  <c r="BR110" i="2"/>
  <c r="BW110" i="2"/>
  <c r="CC110" i="2"/>
  <c r="CH110" i="2"/>
  <c r="R110" i="2"/>
  <c r="W110" i="2"/>
  <c r="AC110" i="2"/>
  <c r="AH110" i="2"/>
  <c r="AM110" i="2"/>
  <c r="AS110" i="2"/>
  <c r="AX110" i="2"/>
  <c r="BC110" i="2"/>
  <c r="BI110" i="2"/>
  <c r="BN110" i="2"/>
  <c r="BS110" i="2"/>
  <c r="BY110" i="2"/>
  <c r="S110" i="2"/>
  <c r="Y110" i="2"/>
  <c r="AD110" i="2"/>
  <c r="AI110" i="2"/>
  <c r="AO110" i="2"/>
  <c r="AT110" i="2"/>
  <c r="AY110" i="2"/>
  <c r="BE110" i="2"/>
  <c r="BJ110" i="2"/>
  <c r="BO110" i="2"/>
  <c r="BU110" i="2"/>
  <c r="BZ110" i="2"/>
  <c r="CE110" i="2"/>
  <c r="P110" i="2"/>
  <c r="CV91" i="2"/>
  <c r="U110" i="2"/>
  <c r="Z110" i="2"/>
  <c r="AE110" i="2"/>
  <c r="AK110" i="2"/>
  <c r="AP110" i="2"/>
  <c r="AU110" i="2"/>
  <c r="BA110" i="2"/>
  <c r="BF110" i="2"/>
  <c r="BK110" i="2"/>
  <c r="BQ110" i="2"/>
  <c r="BV110" i="2"/>
  <c r="CA110" i="2"/>
  <c r="CG110" i="2"/>
  <c r="CX89" i="2"/>
  <c r="CG112" i="2"/>
  <c r="BY112" i="2"/>
  <c r="BQ112" i="2"/>
  <c r="BI112" i="2"/>
  <c r="BA112" i="2"/>
  <c r="AK112" i="2"/>
  <c r="CD110" i="2"/>
  <c r="T112" i="2"/>
  <c r="X112" i="2"/>
  <c r="AB112" i="2"/>
  <c r="AF112" i="2"/>
  <c r="AJ112" i="2"/>
  <c r="AN112" i="2"/>
  <c r="AR112" i="2"/>
  <c r="AV112" i="2"/>
  <c r="AZ112" i="2"/>
  <c r="BD112" i="2"/>
  <c r="BH112" i="2"/>
  <c r="BL112" i="2"/>
  <c r="BP112" i="2"/>
  <c r="BT112" i="2"/>
  <c r="BX112" i="2"/>
  <c r="CB112" i="2"/>
  <c r="CF112" i="2"/>
  <c r="CJ112" i="2"/>
  <c r="P112" i="2"/>
  <c r="CV93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S112" i="2"/>
  <c r="W112" i="2"/>
  <c r="AA112" i="2"/>
  <c r="AE112" i="2"/>
  <c r="AI112" i="2"/>
  <c r="AM112" i="2"/>
  <c r="AQ112" i="2"/>
  <c r="AU112" i="2"/>
  <c r="AY112" i="2"/>
  <c r="Q108" i="2"/>
  <c r="U108" i="2"/>
  <c r="Y108" i="2"/>
  <c r="AC108" i="2"/>
  <c r="AG108" i="2"/>
  <c r="AK108" i="2"/>
  <c r="AO108" i="2"/>
  <c r="AS108" i="2"/>
  <c r="AW108" i="2"/>
  <c r="BA108" i="2"/>
  <c r="BE108" i="2"/>
  <c r="BI108" i="2"/>
  <c r="BM108" i="2"/>
  <c r="BQ108" i="2"/>
  <c r="BU108" i="2"/>
  <c r="BY108" i="2"/>
  <c r="CC108" i="2"/>
  <c r="CG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X108" i="2"/>
  <c r="AF108" i="2"/>
  <c r="AN108" i="2"/>
  <c r="AV108" i="2"/>
  <c r="BD108" i="2"/>
  <c r="BL108" i="2"/>
  <c r="BT108" i="2"/>
  <c r="CB108" i="2"/>
  <c r="CJ108" i="2"/>
  <c r="S108" i="2"/>
  <c r="AB108" i="2"/>
  <c r="AM108" i="2"/>
  <c r="AY108" i="2"/>
  <c r="BH108" i="2"/>
  <c r="BS108" i="2"/>
  <c r="CE108" i="2"/>
  <c r="P108" i="2"/>
  <c r="CV89" i="2"/>
  <c r="T108" i="2"/>
  <c r="AE108" i="2"/>
  <c r="AQ108" i="2"/>
  <c r="AZ108" i="2"/>
  <c r="BK108" i="2"/>
  <c r="BW108" i="2"/>
  <c r="CF108" i="2"/>
  <c r="W108" i="2"/>
  <c r="AI108" i="2"/>
  <c r="AR108" i="2"/>
  <c r="BC108" i="2"/>
  <c r="BO108" i="2"/>
  <c r="BX108" i="2"/>
  <c r="CI108" i="2"/>
  <c r="AA108" i="2"/>
  <c r="AJ108" i="2"/>
  <c r="AU108" i="2"/>
  <c r="BG108" i="2"/>
  <c r="BP108" i="2"/>
  <c r="CA108" i="2"/>
  <c r="CW93" i="2"/>
  <c r="CC112" i="2"/>
  <c r="BU112" i="2"/>
  <c r="BM112" i="2"/>
  <c r="BE112" i="2"/>
  <c r="AS112" i="2"/>
  <c r="AC112" i="2"/>
  <c r="AW71" i="2"/>
  <c r="T111" i="2"/>
  <c r="X111" i="2"/>
  <c r="AB111" i="2"/>
  <c r="AF111" i="2"/>
  <c r="AJ111" i="2"/>
  <c r="AN111" i="2"/>
  <c r="AR111" i="2"/>
  <c r="AV111" i="2"/>
  <c r="AZ111" i="2"/>
  <c r="BD111" i="2"/>
  <c r="BH111" i="2"/>
  <c r="BL111" i="2"/>
  <c r="BP111" i="2"/>
  <c r="O111" i="2"/>
  <c r="CH113" i="2"/>
  <c r="CD113" i="2"/>
  <c r="BZ113" i="2"/>
  <c r="BV113" i="2"/>
  <c r="BR113" i="2"/>
  <c r="BN113" i="2"/>
  <c r="BJ113" i="2"/>
  <c r="BF113" i="2"/>
  <c r="BB113" i="2"/>
  <c r="AX113" i="2"/>
  <c r="AT113" i="2"/>
  <c r="AP113" i="2"/>
  <c r="AL113" i="2"/>
  <c r="AH113" i="2"/>
  <c r="AD113" i="2"/>
  <c r="Z113" i="2"/>
  <c r="V113" i="2"/>
  <c r="R113" i="2"/>
  <c r="CH111" i="2"/>
  <c r="CD111" i="2"/>
  <c r="BZ111" i="2"/>
  <c r="BV111" i="2"/>
  <c r="BR111" i="2"/>
  <c r="BM111" i="2"/>
  <c r="BG111" i="2"/>
  <c r="BB111" i="2"/>
  <c r="AW111" i="2"/>
  <c r="AQ111" i="2"/>
  <c r="AL111" i="2"/>
  <c r="AG111" i="2"/>
  <c r="AA111" i="2"/>
  <c r="V111" i="2"/>
  <c r="Q111" i="2"/>
  <c r="CH109" i="2"/>
  <c r="CC109" i="2"/>
  <c r="BW109" i="2"/>
  <c r="BR109" i="2"/>
  <c r="BM109" i="2"/>
  <c r="BG109" i="2"/>
  <c r="BB109" i="2"/>
  <c r="AW109" i="2"/>
  <c r="AQ109" i="2"/>
  <c r="AJ109" i="2"/>
  <c r="Q109" i="2"/>
  <c r="U109" i="2"/>
  <c r="Y109" i="2"/>
  <c r="AC109" i="2"/>
  <c r="AG109" i="2"/>
  <c r="R109" i="2"/>
  <c r="V109" i="2"/>
  <c r="Z109" i="2"/>
  <c r="AD109" i="2"/>
  <c r="AH109" i="2"/>
  <c r="AL109" i="2"/>
  <c r="AP109" i="2"/>
  <c r="X109" i="2"/>
  <c r="AF109" i="2"/>
  <c r="AM109" i="2"/>
  <c r="AR109" i="2"/>
  <c r="AV109" i="2"/>
  <c r="AZ109" i="2"/>
  <c r="BD109" i="2"/>
  <c r="BH109" i="2"/>
  <c r="BL109" i="2"/>
  <c r="BP109" i="2"/>
  <c r="BT109" i="2"/>
  <c r="BX109" i="2"/>
  <c r="CB109" i="2"/>
  <c r="CF109" i="2"/>
  <c r="CJ109" i="2"/>
  <c r="O113" i="2"/>
  <c r="O109" i="2"/>
  <c r="CJ113" i="2"/>
  <c r="CF113" i="2"/>
  <c r="CB113" i="2"/>
  <c r="BX113" i="2"/>
  <c r="BT113" i="2"/>
  <c r="BP113" i="2"/>
  <c r="BL113" i="2"/>
  <c r="BH113" i="2"/>
  <c r="BD113" i="2"/>
  <c r="AZ113" i="2"/>
  <c r="AV113" i="2"/>
  <c r="AR113" i="2"/>
  <c r="AN113" i="2"/>
  <c r="AJ113" i="2"/>
  <c r="AF113" i="2"/>
  <c r="AB113" i="2"/>
  <c r="X113" i="2"/>
  <c r="CJ111" i="2"/>
  <c r="CF111" i="2"/>
  <c r="CB111" i="2"/>
  <c r="BX111" i="2"/>
  <c r="BT111" i="2"/>
  <c r="BO111" i="2"/>
  <c r="BJ111" i="2"/>
  <c r="BE111" i="2"/>
  <c r="AY111" i="2"/>
  <c r="AT111" i="2"/>
  <c r="AO111" i="2"/>
  <c r="AI111" i="2"/>
  <c r="AD111" i="2"/>
  <c r="Y111" i="2"/>
  <c r="S111" i="2"/>
  <c r="CE109" i="2"/>
  <c r="BZ109" i="2"/>
  <c r="BU109" i="2"/>
  <c r="BO109" i="2"/>
  <c r="BJ109" i="2"/>
  <c r="BE109" i="2"/>
  <c r="AY109" i="2"/>
  <c r="AT109" i="2"/>
  <c r="AN109" i="2"/>
  <c r="AE109" i="2"/>
  <c r="T109" i="2"/>
  <c r="T33" i="2"/>
  <c r="AQ33" i="2"/>
  <c r="O33" i="2"/>
  <c r="BS33" i="2"/>
  <c r="Q71" i="2"/>
  <c r="CW15" i="2"/>
  <c r="CW11" i="2"/>
  <c r="CC71" i="2"/>
  <c r="CB74" i="2"/>
  <c r="BL74" i="2"/>
  <c r="AV74" i="2"/>
  <c r="AF74" i="2"/>
  <c r="P74" i="2"/>
  <c r="AU70" i="2"/>
  <c r="CE33" i="2"/>
  <c r="AB33" i="2"/>
  <c r="CV49" i="2"/>
  <c r="BX74" i="2"/>
  <c r="BH74" i="2"/>
  <c r="AR74" i="2"/>
  <c r="AB74" i="2"/>
  <c r="BS73" i="2"/>
  <c r="BH71" i="2"/>
  <c r="CA70" i="2"/>
  <c r="AK70" i="2"/>
  <c r="CJ74" i="2"/>
  <c r="BT74" i="2"/>
  <c r="BD74" i="2"/>
  <c r="AN74" i="2"/>
  <c r="X74" i="2"/>
  <c r="BQ70" i="2"/>
  <c r="U70" i="2"/>
  <c r="BC33" i="2"/>
  <c r="CW53" i="2"/>
  <c r="CW49" i="2"/>
  <c r="CF74" i="2"/>
  <c r="BP74" i="2"/>
  <c r="AZ74" i="2"/>
  <c r="AJ74" i="2"/>
  <c r="T74" i="2"/>
  <c r="AB73" i="2"/>
  <c r="BF70" i="2"/>
  <c r="CX16" i="2"/>
  <c r="T32" i="2"/>
  <c r="AZ32" i="2"/>
  <c r="CX12" i="2"/>
  <c r="CE32" i="2"/>
  <c r="Z32" i="2"/>
  <c r="V71" i="2"/>
  <c r="AH71" i="2"/>
  <c r="BD71" i="2"/>
  <c r="BY71" i="2"/>
  <c r="CV50" i="2"/>
  <c r="X71" i="2"/>
  <c r="AS71" i="2"/>
  <c r="BN71" i="2"/>
  <c r="CJ71" i="2"/>
  <c r="O71" i="2"/>
  <c r="CC73" i="2"/>
  <c r="BR71" i="2"/>
  <c r="AB71" i="2"/>
  <c r="W73" i="2"/>
  <c r="AR73" i="2"/>
  <c r="BM73" i="2"/>
  <c r="CG73" i="2"/>
  <c r="AG73" i="2"/>
  <c r="BC73" i="2"/>
  <c r="BX73" i="2"/>
  <c r="BT69" i="2"/>
  <c r="AD69" i="2"/>
  <c r="BH73" i="2"/>
  <c r="Q73" i="2"/>
  <c r="CW14" i="2"/>
  <c r="O29" i="2"/>
  <c r="BN33" i="2"/>
  <c r="AM33" i="2"/>
  <c r="CV53" i="2"/>
  <c r="CE74" i="2"/>
  <c r="BW74" i="2"/>
  <c r="BO74" i="2"/>
  <c r="BG74" i="2"/>
  <c r="AY74" i="2"/>
  <c r="AQ74" i="2"/>
  <c r="AI74" i="2"/>
  <c r="AA74" i="2"/>
  <c r="S74" i="2"/>
  <c r="BW70" i="2"/>
  <c r="BB70" i="2"/>
  <c r="AG70" i="2"/>
  <c r="CB33" i="2"/>
  <c r="BB33" i="2"/>
  <c r="W33" i="2"/>
  <c r="CW52" i="2"/>
  <c r="CW48" i="2"/>
  <c r="CI74" i="2"/>
  <c r="CA74" i="2"/>
  <c r="BS74" i="2"/>
  <c r="BK74" i="2"/>
  <c r="BC74" i="2"/>
  <c r="AU74" i="2"/>
  <c r="AM74" i="2"/>
  <c r="AE74" i="2"/>
  <c r="W74" i="2"/>
  <c r="CH70" i="2"/>
  <c r="BM70" i="2"/>
  <c r="R72" i="2"/>
  <c r="V72" i="2"/>
  <c r="Z72" i="2"/>
  <c r="AD72" i="2"/>
  <c r="AH72" i="2"/>
  <c r="AL72" i="2"/>
  <c r="P72" i="2"/>
  <c r="U72" i="2"/>
  <c r="AA72" i="2"/>
  <c r="AF72" i="2"/>
  <c r="AK72" i="2"/>
  <c r="AP72" i="2"/>
  <c r="AT72" i="2"/>
  <c r="AX72" i="2"/>
  <c r="BB72" i="2"/>
  <c r="BF72" i="2"/>
  <c r="BJ72" i="2"/>
  <c r="Q72" i="2"/>
  <c r="W72" i="2"/>
  <c r="AB72" i="2"/>
  <c r="AG72" i="2"/>
  <c r="AM72" i="2"/>
  <c r="AQ72" i="2"/>
  <c r="AU72" i="2"/>
  <c r="AY72" i="2"/>
  <c r="BC72" i="2"/>
  <c r="BG72" i="2"/>
  <c r="BK72" i="2"/>
  <c r="BO72" i="2"/>
  <c r="BS72" i="2"/>
  <c r="BW72" i="2"/>
  <c r="CA72" i="2"/>
  <c r="CE72" i="2"/>
  <c r="CI72" i="2"/>
  <c r="O72" i="2"/>
  <c r="CG72" i="2"/>
  <c r="BV72" i="2"/>
  <c r="BQ72" i="2"/>
  <c r="BL72" i="2"/>
  <c r="AV72" i="2"/>
  <c r="AN72" i="2"/>
  <c r="AC72" i="2"/>
  <c r="S72" i="2"/>
  <c r="AU32" i="2"/>
  <c r="S32" i="2"/>
  <c r="R73" i="2"/>
  <c r="V73" i="2"/>
  <c r="Z73" i="2"/>
  <c r="AD73" i="2"/>
  <c r="AH73" i="2"/>
  <c r="AL73" i="2"/>
  <c r="AP73" i="2"/>
  <c r="AT73" i="2"/>
  <c r="AX73" i="2"/>
  <c r="BB73" i="2"/>
  <c r="BF73" i="2"/>
  <c r="BJ73" i="2"/>
  <c r="BN73" i="2"/>
  <c r="BR73" i="2"/>
  <c r="BV73" i="2"/>
  <c r="BZ73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Q69" i="2"/>
  <c r="U69" i="2"/>
  <c r="Y69" i="2"/>
  <c r="AC69" i="2"/>
  <c r="AG69" i="2"/>
  <c r="AK69" i="2"/>
  <c r="AO69" i="2"/>
  <c r="AS69" i="2"/>
  <c r="AW69" i="2"/>
  <c r="BA69" i="2"/>
  <c r="BE69" i="2"/>
  <c r="BI69" i="2"/>
  <c r="BM69" i="2"/>
  <c r="BQ69" i="2"/>
  <c r="BU69" i="2"/>
  <c r="BY69" i="2"/>
  <c r="CC69" i="2"/>
  <c r="CG69" i="2"/>
  <c r="R69" i="2"/>
  <c r="Z69" i="2"/>
  <c r="AH69" i="2"/>
  <c r="AP69" i="2"/>
  <c r="AX69" i="2"/>
  <c r="BF69" i="2"/>
  <c r="BN69" i="2"/>
  <c r="BV69" i="2"/>
  <c r="CD69" i="2"/>
  <c r="X69" i="2"/>
  <c r="AJ69" i="2"/>
  <c r="AT69" i="2"/>
  <c r="BD69" i="2"/>
  <c r="BP69" i="2"/>
  <c r="BZ69" i="2"/>
  <c r="CJ69" i="2"/>
  <c r="P69" i="2"/>
  <c r="AB69" i="2"/>
  <c r="AL69" i="2"/>
  <c r="AV69" i="2"/>
  <c r="BH69" i="2"/>
  <c r="BR69" i="2"/>
  <c r="CB69" i="2"/>
  <c r="CX52" i="2"/>
  <c r="CW51" i="2"/>
  <c r="CX48" i="2"/>
  <c r="CF73" i="2"/>
  <c r="BW73" i="2"/>
  <c r="BL73" i="2"/>
  <c r="BA73" i="2"/>
  <c r="AQ73" i="2"/>
  <c r="AF73" i="2"/>
  <c r="U73" i="2"/>
  <c r="CF72" i="2"/>
  <c r="BU72" i="2"/>
  <c r="BI72" i="2"/>
  <c r="AS72" i="2"/>
  <c r="Y72" i="2"/>
  <c r="CH69" i="2"/>
  <c r="AR69" i="2"/>
  <c r="V69" i="2"/>
  <c r="CJ33" i="2"/>
  <c r="BX33" i="2"/>
  <c r="BL33" i="2"/>
  <c r="AX33" i="2"/>
  <c r="AH33" i="2"/>
  <c r="V33" i="2"/>
  <c r="BP32" i="2"/>
  <c r="AN32" i="2"/>
  <c r="CI29" i="2"/>
  <c r="R70" i="2"/>
  <c r="V70" i="2"/>
  <c r="Z70" i="2"/>
  <c r="AD70" i="2"/>
  <c r="P70" i="2"/>
  <c r="T70" i="2"/>
  <c r="X70" i="2"/>
  <c r="AB70" i="2"/>
  <c r="Q70" i="2"/>
  <c r="Y70" i="2"/>
  <c r="AF70" i="2"/>
  <c r="AJ70" i="2"/>
  <c r="AN70" i="2"/>
  <c r="AR70" i="2"/>
  <c r="AV70" i="2"/>
  <c r="AZ70" i="2"/>
  <c r="BD70" i="2"/>
  <c r="BH70" i="2"/>
  <c r="BL70" i="2"/>
  <c r="BP70" i="2"/>
  <c r="BT70" i="2"/>
  <c r="BX70" i="2"/>
  <c r="CB70" i="2"/>
  <c r="CF70" i="2"/>
  <c r="CJ70" i="2"/>
  <c r="AA70" i="2"/>
  <c r="AH70" i="2"/>
  <c r="AM70" i="2"/>
  <c r="AS70" i="2"/>
  <c r="AX70" i="2"/>
  <c r="BC70" i="2"/>
  <c r="BI70" i="2"/>
  <c r="BN70" i="2"/>
  <c r="BS70" i="2"/>
  <c r="BY70" i="2"/>
  <c r="CD70" i="2"/>
  <c r="CI70" i="2"/>
  <c r="S70" i="2"/>
  <c r="AC70" i="2"/>
  <c r="AI70" i="2"/>
  <c r="AO70" i="2"/>
  <c r="AT70" i="2"/>
  <c r="AY70" i="2"/>
  <c r="BE70" i="2"/>
  <c r="BJ70" i="2"/>
  <c r="BO70" i="2"/>
  <c r="BU70" i="2"/>
  <c r="BZ70" i="2"/>
  <c r="CE70" i="2"/>
  <c r="CV51" i="2"/>
  <c r="O74" i="2"/>
  <c r="O70" i="2"/>
  <c r="CH74" i="2"/>
  <c r="CD74" i="2"/>
  <c r="BZ74" i="2"/>
  <c r="BV74" i="2"/>
  <c r="BR74" i="2"/>
  <c r="BN74" i="2"/>
  <c r="BJ74" i="2"/>
  <c r="BF74" i="2"/>
  <c r="BB74" i="2"/>
  <c r="AX74" i="2"/>
  <c r="AT74" i="2"/>
  <c r="AP74" i="2"/>
  <c r="AL74" i="2"/>
  <c r="AH74" i="2"/>
  <c r="AD74" i="2"/>
  <c r="Z74" i="2"/>
  <c r="V74" i="2"/>
  <c r="R74" i="2"/>
  <c r="CI73" i="2"/>
  <c r="CE73" i="2"/>
  <c r="CA73" i="2"/>
  <c r="BU73" i="2"/>
  <c r="BP73" i="2"/>
  <c r="BK73" i="2"/>
  <c r="BE73" i="2"/>
  <c r="AZ73" i="2"/>
  <c r="AU73" i="2"/>
  <c r="AO73" i="2"/>
  <c r="AJ73" i="2"/>
  <c r="AE73" i="2"/>
  <c r="Y73" i="2"/>
  <c r="T73" i="2"/>
  <c r="CJ72" i="2"/>
  <c r="CD72" i="2"/>
  <c r="BY72" i="2"/>
  <c r="BT72" i="2"/>
  <c r="BN72" i="2"/>
  <c r="BH72" i="2"/>
  <c r="AZ72" i="2"/>
  <c r="AR72" i="2"/>
  <c r="AI72" i="2"/>
  <c r="X72" i="2"/>
  <c r="CH71" i="2"/>
  <c r="BX71" i="2"/>
  <c r="BM71" i="2"/>
  <c r="BB71" i="2"/>
  <c r="AR71" i="2"/>
  <c r="AG71" i="2"/>
  <c r="CG70" i="2"/>
  <c r="BV70" i="2"/>
  <c r="BK70" i="2"/>
  <c r="BA70" i="2"/>
  <c r="AP70" i="2"/>
  <c r="AE70" i="2"/>
  <c r="CF69" i="2"/>
  <c r="BJ69" i="2"/>
  <c r="AN69" i="2"/>
  <c r="T69" i="2"/>
  <c r="CX51" i="2"/>
  <c r="CB72" i="2"/>
  <c r="BD72" i="2"/>
  <c r="BV32" i="2"/>
  <c r="CJ73" i="2"/>
  <c r="CB73" i="2"/>
  <c r="BQ73" i="2"/>
  <c r="BG73" i="2"/>
  <c r="AV73" i="2"/>
  <c r="AK73" i="2"/>
  <c r="AA73" i="2"/>
  <c r="P73" i="2"/>
  <c r="BZ72" i="2"/>
  <c r="BP72" i="2"/>
  <c r="BA72" i="2"/>
  <c r="AJ72" i="2"/>
  <c r="BL69" i="2"/>
  <c r="CV15" i="2"/>
  <c r="CF33" i="2"/>
  <c r="BW33" i="2"/>
  <c r="BH33" i="2"/>
  <c r="AR33" i="2"/>
  <c r="AF33" i="2"/>
  <c r="R33" i="2"/>
  <c r="BJ32" i="2"/>
  <c r="AE32" i="2"/>
  <c r="AB29" i="2"/>
  <c r="S71" i="2"/>
  <c r="W71" i="2"/>
  <c r="AA71" i="2"/>
  <c r="AE71" i="2"/>
  <c r="AI71" i="2"/>
  <c r="AM71" i="2"/>
  <c r="AQ71" i="2"/>
  <c r="AU71" i="2"/>
  <c r="AY71" i="2"/>
  <c r="BC71" i="2"/>
  <c r="BG71" i="2"/>
  <c r="BK71" i="2"/>
  <c r="BO71" i="2"/>
  <c r="BS71" i="2"/>
  <c r="BW71" i="2"/>
  <c r="CA71" i="2"/>
  <c r="CE71" i="2"/>
  <c r="CI71" i="2"/>
  <c r="T71" i="2"/>
  <c r="Y71" i="2"/>
  <c r="AD71" i="2"/>
  <c r="AJ71" i="2"/>
  <c r="AO71" i="2"/>
  <c r="AT71" i="2"/>
  <c r="AZ71" i="2"/>
  <c r="BE71" i="2"/>
  <c r="BJ71" i="2"/>
  <c r="BP71" i="2"/>
  <c r="BU71" i="2"/>
  <c r="BZ71" i="2"/>
  <c r="CF71" i="2"/>
  <c r="P71" i="2"/>
  <c r="U71" i="2"/>
  <c r="Z71" i="2"/>
  <c r="AF71" i="2"/>
  <c r="AK71" i="2"/>
  <c r="AP71" i="2"/>
  <c r="AV71" i="2"/>
  <c r="BA71" i="2"/>
  <c r="BF71" i="2"/>
  <c r="BL71" i="2"/>
  <c r="BQ71" i="2"/>
  <c r="BV71" i="2"/>
  <c r="CB71" i="2"/>
  <c r="CG71" i="2"/>
  <c r="CV52" i="2"/>
  <c r="CV48" i="2"/>
  <c r="O73" i="2"/>
  <c r="O69" i="2"/>
  <c r="CG74" i="2"/>
  <c r="CC74" i="2"/>
  <c r="BY74" i="2"/>
  <c r="BU74" i="2"/>
  <c r="BQ74" i="2"/>
  <c r="BM74" i="2"/>
  <c r="BI74" i="2"/>
  <c r="BE74" i="2"/>
  <c r="BA74" i="2"/>
  <c r="AW74" i="2"/>
  <c r="AS74" i="2"/>
  <c r="AO74" i="2"/>
  <c r="AK74" i="2"/>
  <c r="AG74" i="2"/>
  <c r="AC74" i="2"/>
  <c r="Y74" i="2"/>
  <c r="U74" i="2"/>
  <c r="CH73" i="2"/>
  <c r="CD73" i="2"/>
  <c r="BY73" i="2"/>
  <c r="BT73" i="2"/>
  <c r="BO73" i="2"/>
  <c r="BI73" i="2"/>
  <c r="BD73" i="2"/>
  <c r="AY73" i="2"/>
  <c r="AS73" i="2"/>
  <c r="AN73" i="2"/>
  <c r="AI73" i="2"/>
  <c r="AC73" i="2"/>
  <c r="X73" i="2"/>
  <c r="S73" i="2"/>
  <c r="CH72" i="2"/>
  <c r="CC72" i="2"/>
  <c r="BX72" i="2"/>
  <c r="BR72" i="2"/>
  <c r="BM72" i="2"/>
  <c r="BE72" i="2"/>
  <c r="AW72" i="2"/>
  <c r="AO72" i="2"/>
  <c r="AE72" i="2"/>
  <c r="T72" i="2"/>
  <c r="CD71" i="2"/>
  <c r="BT71" i="2"/>
  <c r="BI71" i="2"/>
  <c r="AX71" i="2"/>
  <c r="AN71" i="2"/>
  <c r="AC71" i="2"/>
  <c r="R71" i="2"/>
  <c r="CC70" i="2"/>
  <c r="BR70" i="2"/>
  <c r="BG70" i="2"/>
  <c r="AW70" i="2"/>
  <c r="AL70" i="2"/>
  <c r="W70" i="2"/>
  <c r="BX69" i="2"/>
  <c r="BB69" i="2"/>
  <c r="AF69" i="2"/>
  <c r="BN31" i="2"/>
  <c r="BX31" i="2"/>
  <c r="T31" i="2"/>
  <c r="CX14" i="2"/>
  <c r="CW13" i="2"/>
  <c r="O32" i="2"/>
  <c r="CA32" i="2"/>
  <c r="BK32" i="2"/>
  <c r="AY32" i="2"/>
  <c r="AJ32" i="2"/>
  <c r="AZ31" i="2"/>
  <c r="CD31" i="2"/>
  <c r="X32" i="2"/>
  <c r="AI32" i="2"/>
  <c r="AT32" i="2"/>
  <c r="BD32" i="2"/>
  <c r="BO32" i="2"/>
  <c r="BZ32" i="2"/>
  <c r="CJ32" i="2"/>
  <c r="P32" i="2"/>
  <c r="CX13" i="2"/>
  <c r="CF32" i="2"/>
  <c r="BT32" i="2"/>
  <c r="BF32" i="2"/>
  <c r="AP32" i="2"/>
  <c r="AD32" i="2"/>
  <c r="CI31" i="2"/>
  <c r="AJ31" i="2"/>
  <c r="CV11" i="2"/>
  <c r="CI33" i="2"/>
  <c r="CA33" i="2"/>
  <c r="BR33" i="2"/>
  <c r="BG33" i="2"/>
  <c r="AV33" i="2"/>
  <c r="AL33" i="2"/>
  <c r="AA33" i="2"/>
  <c r="BX29" i="2"/>
  <c r="Q30" i="2"/>
  <c r="U30" i="2"/>
  <c r="Y30" i="2"/>
  <c r="AC30" i="2"/>
  <c r="AG30" i="2"/>
  <c r="R30" i="2"/>
  <c r="V30" i="2"/>
  <c r="Z30" i="2"/>
  <c r="AD30" i="2"/>
  <c r="AH30" i="2"/>
  <c r="AL30" i="2"/>
  <c r="AP30" i="2"/>
  <c r="AT30" i="2"/>
  <c r="X30" i="2"/>
  <c r="AF30" i="2"/>
  <c r="AM30" i="2"/>
  <c r="AR30" i="2"/>
  <c r="AW30" i="2"/>
  <c r="BA30" i="2"/>
  <c r="BE30" i="2"/>
  <c r="BI30" i="2"/>
  <c r="BM30" i="2"/>
  <c r="BQ30" i="2"/>
  <c r="BU30" i="2"/>
  <c r="BY30" i="2"/>
  <c r="CC30" i="2"/>
  <c r="CG30" i="2"/>
  <c r="S30" i="2"/>
  <c r="AA30" i="2"/>
  <c r="AI30" i="2"/>
  <c r="AN30" i="2"/>
  <c r="AS30" i="2"/>
  <c r="AX30" i="2"/>
  <c r="BB30" i="2"/>
  <c r="BF30" i="2"/>
  <c r="BJ30" i="2"/>
  <c r="BN30" i="2"/>
  <c r="BR30" i="2"/>
  <c r="BV30" i="2"/>
  <c r="BZ30" i="2"/>
  <c r="CD30" i="2"/>
  <c r="CH30" i="2"/>
  <c r="T30" i="2"/>
  <c r="AB30" i="2"/>
  <c r="AJ30" i="2"/>
  <c r="AO30" i="2"/>
  <c r="AU30" i="2"/>
  <c r="AY30" i="2"/>
  <c r="BC30" i="2"/>
  <c r="BG30" i="2"/>
  <c r="BK30" i="2"/>
  <c r="BO30" i="2"/>
  <c r="BS30" i="2"/>
  <c r="BW30" i="2"/>
  <c r="CA30" i="2"/>
  <c r="CE30" i="2"/>
  <c r="CI30" i="2"/>
  <c r="CW16" i="2"/>
  <c r="CW12" i="2"/>
  <c r="CF34" i="2"/>
  <c r="BX34" i="2"/>
  <c r="BP34" i="2"/>
  <c r="BH34" i="2"/>
  <c r="AZ34" i="2"/>
  <c r="AR34" i="2"/>
  <c r="AJ34" i="2"/>
  <c r="AB34" i="2"/>
  <c r="T34" i="2"/>
  <c r="BH30" i="2"/>
  <c r="Q31" i="2"/>
  <c r="U31" i="2"/>
  <c r="Y31" i="2"/>
  <c r="AC31" i="2"/>
  <c r="AG31" i="2"/>
  <c r="AK31" i="2"/>
  <c r="AO31" i="2"/>
  <c r="AS31" i="2"/>
  <c r="AW31" i="2"/>
  <c r="BA31" i="2"/>
  <c r="BE31" i="2"/>
  <c r="BI31" i="2"/>
  <c r="BM31" i="2"/>
  <c r="BQ31" i="2"/>
  <c r="BU31" i="2"/>
  <c r="BY31" i="2"/>
  <c r="CC31" i="2"/>
  <c r="CG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S31" i="2"/>
  <c r="W31" i="2"/>
  <c r="AA31" i="2"/>
  <c r="AE31" i="2"/>
  <c r="AI31" i="2"/>
  <c r="AM31" i="2"/>
  <c r="AQ31" i="2"/>
  <c r="AU31" i="2"/>
  <c r="AY31" i="2"/>
  <c r="BC31" i="2"/>
  <c r="BG31" i="2"/>
  <c r="BK31" i="2"/>
  <c r="CI34" i="2"/>
  <c r="CA34" i="2"/>
  <c r="BS34" i="2"/>
  <c r="BK34" i="2"/>
  <c r="BC34" i="2"/>
  <c r="AU34" i="2"/>
  <c r="AM34" i="2"/>
  <c r="AE34" i="2"/>
  <c r="W34" i="2"/>
  <c r="CH31" i="2"/>
  <c r="BW31" i="2"/>
  <c r="BL31" i="2"/>
  <c r="AF31" i="2"/>
  <c r="BT30" i="2"/>
  <c r="Q32" i="2"/>
  <c r="U32" i="2"/>
  <c r="Y32" i="2"/>
  <c r="AC32" i="2"/>
  <c r="AG32" i="2"/>
  <c r="AK32" i="2"/>
  <c r="AO32" i="2"/>
  <c r="AS32" i="2"/>
  <c r="AW32" i="2"/>
  <c r="BA32" i="2"/>
  <c r="BE32" i="2"/>
  <c r="BI32" i="2"/>
  <c r="BM32" i="2"/>
  <c r="BQ32" i="2"/>
  <c r="BU32" i="2"/>
  <c r="BY32" i="2"/>
  <c r="CC32" i="2"/>
  <c r="CG32" i="2"/>
  <c r="CV13" i="2"/>
  <c r="O31" i="2"/>
  <c r="P34" i="2"/>
  <c r="P30" i="2"/>
  <c r="CH34" i="2"/>
  <c r="CD34" i="2"/>
  <c r="BZ34" i="2"/>
  <c r="BV34" i="2"/>
  <c r="BR34" i="2"/>
  <c r="BN34" i="2"/>
  <c r="BJ34" i="2"/>
  <c r="BF34" i="2"/>
  <c r="BB34" i="2"/>
  <c r="AX34" i="2"/>
  <c r="AT34" i="2"/>
  <c r="AP34" i="2"/>
  <c r="AL34" i="2"/>
  <c r="AH34" i="2"/>
  <c r="AD34" i="2"/>
  <c r="Z34" i="2"/>
  <c r="V34" i="2"/>
  <c r="R34" i="2"/>
  <c r="CH33" i="2"/>
  <c r="CD33" i="2"/>
  <c r="BZ33" i="2"/>
  <c r="BV33" i="2"/>
  <c r="BP33" i="2"/>
  <c r="BK33" i="2"/>
  <c r="BF33" i="2"/>
  <c r="AZ33" i="2"/>
  <c r="AU33" i="2"/>
  <c r="AP33" i="2"/>
  <c r="AJ33" i="2"/>
  <c r="AE33" i="2"/>
  <c r="Z33" i="2"/>
  <c r="CI32" i="2"/>
  <c r="CD32" i="2"/>
  <c r="BX32" i="2"/>
  <c r="BS32" i="2"/>
  <c r="BN32" i="2"/>
  <c r="BH32" i="2"/>
  <c r="BC32" i="2"/>
  <c r="AX32" i="2"/>
  <c r="AR32" i="2"/>
  <c r="AM32" i="2"/>
  <c r="AH32" i="2"/>
  <c r="AB32" i="2"/>
  <c r="W32" i="2"/>
  <c r="R32" i="2"/>
  <c r="CF31" i="2"/>
  <c r="CA31" i="2"/>
  <c r="BV31" i="2"/>
  <c r="BP31" i="2"/>
  <c r="BH31" i="2"/>
  <c r="AR31" i="2"/>
  <c r="AB31" i="2"/>
  <c r="CF30" i="2"/>
  <c r="BP30" i="2"/>
  <c r="AZ30" i="2"/>
  <c r="AE30" i="2"/>
  <c r="CJ34" i="2"/>
  <c r="CB34" i="2"/>
  <c r="BT34" i="2"/>
  <c r="BL34" i="2"/>
  <c r="BD34" i="2"/>
  <c r="AV34" i="2"/>
  <c r="AN34" i="2"/>
  <c r="AF34" i="2"/>
  <c r="X34" i="2"/>
  <c r="BX30" i="2"/>
  <c r="AQ30" i="2"/>
  <c r="CV16" i="2"/>
  <c r="CV12" i="2"/>
  <c r="P31" i="2"/>
  <c r="CE34" i="2"/>
  <c r="BW34" i="2"/>
  <c r="BO34" i="2"/>
  <c r="BG34" i="2"/>
  <c r="AY34" i="2"/>
  <c r="AQ34" i="2"/>
  <c r="AI34" i="2"/>
  <c r="AA34" i="2"/>
  <c r="S34" i="2"/>
  <c r="CB31" i="2"/>
  <c r="BR31" i="2"/>
  <c r="AV31" i="2"/>
  <c r="CJ30" i="2"/>
  <c r="BD30" i="2"/>
  <c r="AK30" i="2"/>
  <c r="Q33" i="2"/>
  <c r="U33" i="2"/>
  <c r="Y33" i="2"/>
  <c r="AC33" i="2"/>
  <c r="AG33" i="2"/>
  <c r="AK33" i="2"/>
  <c r="AO33" i="2"/>
  <c r="AS33" i="2"/>
  <c r="AW33" i="2"/>
  <c r="BA33" i="2"/>
  <c r="BE33" i="2"/>
  <c r="BI33" i="2"/>
  <c r="BM33" i="2"/>
  <c r="BQ33" i="2"/>
  <c r="BU33" i="2"/>
  <c r="Q29" i="2"/>
  <c r="U29" i="2"/>
  <c r="Y29" i="2"/>
  <c r="AC29" i="2"/>
  <c r="AG29" i="2"/>
  <c r="AK29" i="2"/>
  <c r="AO29" i="2"/>
  <c r="AS29" i="2"/>
  <c r="AW29" i="2"/>
  <c r="BA29" i="2"/>
  <c r="BE29" i="2"/>
  <c r="BI29" i="2"/>
  <c r="BM29" i="2"/>
  <c r="BQ29" i="2"/>
  <c r="BU29" i="2"/>
  <c r="BY29" i="2"/>
  <c r="CC29" i="2"/>
  <c r="CG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BN29" i="2"/>
  <c r="BR29" i="2"/>
  <c r="BV29" i="2"/>
  <c r="BZ29" i="2"/>
  <c r="CD29" i="2"/>
  <c r="CH29" i="2"/>
  <c r="S29" i="2"/>
  <c r="W29" i="2"/>
  <c r="AA29" i="2"/>
  <c r="AE29" i="2"/>
  <c r="AI29" i="2"/>
  <c r="AM29" i="2"/>
  <c r="AQ29" i="2"/>
  <c r="AU29" i="2"/>
  <c r="AY29" i="2"/>
  <c r="BC29" i="2"/>
  <c r="BG29" i="2"/>
  <c r="BK29" i="2"/>
  <c r="BO29" i="2"/>
  <c r="BS29" i="2"/>
  <c r="BW29" i="2"/>
  <c r="CA29" i="2"/>
  <c r="AF29" i="2"/>
  <c r="AV29" i="2"/>
  <c r="BL29" i="2"/>
  <c r="CB29" i="2"/>
  <c r="CJ29" i="2"/>
  <c r="T29" i="2"/>
  <c r="AJ29" i="2"/>
  <c r="AZ29" i="2"/>
  <c r="BP29" i="2"/>
  <c r="CE29" i="2"/>
  <c r="X29" i="2"/>
  <c r="AN29" i="2"/>
  <c r="BD29" i="2"/>
  <c r="BT29" i="2"/>
  <c r="CF29" i="2"/>
  <c r="CV14" i="2"/>
  <c r="O34" i="2"/>
  <c r="O30" i="2"/>
  <c r="P33" i="2"/>
  <c r="P29" i="2"/>
  <c r="CG34" i="2"/>
  <c r="CC34" i="2"/>
  <c r="BY34" i="2"/>
  <c r="BU34" i="2"/>
  <c r="BQ34" i="2"/>
  <c r="BM34" i="2"/>
  <c r="BI34" i="2"/>
  <c r="BE34" i="2"/>
  <c r="BA34" i="2"/>
  <c r="AW34" i="2"/>
  <c r="AS34" i="2"/>
  <c r="AO34" i="2"/>
  <c r="AK34" i="2"/>
  <c r="AG34" i="2"/>
  <c r="AC34" i="2"/>
  <c r="Y34" i="2"/>
  <c r="U34" i="2"/>
  <c r="CG33" i="2"/>
  <c r="CC33" i="2"/>
  <c r="BY33" i="2"/>
  <c r="BT33" i="2"/>
  <c r="BO33" i="2"/>
  <c r="BJ33" i="2"/>
  <c r="BD33" i="2"/>
  <c r="AY33" i="2"/>
  <c r="AT33" i="2"/>
  <c r="AN33" i="2"/>
  <c r="AI33" i="2"/>
  <c r="AD33" i="2"/>
  <c r="X33" i="2"/>
  <c r="S33" i="2"/>
  <c r="CH32" i="2"/>
  <c r="CB32" i="2"/>
  <c r="BW32" i="2"/>
  <c r="BR32" i="2"/>
  <c r="BL32" i="2"/>
  <c r="BG32" i="2"/>
  <c r="BB32" i="2"/>
  <c r="AV32" i="2"/>
  <c r="AQ32" i="2"/>
  <c r="AL32" i="2"/>
  <c r="AF32" i="2"/>
  <c r="AA32" i="2"/>
  <c r="V32" i="2"/>
  <c r="CJ31" i="2"/>
  <c r="CE31" i="2"/>
  <c r="BZ31" i="2"/>
  <c r="BT31" i="2"/>
  <c r="BO31" i="2"/>
  <c r="BD31" i="2"/>
  <c r="AN31" i="2"/>
  <c r="X31" i="2"/>
  <c r="CB30" i="2"/>
  <c r="BL30" i="2"/>
  <c r="AV30" i="2"/>
  <c r="W30" i="2"/>
  <c r="AR29" i="2"/>
  <c r="BI28" i="1"/>
  <c r="CV49" i="1"/>
  <c r="P62" i="1"/>
  <c r="BU66" i="1"/>
  <c r="AO66" i="1"/>
  <c r="CF62" i="1"/>
  <c r="T62" i="1"/>
  <c r="CC34" i="1"/>
  <c r="BS34" i="1"/>
  <c r="BH34" i="1"/>
  <c r="AW34" i="1"/>
  <c r="AM34" i="1"/>
  <c r="AB34" i="1"/>
  <c r="Q34" i="1"/>
  <c r="BE28" i="1"/>
  <c r="CG66" i="1"/>
  <c r="BQ66" i="1"/>
  <c r="BA66" i="1"/>
  <c r="U66" i="1"/>
  <c r="AR62" i="1"/>
  <c r="CW16" i="1"/>
  <c r="CX14" i="1"/>
  <c r="CX10" i="1"/>
  <c r="CV16" i="1"/>
  <c r="CG34" i="1"/>
  <c r="CB34" i="1"/>
  <c r="BW34" i="1"/>
  <c r="BQ34" i="1"/>
  <c r="BL34" i="1"/>
  <c r="BG34" i="1"/>
  <c r="BA34" i="1"/>
  <c r="AV34" i="1"/>
  <c r="AQ34" i="1"/>
  <c r="AK34" i="1"/>
  <c r="AF34" i="1"/>
  <c r="AA34" i="1"/>
  <c r="U34" i="1"/>
  <c r="CG28" i="1"/>
  <c r="BQ28" i="1"/>
  <c r="BA28" i="1"/>
  <c r="AK28" i="1"/>
  <c r="U28" i="1"/>
  <c r="CV51" i="1"/>
  <c r="CV47" i="1"/>
  <c r="P66" i="1"/>
  <c r="CG68" i="1"/>
  <c r="BY68" i="1"/>
  <c r="BQ68" i="1"/>
  <c r="BI68" i="1"/>
  <c r="BA68" i="1"/>
  <c r="AS68" i="1"/>
  <c r="AK68" i="1"/>
  <c r="AC68" i="1"/>
  <c r="U68" i="1"/>
  <c r="CC66" i="1"/>
  <c r="BM66" i="1"/>
  <c r="AW66" i="1"/>
  <c r="AG66" i="1"/>
  <c r="Q66" i="1"/>
  <c r="BH64" i="1"/>
  <c r="AB64" i="1"/>
  <c r="BP62" i="1"/>
  <c r="AJ62" i="1"/>
  <c r="BY28" i="1"/>
  <c r="AS28" i="1"/>
  <c r="AC28" i="1"/>
  <c r="CV45" i="1"/>
  <c r="BE66" i="1"/>
  <c r="Y66" i="1"/>
  <c r="AZ62" i="1"/>
  <c r="CI34" i="1"/>
  <c r="BX34" i="1"/>
  <c r="BM34" i="1"/>
  <c r="BC34" i="1"/>
  <c r="AR34" i="1"/>
  <c r="AG34" i="1"/>
  <c r="W34" i="1"/>
  <c r="BU28" i="1"/>
  <c r="AO28" i="1"/>
  <c r="Y28" i="1"/>
  <c r="AK66" i="1"/>
  <c r="BX62" i="1"/>
  <c r="P28" i="1"/>
  <c r="CF34" i="1"/>
  <c r="CA34" i="1"/>
  <c r="BU34" i="1"/>
  <c r="BP34" i="1"/>
  <c r="BK34" i="1"/>
  <c r="BE34" i="1"/>
  <c r="AZ34" i="1"/>
  <c r="AU34" i="1"/>
  <c r="AO34" i="1"/>
  <c r="AJ34" i="1"/>
  <c r="AE34" i="1"/>
  <c r="Y34" i="1"/>
  <c r="T34" i="1"/>
  <c r="CC28" i="1"/>
  <c r="BM28" i="1"/>
  <c r="AW28" i="1"/>
  <c r="AG28" i="1"/>
  <c r="Q28" i="1"/>
  <c r="CX50" i="1"/>
  <c r="CW49" i="1"/>
  <c r="CX46" i="1"/>
  <c r="CW45" i="1"/>
  <c r="P64" i="1"/>
  <c r="CE68" i="1"/>
  <c r="BW68" i="1"/>
  <c r="BO68" i="1"/>
  <c r="BG68" i="1"/>
  <c r="AY68" i="1"/>
  <c r="AQ68" i="1"/>
  <c r="AI68" i="1"/>
  <c r="AA68" i="1"/>
  <c r="S68" i="1"/>
  <c r="BY66" i="1"/>
  <c r="BI66" i="1"/>
  <c r="AS66" i="1"/>
  <c r="AC66" i="1"/>
  <c r="CF64" i="1"/>
  <c r="AZ64" i="1"/>
  <c r="BH62" i="1"/>
  <c r="AB62" i="1"/>
  <c r="CI28" i="1"/>
  <c r="CE28" i="1"/>
  <c r="CA28" i="1"/>
  <c r="BW28" i="1"/>
  <c r="BS28" i="1"/>
  <c r="BO28" i="1"/>
  <c r="BK28" i="1"/>
  <c r="BG28" i="1"/>
  <c r="BC28" i="1"/>
  <c r="AY28" i="1"/>
  <c r="AU28" i="1"/>
  <c r="AQ28" i="1"/>
  <c r="AM28" i="1"/>
  <c r="AI28" i="1"/>
  <c r="AE28" i="1"/>
  <c r="AA28" i="1"/>
  <c r="W28" i="1"/>
  <c r="S28" i="1"/>
  <c r="O67" i="1"/>
  <c r="R67" i="1"/>
  <c r="V67" i="1"/>
  <c r="Z67" i="1"/>
  <c r="AD67" i="1"/>
  <c r="AH67" i="1"/>
  <c r="AL67" i="1"/>
  <c r="AP67" i="1"/>
  <c r="AT67" i="1"/>
  <c r="AX67" i="1"/>
  <c r="BB67" i="1"/>
  <c r="BF67" i="1"/>
  <c r="BJ67" i="1"/>
  <c r="BN67" i="1"/>
  <c r="BR67" i="1"/>
  <c r="BV67" i="1"/>
  <c r="BZ67" i="1"/>
  <c r="T67" i="1"/>
  <c r="X67" i="1"/>
  <c r="AB67" i="1"/>
  <c r="AF67" i="1"/>
  <c r="AJ67" i="1"/>
  <c r="AN67" i="1"/>
  <c r="AR67" i="1"/>
  <c r="AV67" i="1"/>
  <c r="AZ67" i="1"/>
  <c r="BD67" i="1"/>
  <c r="BH67" i="1"/>
  <c r="BL67" i="1"/>
  <c r="BP67" i="1"/>
  <c r="BT67" i="1"/>
  <c r="BX67" i="1"/>
  <c r="CB67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O63" i="1"/>
  <c r="S63" i="1"/>
  <c r="W63" i="1"/>
  <c r="AA63" i="1"/>
  <c r="AE63" i="1"/>
  <c r="AI63" i="1"/>
  <c r="AM63" i="1"/>
  <c r="AQ63" i="1"/>
  <c r="AU63" i="1"/>
  <c r="AY63" i="1"/>
  <c r="BC63" i="1"/>
  <c r="BG63" i="1"/>
  <c r="BK63" i="1"/>
  <c r="BO63" i="1"/>
  <c r="BS63" i="1"/>
  <c r="BW63" i="1"/>
  <c r="CA63" i="1"/>
  <c r="CE63" i="1"/>
  <c r="CI63" i="1"/>
  <c r="V63" i="1"/>
  <c r="AD63" i="1"/>
  <c r="AL63" i="1"/>
  <c r="AT63" i="1"/>
  <c r="BB63" i="1"/>
  <c r="BJ63" i="1"/>
  <c r="BR63" i="1"/>
  <c r="BZ63" i="1"/>
  <c r="CH63" i="1"/>
  <c r="R63" i="1"/>
  <c r="Z63" i="1"/>
  <c r="AH63" i="1"/>
  <c r="AP63" i="1"/>
  <c r="AX63" i="1"/>
  <c r="BF63" i="1"/>
  <c r="BN63" i="1"/>
  <c r="BV63" i="1"/>
  <c r="CD63" i="1"/>
  <c r="CW50" i="1"/>
  <c r="CW46" i="1"/>
  <c r="CI67" i="1"/>
  <c r="CE67" i="1"/>
  <c r="BY67" i="1"/>
  <c r="BQ67" i="1"/>
  <c r="BI67" i="1"/>
  <c r="BA67" i="1"/>
  <c r="AS67" i="1"/>
  <c r="AK67" i="1"/>
  <c r="AC67" i="1"/>
  <c r="U67" i="1"/>
  <c r="CG65" i="1"/>
  <c r="BY65" i="1"/>
  <c r="BQ65" i="1"/>
  <c r="BI65" i="1"/>
  <c r="AZ65" i="1"/>
  <c r="AJ65" i="1"/>
  <c r="T65" i="1"/>
  <c r="CF63" i="1"/>
  <c r="BP63" i="1"/>
  <c r="AZ63" i="1"/>
  <c r="AJ63" i="1"/>
  <c r="T63" i="1"/>
  <c r="P34" i="1"/>
  <c r="CH34" i="1"/>
  <c r="CD34" i="1"/>
  <c r="BZ34" i="1"/>
  <c r="BV34" i="1"/>
  <c r="BR34" i="1"/>
  <c r="BN34" i="1"/>
  <c r="BJ34" i="1"/>
  <c r="BF34" i="1"/>
  <c r="BB34" i="1"/>
  <c r="AX34" i="1"/>
  <c r="AT34" i="1"/>
  <c r="AP34" i="1"/>
  <c r="AL34" i="1"/>
  <c r="AH34" i="1"/>
  <c r="AD34" i="1"/>
  <c r="Z34" i="1"/>
  <c r="V34" i="1"/>
  <c r="CH28" i="1"/>
  <c r="CD28" i="1"/>
  <c r="BZ28" i="1"/>
  <c r="BV28" i="1"/>
  <c r="BR28" i="1"/>
  <c r="BN28" i="1"/>
  <c r="BJ28" i="1"/>
  <c r="BF28" i="1"/>
  <c r="BB28" i="1"/>
  <c r="AX28" i="1"/>
  <c r="AT28" i="1"/>
  <c r="AP28" i="1"/>
  <c r="AL28" i="1"/>
  <c r="AH28" i="1"/>
  <c r="AD28" i="1"/>
  <c r="Z28" i="1"/>
  <c r="V28" i="1"/>
  <c r="R28" i="1"/>
  <c r="Q64" i="1"/>
  <c r="U64" i="1"/>
  <c r="Y64" i="1"/>
  <c r="AC64" i="1"/>
  <c r="AG64" i="1"/>
  <c r="AK64" i="1"/>
  <c r="AO64" i="1"/>
  <c r="AS64" i="1"/>
  <c r="AW64" i="1"/>
  <c r="BA64" i="1"/>
  <c r="BE64" i="1"/>
  <c r="BI64" i="1"/>
  <c r="BM64" i="1"/>
  <c r="BQ64" i="1"/>
  <c r="BU64" i="1"/>
  <c r="BY64" i="1"/>
  <c r="CC64" i="1"/>
  <c r="CG64" i="1"/>
  <c r="S64" i="1"/>
  <c r="W64" i="1"/>
  <c r="AA64" i="1"/>
  <c r="AE64" i="1"/>
  <c r="AI64" i="1"/>
  <c r="AM64" i="1"/>
  <c r="AQ64" i="1"/>
  <c r="AU64" i="1"/>
  <c r="AY64" i="1"/>
  <c r="BC64" i="1"/>
  <c r="BG64" i="1"/>
  <c r="BK64" i="1"/>
  <c r="BO64" i="1"/>
  <c r="BS64" i="1"/>
  <c r="BW64" i="1"/>
  <c r="CA64" i="1"/>
  <c r="CE64" i="1"/>
  <c r="CI64" i="1"/>
  <c r="V64" i="1"/>
  <c r="AD64" i="1"/>
  <c r="AL64" i="1"/>
  <c r="AT64" i="1"/>
  <c r="BB64" i="1"/>
  <c r="BJ64" i="1"/>
  <c r="BR64" i="1"/>
  <c r="BZ64" i="1"/>
  <c r="CH64" i="1"/>
  <c r="R64" i="1"/>
  <c r="Z64" i="1"/>
  <c r="AH64" i="1"/>
  <c r="AP64" i="1"/>
  <c r="AX64" i="1"/>
  <c r="BF64" i="1"/>
  <c r="BN64" i="1"/>
  <c r="BV64" i="1"/>
  <c r="CD64" i="1"/>
  <c r="CV50" i="1"/>
  <c r="CV46" i="1"/>
  <c r="P67" i="1"/>
  <c r="P63" i="1"/>
  <c r="CH68" i="1"/>
  <c r="CD68" i="1"/>
  <c r="BZ68" i="1"/>
  <c r="BV68" i="1"/>
  <c r="BR68" i="1"/>
  <c r="BN68" i="1"/>
  <c r="BJ68" i="1"/>
  <c r="BF68" i="1"/>
  <c r="BB68" i="1"/>
  <c r="AX68" i="1"/>
  <c r="AT68" i="1"/>
  <c r="AP68" i="1"/>
  <c r="AL68" i="1"/>
  <c r="AH68" i="1"/>
  <c r="AD68" i="1"/>
  <c r="Z68" i="1"/>
  <c r="V68" i="1"/>
  <c r="R68" i="1"/>
  <c r="CH67" i="1"/>
  <c r="CD67" i="1"/>
  <c r="BW67" i="1"/>
  <c r="BO67" i="1"/>
  <c r="BG67" i="1"/>
  <c r="AY67" i="1"/>
  <c r="AQ67" i="1"/>
  <c r="AI67" i="1"/>
  <c r="AA67" i="1"/>
  <c r="S67" i="1"/>
  <c r="CE66" i="1"/>
  <c r="BW66" i="1"/>
  <c r="BO66" i="1"/>
  <c r="BG66" i="1"/>
  <c r="AY66" i="1"/>
  <c r="AQ66" i="1"/>
  <c r="AI66" i="1"/>
  <c r="AA66" i="1"/>
  <c r="CE65" i="1"/>
  <c r="BW65" i="1"/>
  <c r="BO65" i="1"/>
  <c r="BG65" i="1"/>
  <c r="AV65" i="1"/>
  <c r="CJ64" i="1"/>
  <c r="BT64" i="1"/>
  <c r="BD64" i="1"/>
  <c r="AN64" i="1"/>
  <c r="X64" i="1"/>
  <c r="CB63" i="1"/>
  <c r="BL63" i="1"/>
  <c r="AV63" i="1"/>
  <c r="AF63" i="1"/>
  <c r="CJ62" i="1"/>
  <c r="BT62" i="1"/>
  <c r="BD62" i="1"/>
  <c r="AN62" i="1"/>
  <c r="O65" i="1"/>
  <c r="Q65" i="1"/>
  <c r="U65" i="1"/>
  <c r="Y65" i="1"/>
  <c r="AC65" i="1"/>
  <c r="AG65" i="1"/>
  <c r="AK65" i="1"/>
  <c r="AO65" i="1"/>
  <c r="AS65" i="1"/>
  <c r="AW65" i="1"/>
  <c r="BA65" i="1"/>
  <c r="S65" i="1"/>
  <c r="W65" i="1"/>
  <c r="AA65" i="1"/>
  <c r="AE65" i="1"/>
  <c r="AI65" i="1"/>
  <c r="AM65" i="1"/>
  <c r="AQ65" i="1"/>
  <c r="AU65" i="1"/>
  <c r="AY65" i="1"/>
  <c r="V65" i="1"/>
  <c r="AD65" i="1"/>
  <c r="AL65" i="1"/>
  <c r="AT65" i="1"/>
  <c r="BB65" i="1"/>
  <c r="BF65" i="1"/>
  <c r="BJ65" i="1"/>
  <c r="BN65" i="1"/>
  <c r="BR65" i="1"/>
  <c r="BV65" i="1"/>
  <c r="BZ65" i="1"/>
  <c r="CD65" i="1"/>
  <c r="CH65" i="1"/>
  <c r="R65" i="1"/>
  <c r="Z65" i="1"/>
  <c r="AH65" i="1"/>
  <c r="AP65" i="1"/>
  <c r="AX65" i="1"/>
  <c r="BD65" i="1"/>
  <c r="BH65" i="1"/>
  <c r="BL65" i="1"/>
  <c r="BP65" i="1"/>
  <c r="BT65" i="1"/>
  <c r="BX65" i="1"/>
  <c r="CB65" i="1"/>
  <c r="CF65" i="1"/>
  <c r="CJ65" i="1"/>
  <c r="CW48" i="1"/>
  <c r="CG67" i="1"/>
  <c r="CC67" i="1"/>
  <c r="BU67" i="1"/>
  <c r="BM67" i="1"/>
  <c r="BE67" i="1"/>
  <c r="AW67" i="1"/>
  <c r="AO67" i="1"/>
  <c r="AG67" i="1"/>
  <c r="Y67" i="1"/>
  <c r="Q67" i="1"/>
  <c r="CC65" i="1"/>
  <c r="BU65" i="1"/>
  <c r="BM65" i="1"/>
  <c r="BE65" i="1"/>
  <c r="AR65" i="1"/>
  <c r="AB65" i="1"/>
  <c r="BX63" i="1"/>
  <c r="BH63" i="1"/>
  <c r="AR63" i="1"/>
  <c r="AB63" i="1"/>
  <c r="O32" i="1"/>
  <c r="CW10" i="1"/>
  <c r="CV10" i="1"/>
  <c r="CJ28" i="1"/>
  <c r="CF28" i="1"/>
  <c r="CB28" i="1"/>
  <c r="BX28" i="1"/>
  <c r="BT28" i="1"/>
  <c r="BP28" i="1"/>
  <c r="BL28" i="1"/>
  <c r="BH28" i="1"/>
  <c r="BD28" i="1"/>
  <c r="AZ28" i="1"/>
  <c r="AV28" i="1"/>
  <c r="AR28" i="1"/>
  <c r="AN28" i="1"/>
  <c r="AJ28" i="1"/>
  <c r="AF28" i="1"/>
  <c r="AB28" i="1"/>
  <c r="X28" i="1"/>
  <c r="O66" i="1"/>
  <c r="R66" i="1"/>
  <c r="V66" i="1"/>
  <c r="Z66" i="1"/>
  <c r="AD66" i="1"/>
  <c r="AH66" i="1"/>
  <c r="AL66" i="1"/>
  <c r="AP66" i="1"/>
  <c r="AT66" i="1"/>
  <c r="AX66" i="1"/>
  <c r="BB66" i="1"/>
  <c r="BF66" i="1"/>
  <c r="BJ66" i="1"/>
  <c r="BN66" i="1"/>
  <c r="BR66" i="1"/>
  <c r="BV66" i="1"/>
  <c r="BZ66" i="1"/>
  <c r="CD66" i="1"/>
  <c r="CH66" i="1"/>
  <c r="T66" i="1"/>
  <c r="X66" i="1"/>
  <c r="AB66" i="1"/>
  <c r="AF66" i="1"/>
  <c r="AJ66" i="1"/>
  <c r="AN66" i="1"/>
  <c r="AR66" i="1"/>
  <c r="AV66" i="1"/>
  <c r="AZ66" i="1"/>
  <c r="BD66" i="1"/>
  <c r="BH66" i="1"/>
  <c r="BL66" i="1"/>
  <c r="BP66" i="1"/>
  <c r="BT66" i="1"/>
  <c r="BX66" i="1"/>
  <c r="CB66" i="1"/>
  <c r="CF66" i="1"/>
  <c r="CJ66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M62" i="1"/>
  <c r="BQ62" i="1"/>
  <c r="BU62" i="1"/>
  <c r="BY62" i="1"/>
  <c r="CC62" i="1"/>
  <c r="CG62" i="1"/>
  <c r="S62" i="1"/>
  <c r="W62" i="1"/>
  <c r="AA62" i="1"/>
  <c r="AE62" i="1"/>
  <c r="AI62" i="1"/>
  <c r="AM62" i="1"/>
  <c r="AQ62" i="1"/>
  <c r="AU62" i="1"/>
  <c r="AY62" i="1"/>
  <c r="BC62" i="1"/>
  <c r="BG62" i="1"/>
  <c r="BK62" i="1"/>
  <c r="BO62" i="1"/>
  <c r="BS62" i="1"/>
  <c r="BW62" i="1"/>
  <c r="CA62" i="1"/>
  <c r="CE62" i="1"/>
  <c r="CI62" i="1"/>
  <c r="V62" i="1"/>
  <c r="AD62" i="1"/>
  <c r="AL62" i="1"/>
  <c r="AT62" i="1"/>
  <c r="BB62" i="1"/>
  <c r="BJ62" i="1"/>
  <c r="BR62" i="1"/>
  <c r="BZ62" i="1"/>
  <c r="CH62" i="1"/>
  <c r="O62" i="1"/>
  <c r="R62" i="1"/>
  <c r="Z62" i="1"/>
  <c r="AH62" i="1"/>
  <c r="AP62" i="1"/>
  <c r="AX62" i="1"/>
  <c r="BF62" i="1"/>
  <c r="BN62" i="1"/>
  <c r="BV62" i="1"/>
  <c r="CD62" i="1"/>
  <c r="CV48" i="1"/>
  <c r="P65" i="1"/>
  <c r="CJ68" i="1"/>
  <c r="CF68" i="1"/>
  <c r="CB68" i="1"/>
  <c r="BX68" i="1"/>
  <c r="BT68" i="1"/>
  <c r="BP68" i="1"/>
  <c r="BL68" i="1"/>
  <c r="BH68" i="1"/>
  <c r="BD68" i="1"/>
  <c r="AZ68" i="1"/>
  <c r="AV68" i="1"/>
  <c r="AR68" i="1"/>
  <c r="AN68" i="1"/>
  <c r="AJ68" i="1"/>
  <c r="AF68" i="1"/>
  <c r="AB68" i="1"/>
  <c r="X68" i="1"/>
  <c r="CJ67" i="1"/>
  <c r="CF67" i="1"/>
  <c r="CA67" i="1"/>
  <c r="BS67" i="1"/>
  <c r="BK67" i="1"/>
  <c r="BC67" i="1"/>
  <c r="AU67" i="1"/>
  <c r="AM67" i="1"/>
  <c r="AE67" i="1"/>
  <c r="W67" i="1"/>
  <c r="CI66" i="1"/>
  <c r="CA66" i="1"/>
  <c r="BS66" i="1"/>
  <c r="BK66" i="1"/>
  <c r="BC66" i="1"/>
  <c r="AU66" i="1"/>
  <c r="AM66" i="1"/>
  <c r="AE66" i="1"/>
  <c r="W66" i="1"/>
  <c r="CI65" i="1"/>
  <c r="CA65" i="1"/>
  <c r="BS65" i="1"/>
  <c r="BK65" i="1"/>
  <c r="BC65" i="1"/>
  <c r="AN65" i="1"/>
  <c r="X65" i="1"/>
  <c r="CB64" i="1"/>
  <c r="BL64" i="1"/>
  <c r="AV64" i="1"/>
  <c r="AF64" i="1"/>
  <c r="CJ63" i="1"/>
  <c r="BT63" i="1"/>
  <c r="BD63" i="1"/>
  <c r="AN63" i="1"/>
  <c r="X63" i="1"/>
  <c r="CB62" i="1"/>
  <c r="BL62" i="1"/>
  <c r="AV62" i="1"/>
  <c r="AF62" i="1"/>
  <c r="BE32" i="1"/>
  <c r="AI32" i="1"/>
  <c r="CW14" i="1"/>
  <c r="BZ32" i="1"/>
  <c r="AB31" i="1"/>
  <c r="BW31" i="1"/>
  <c r="AQ31" i="1"/>
  <c r="BG31" i="1"/>
  <c r="Y31" i="1"/>
  <c r="CH31" i="1"/>
  <c r="CW15" i="1"/>
  <c r="BO32" i="1"/>
  <c r="Y32" i="1"/>
  <c r="AT32" i="1"/>
  <c r="CV15" i="1"/>
  <c r="CC33" i="1"/>
  <c r="BM33" i="1"/>
  <c r="AG33" i="1"/>
  <c r="O29" i="1"/>
  <c r="CX15" i="1"/>
  <c r="CX11" i="1"/>
  <c r="CW11" i="1"/>
  <c r="CG33" i="1"/>
  <c r="BY33" i="1"/>
  <c r="BQ33" i="1"/>
  <c r="BG33" i="1"/>
  <c r="AW33" i="1"/>
  <c r="AL33" i="1"/>
  <c r="AA33" i="1"/>
  <c r="Q33" i="1"/>
  <c r="CC31" i="1"/>
  <c r="BO31" i="1"/>
  <c r="AY31" i="1"/>
  <c r="AI31" i="1"/>
  <c r="CF29" i="1"/>
  <c r="AZ29" i="1"/>
  <c r="T29" i="1"/>
  <c r="O33" i="1"/>
  <c r="CV11" i="1"/>
  <c r="P32" i="1"/>
  <c r="CE33" i="1"/>
  <c r="BW33" i="1"/>
  <c r="BO33" i="1"/>
  <c r="BE33" i="1"/>
  <c r="AT33" i="1"/>
  <c r="AI33" i="1"/>
  <c r="Y33" i="1"/>
  <c r="CE32" i="1"/>
  <c r="BJ32" i="1"/>
  <c r="AO32" i="1"/>
  <c r="S32" i="1"/>
  <c r="BZ31" i="1"/>
  <c r="BK31" i="1"/>
  <c r="AU31" i="1"/>
  <c r="AD31" i="1"/>
  <c r="BX29" i="1"/>
  <c r="AR29" i="1"/>
  <c r="BU33" i="1"/>
  <c r="BB33" i="1"/>
  <c r="AQ33" i="1"/>
  <c r="V33" i="1"/>
  <c r="BP29" i="1"/>
  <c r="AJ29" i="1"/>
  <c r="CW13" i="1"/>
  <c r="CV14" i="1"/>
  <c r="CI33" i="1"/>
  <c r="CA33" i="1"/>
  <c r="BS33" i="1"/>
  <c r="BJ33" i="1"/>
  <c r="AY33" i="1"/>
  <c r="AO33" i="1"/>
  <c r="AD33" i="1"/>
  <c r="BU32" i="1"/>
  <c r="AY32" i="1"/>
  <c r="CE31" i="1"/>
  <c r="BS31" i="1"/>
  <c r="BC31" i="1"/>
  <c r="AM31" i="1"/>
  <c r="T31" i="1"/>
  <c r="BH29" i="1"/>
  <c r="R30" i="1"/>
  <c r="V30" i="1"/>
  <c r="Z30" i="1"/>
  <c r="AD30" i="1"/>
  <c r="AH30" i="1"/>
  <c r="AL30" i="1"/>
  <c r="AP30" i="1"/>
  <c r="AT30" i="1"/>
  <c r="AX30" i="1"/>
  <c r="BB30" i="1"/>
  <c r="BF30" i="1"/>
  <c r="BJ30" i="1"/>
  <c r="BN30" i="1"/>
  <c r="BR30" i="1"/>
  <c r="BV30" i="1"/>
  <c r="BZ30" i="1"/>
  <c r="CD30" i="1"/>
  <c r="CH30" i="1"/>
  <c r="S30" i="1"/>
  <c r="W30" i="1"/>
  <c r="AA30" i="1"/>
  <c r="AE30" i="1"/>
  <c r="AI30" i="1"/>
  <c r="AM30" i="1"/>
  <c r="AQ30" i="1"/>
  <c r="AU30" i="1"/>
  <c r="AY30" i="1"/>
  <c r="BC30" i="1"/>
  <c r="BG30" i="1"/>
  <c r="BK30" i="1"/>
  <c r="BO30" i="1"/>
  <c r="BS30" i="1"/>
  <c r="BW30" i="1"/>
  <c r="CA30" i="1"/>
  <c r="CE30" i="1"/>
  <c r="CI30" i="1"/>
  <c r="Q30" i="1"/>
  <c r="Y30" i="1"/>
  <c r="AG30" i="1"/>
  <c r="AO30" i="1"/>
  <c r="AW30" i="1"/>
  <c r="BE30" i="1"/>
  <c r="BM30" i="1"/>
  <c r="BU30" i="1"/>
  <c r="CC30" i="1"/>
  <c r="U30" i="1"/>
  <c r="AC30" i="1"/>
  <c r="AK30" i="1"/>
  <c r="AS30" i="1"/>
  <c r="BA30" i="1"/>
  <c r="BI30" i="1"/>
  <c r="BQ30" i="1"/>
  <c r="BY30" i="1"/>
  <c r="CG30" i="1"/>
  <c r="CX1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V12" i="1"/>
  <c r="P30" i="1"/>
  <c r="CH32" i="1"/>
  <c r="CC32" i="1"/>
  <c r="BW32" i="1"/>
  <c r="BR32" i="1"/>
  <c r="BM32" i="1"/>
  <c r="BG32" i="1"/>
  <c r="BB32" i="1"/>
  <c r="AW32" i="1"/>
  <c r="AQ32" i="1"/>
  <c r="AL32" i="1"/>
  <c r="AG32" i="1"/>
  <c r="AA32" i="1"/>
  <c r="V32" i="1"/>
  <c r="Q32" i="1"/>
  <c r="BX30" i="1"/>
  <c r="BH30" i="1"/>
  <c r="AR30" i="1"/>
  <c r="AB30" i="1"/>
  <c r="O31" i="1"/>
  <c r="T33" i="1"/>
  <c r="X33" i="1"/>
  <c r="AB33" i="1"/>
  <c r="AF33" i="1"/>
  <c r="AJ33" i="1"/>
  <c r="AN33" i="1"/>
  <c r="AR33" i="1"/>
  <c r="AV33" i="1"/>
  <c r="AZ33" i="1"/>
  <c r="BD33" i="1"/>
  <c r="BH33" i="1"/>
  <c r="BL33" i="1"/>
  <c r="R29" i="1"/>
  <c r="V29" i="1"/>
  <c r="Z29" i="1"/>
  <c r="AD29" i="1"/>
  <c r="AH29" i="1"/>
  <c r="AL29" i="1"/>
  <c r="AP29" i="1"/>
  <c r="AT29" i="1"/>
  <c r="AX29" i="1"/>
  <c r="BB29" i="1"/>
  <c r="BF29" i="1"/>
  <c r="BJ29" i="1"/>
  <c r="BN29" i="1"/>
  <c r="BR29" i="1"/>
  <c r="BV29" i="1"/>
  <c r="BZ29" i="1"/>
  <c r="CD29" i="1"/>
  <c r="CH29" i="1"/>
  <c r="S29" i="1"/>
  <c r="W29" i="1"/>
  <c r="AA29" i="1"/>
  <c r="AE29" i="1"/>
  <c r="AI29" i="1"/>
  <c r="AM29" i="1"/>
  <c r="AQ29" i="1"/>
  <c r="AU29" i="1"/>
  <c r="AY29" i="1"/>
  <c r="BC29" i="1"/>
  <c r="BG29" i="1"/>
  <c r="BK29" i="1"/>
  <c r="BO29" i="1"/>
  <c r="BS29" i="1"/>
  <c r="BW29" i="1"/>
  <c r="CA29" i="1"/>
  <c r="CE29" i="1"/>
  <c r="CI29" i="1"/>
  <c r="Q29" i="1"/>
  <c r="Y29" i="1"/>
  <c r="AG29" i="1"/>
  <c r="AO29" i="1"/>
  <c r="AW29" i="1"/>
  <c r="BE29" i="1"/>
  <c r="BM29" i="1"/>
  <c r="BU29" i="1"/>
  <c r="CC29" i="1"/>
  <c r="U29" i="1"/>
  <c r="AC29" i="1"/>
  <c r="AK29" i="1"/>
  <c r="AS29" i="1"/>
  <c r="BA29" i="1"/>
  <c r="BI29" i="1"/>
  <c r="BQ29" i="1"/>
  <c r="BY29" i="1"/>
  <c r="CG29" i="1"/>
  <c r="CV13" i="1"/>
  <c r="P33" i="1"/>
  <c r="P29" i="1"/>
  <c r="CH33" i="1"/>
  <c r="CD33" i="1"/>
  <c r="BZ33" i="1"/>
  <c r="BV33" i="1"/>
  <c r="BR33" i="1"/>
  <c r="BN33" i="1"/>
  <c r="BI33" i="1"/>
  <c r="BC33" i="1"/>
  <c r="AX33" i="1"/>
  <c r="AS33" i="1"/>
  <c r="AM33" i="1"/>
  <c r="AH33" i="1"/>
  <c r="AC33" i="1"/>
  <c r="W33" i="1"/>
  <c r="R33" i="1"/>
  <c r="CG32" i="1"/>
  <c r="CA32" i="1"/>
  <c r="BV32" i="1"/>
  <c r="BQ32" i="1"/>
  <c r="BK32" i="1"/>
  <c r="BF32" i="1"/>
  <c r="BA32" i="1"/>
  <c r="AU32" i="1"/>
  <c r="AP32" i="1"/>
  <c r="AK32" i="1"/>
  <c r="AE32" i="1"/>
  <c r="Z32" i="1"/>
  <c r="U32" i="1"/>
  <c r="CI31" i="1"/>
  <c r="CD31" i="1"/>
  <c r="BY31" i="1"/>
  <c r="BQ31" i="1"/>
  <c r="BI31" i="1"/>
  <c r="BA31" i="1"/>
  <c r="AS31" i="1"/>
  <c r="AK31" i="1"/>
  <c r="CJ30" i="1"/>
  <c r="BT30" i="1"/>
  <c r="BD30" i="1"/>
  <c r="AN30" i="1"/>
  <c r="X30" i="1"/>
  <c r="CB29" i="1"/>
  <c r="BL29" i="1"/>
  <c r="AV29" i="1"/>
  <c r="AF29" i="1"/>
  <c r="CF30" i="1"/>
  <c r="BP30" i="1"/>
  <c r="AZ30" i="1"/>
  <c r="AJ30" i="1"/>
  <c r="T30" i="1"/>
  <c r="R31" i="1"/>
  <c r="S31" i="1"/>
  <c r="W31" i="1"/>
  <c r="AA31" i="1"/>
  <c r="AE31" i="1"/>
  <c r="Q31" i="1"/>
  <c r="X31" i="1"/>
  <c r="AC31" i="1"/>
  <c r="AH31" i="1"/>
  <c r="AL31" i="1"/>
  <c r="AP31" i="1"/>
  <c r="AT31" i="1"/>
  <c r="AX31" i="1"/>
  <c r="BB31" i="1"/>
  <c r="BF31" i="1"/>
  <c r="BJ31" i="1"/>
  <c r="BN31" i="1"/>
  <c r="BR31" i="1"/>
  <c r="BV31" i="1"/>
  <c r="U31" i="1"/>
  <c r="Z31" i="1"/>
  <c r="AF31" i="1"/>
  <c r="AJ31" i="1"/>
  <c r="AN31" i="1"/>
  <c r="AR31" i="1"/>
  <c r="AV31" i="1"/>
  <c r="AZ31" i="1"/>
  <c r="BD31" i="1"/>
  <c r="BH31" i="1"/>
  <c r="BL31" i="1"/>
  <c r="BP31" i="1"/>
  <c r="BT31" i="1"/>
  <c r="BX31" i="1"/>
  <c r="CB31" i="1"/>
  <c r="CF31" i="1"/>
  <c r="CJ31" i="1"/>
  <c r="CX13" i="1"/>
  <c r="CW12" i="1"/>
  <c r="P31" i="1"/>
  <c r="CJ33" i="1"/>
  <c r="CF33" i="1"/>
  <c r="CB33" i="1"/>
  <c r="BX33" i="1"/>
  <c r="BT33" i="1"/>
  <c r="BP33" i="1"/>
  <c r="BK33" i="1"/>
  <c r="BF33" i="1"/>
  <c r="BA33" i="1"/>
  <c r="AU33" i="1"/>
  <c r="AP33" i="1"/>
  <c r="AK33" i="1"/>
  <c r="AE33" i="1"/>
  <c r="Z33" i="1"/>
  <c r="U33" i="1"/>
  <c r="CI32" i="1"/>
  <c r="CD32" i="1"/>
  <c r="BY32" i="1"/>
  <c r="BS32" i="1"/>
  <c r="BN32" i="1"/>
  <c r="BI32" i="1"/>
  <c r="BC32" i="1"/>
  <c r="AX32" i="1"/>
  <c r="AS32" i="1"/>
  <c r="AM32" i="1"/>
  <c r="AH32" i="1"/>
  <c r="AC32" i="1"/>
  <c r="W32" i="1"/>
  <c r="R32" i="1"/>
  <c r="CG31" i="1"/>
  <c r="CA31" i="1"/>
  <c r="BU31" i="1"/>
  <c r="BM31" i="1"/>
  <c r="BE31" i="1"/>
  <c r="AW31" i="1"/>
  <c r="AO31" i="1"/>
  <c r="AG31" i="1"/>
  <c r="V31" i="1"/>
  <c r="CB30" i="1"/>
  <c r="BL30" i="1"/>
  <c r="AV30" i="1"/>
  <c r="AF30" i="1"/>
  <c r="CJ29" i="1"/>
  <c r="BT29" i="1"/>
  <c r="BD29" i="1"/>
  <c r="AN29" i="1"/>
  <c r="X29" i="1"/>
  <c r="CP143" i="3" l="1"/>
  <c r="CQ144" i="3"/>
  <c r="CP141" i="3"/>
  <c r="CP145" i="3"/>
  <c r="CP144" i="3"/>
  <c r="CR146" i="3"/>
  <c r="CR144" i="3"/>
  <c r="CR143" i="3"/>
  <c r="CQ143" i="3"/>
  <c r="CR145" i="3"/>
  <c r="CR141" i="3"/>
  <c r="CQ146" i="3"/>
  <c r="CP146" i="3"/>
  <c r="CR110" i="3"/>
  <c r="CR107" i="3"/>
  <c r="CQ109" i="3"/>
  <c r="CQ141" i="3"/>
  <c r="CP107" i="3"/>
  <c r="CQ145" i="3"/>
  <c r="CQ151" i="2"/>
  <c r="CP110" i="2"/>
  <c r="CR151" i="2"/>
  <c r="CP148" i="2"/>
  <c r="CR148" i="2"/>
  <c r="CQ148" i="2"/>
  <c r="CP150" i="2"/>
  <c r="CQ152" i="2"/>
  <c r="CR153" i="2"/>
  <c r="CR154" i="2"/>
  <c r="CQ154" i="2"/>
  <c r="CQ153" i="2"/>
  <c r="CP151" i="2"/>
  <c r="CP149" i="2"/>
  <c r="CP153" i="2"/>
  <c r="CR149" i="2"/>
  <c r="CR152" i="2"/>
  <c r="CP152" i="2"/>
  <c r="CQ149" i="2"/>
  <c r="CR150" i="2"/>
  <c r="CP154" i="2"/>
  <c r="CQ150" i="2"/>
  <c r="CR68" i="1"/>
  <c r="CR34" i="1"/>
  <c r="CP34" i="1"/>
  <c r="CQ107" i="3"/>
  <c r="CP106" i="3"/>
  <c r="CP109" i="3"/>
  <c r="CR109" i="3"/>
  <c r="CQ106" i="3"/>
  <c r="CP72" i="3"/>
  <c r="CP110" i="3"/>
  <c r="CR104" i="3"/>
  <c r="CP104" i="3"/>
  <c r="CQ104" i="3"/>
  <c r="CR106" i="3"/>
  <c r="CP70" i="3"/>
  <c r="CQ108" i="3"/>
  <c r="CQ110" i="3"/>
  <c r="CR108" i="3"/>
  <c r="CP108" i="3"/>
  <c r="CP68" i="3"/>
  <c r="CQ70" i="3"/>
  <c r="CR68" i="3"/>
  <c r="CQ71" i="3"/>
  <c r="CR70" i="3"/>
  <c r="CR72" i="3"/>
  <c r="CR69" i="3"/>
  <c r="CP69" i="3"/>
  <c r="CQ69" i="3"/>
  <c r="CR66" i="3"/>
  <c r="CP33" i="3"/>
  <c r="CP66" i="3"/>
  <c r="CR71" i="3"/>
  <c r="CQ68" i="3"/>
  <c r="CQ72" i="3"/>
  <c r="CQ66" i="3"/>
  <c r="CP71" i="3"/>
  <c r="CP30" i="3"/>
  <c r="CQ36" i="3"/>
  <c r="CP35" i="3"/>
  <c r="CP36" i="3"/>
  <c r="CQ35" i="3"/>
  <c r="CR32" i="3"/>
  <c r="CR36" i="3"/>
  <c r="CR34" i="3"/>
  <c r="CQ33" i="3"/>
  <c r="CQ30" i="3"/>
  <c r="CP32" i="3"/>
  <c r="CP34" i="3"/>
  <c r="CR35" i="3"/>
  <c r="CR30" i="3"/>
  <c r="CQ32" i="3"/>
  <c r="CR33" i="3"/>
  <c r="CQ34" i="3"/>
  <c r="CQ113" i="2"/>
  <c r="CP108" i="2"/>
  <c r="CP113" i="2"/>
  <c r="CQ109" i="2"/>
  <c r="CR113" i="2"/>
  <c r="CR111" i="2"/>
  <c r="CQ111" i="2"/>
  <c r="CR109" i="2"/>
  <c r="CP111" i="2"/>
  <c r="CQ112" i="2"/>
  <c r="CR112" i="2"/>
  <c r="CR110" i="2"/>
  <c r="CQ110" i="2"/>
  <c r="CP109" i="2"/>
  <c r="CR108" i="2"/>
  <c r="CQ108" i="2"/>
  <c r="CP112" i="2"/>
  <c r="CR71" i="2"/>
  <c r="CR73" i="2"/>
  <c r="CP73" i="2"/>
  <c r="CP74" i="2"/>
  <c r="CP70" i="2"/>
  <c r="CQ72" i="2"/>
  <c r="CR69" i="2"/>
  <c r="CQ74" i="2"/>
  <c r="CR74" i="2"/>
  <c r="CP71" i="2"/>
  <c r="CQ71" i="2"/>
  <c r="CR70" i="2"/>
  <c r="CQ69" i="2"/>
  <c r="CQ73" i="2"/>
  <c r="CP72" i="2"/>
  <c r="CR72" i="2"/>
  <c r="CQ70" i="2"/>
  <c r="CP69" i="2"/>
  <c r="CP29" i="2"/>
  <c r="CR29" i="2"/>
  <c r="CR33" i="2"/>
  <c r="CP33" i="2"/>
  <c r="CQ31" i="2"/>
  <c r="CR34" i="2"/>
  <c r="CR31" i="2"/>
  <c r="CP34" i="2"/>
  <c r="CQ34" i="2"/>
  <c r="CP32" i="2"/>
  <c r="CR32" i="2"/>
  <c r="CR30" i="2"/>
  <c r="CQ29" i="2"/>
  <c r="CQ32" i="2"/>
  <c r="CP30" i="2"/>
  <c r="CQ33" i="2"/>
  <c r="CP31" i="2"/>
  <c r="CQ30" i="2"/>
  <c r="CQ68" i="1"/>
  <c r="CR62" i="1"/>
  <c r="CR66" i="1"/>
  <c r="CQ28" i="1"/>
  <c r="CP68" i="1"/>
  <c r="CQ34" i="1"/>
  <c r="CR65" i="1"/>
  <c r="CR63" i="1"/>
  <c r="CR67" i="1"/>
  <c r="CP28" i="1"/>
  <c r="CR28" i="1"/>
  <c r="CQ66" i="1"/>
  <c r="CQ65" i="1"/>
  <c r="CP63" i="1"/>
  <c r="CP62" i="1"/>
  <c r="CP65" i="1"/>
  <c r="CR64" i="1"/>
  <c r="CP64" i="1"/>
  <c r="CQ62" i="1"/>
  <c r="CP66" i="1"/>
  <c r="CQ64" i="1"/>
  <c r="CQ67" i="1"/>
  <c r="CQ63" i="1"/>
  <c r="CP67" i="1"/>
  <c r="CQ33" i="1"/>
  <c r="CQ32" i="1"/>
  <c r="CR29" i="1"/>
  <c r="CR33" i="1"/>
  <c r="CQ29" i="1"/>
  <c r="CR32" i="1"/>
  <c r="CR31" i="1"/>
  <c r="CQ31" i="1"/>
  <c r="CP33" i="1"/>
  <c r="CP29" i="1"/>
  <c r="CQ30" i="1"/>
  <c r="CP30" i="1"/>
  <c r="CP31" i="1"/>
  <c r="CP32" i="1"/>
  <c r="CR30" i="1"/>
  <c r="S82" i="1" l="1"/>
  <c r="Q82" i="1"/>
  <c r="P82" i="1"/>
  <c r="R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O83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P5" i="2"/>
  <c r="AD23" i="2" s="1"/>
  <c r="CQ5" i="2"/>
  <c r="CR5" i="2"/>
  <c r="CP6" i="2"/>
  <c r="BH24" i="2" s="1"/>
  <c r="CQ6" i="2"/>
  <c r="CR6" i="2"/>
  <c r="CP7" i="2"/>
  <c r="AG25" i="2" s="1"/>
  <c r="CQ7" i="2"/>
  <c r="CR7" i="2"/>
  <c r="CP8" i="2"/>
  <c r="X26" i="2" s="1"/>
  <c r="CQ8" i="2"/>
  <c r="CR8" i="2"/>
  <c r="CP9" i="2"/>
  <c r="AK27" i="2" s="1"/>
  <c r="CQ9" i="2"/>
  <c r="CR9" i="2"/>
  <c r="CP10" i="2"/>
  <c r="CQ10" i="2"/>
  <c r="CR10" i="2"/>
  <c r="CP4" i="2"/>
  <c r="Q28" i="2" l="1"/>
  <c r="U28" i="2"/>
  <c r="Y28" i="2"/>
  <c r="AC28" i="2"/>
  <c r="AG28" i="2"/>
  <c r="AK28" i="2"/>
  <c r="AO28" i="2"/>
  <c r="AS28" i="2"/>
  <c r="AW28" i="2"/>
  <c r="BA28" i="2"/>
  <c r="BE28" i="2"/>
  <c r="BI28" i="2"/>
  <c r="BM28" i="2"/>
  <c r="BQ28" i="2"/>
  <c r="BU28" i="2"/>
  <c r="BY28" i="2"/>
  <c r="CC28" i="2"/>
  <c r="CG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BR28" i="2"/>
  <c r="BV28" i="2"/>
  <c r="BZ28" i="2"/>
  <c r="CD28" i="2"/>
  <c r="CH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X28" i="2"/>
  <c r="AN28" i="2"/>
  <c r="BD28" i="2"/>
  <c r="BT28" i="2"/>
  <c r="CJ28" i="2"/>
  <c r="AB28" i="2"/>
  <c r="AR28" i="2"/>
  <c r="BH28" i="2"/>
  <c r="BX28" i="2"/>
  <c r="AF28" i="2"/>
  <c r="AV28" i="2"/>
  <c r="BL28" i="2"/>
  <c r="CB28" i="2"/>
  <c r="AZ28" i="2"/>
  <c r="T28" i="2"/>
  <c r="BP28" i="2"/>
  <c r="CF28" i="2"/>
  <c r="AJ28" i="2"/>
  <c r="R22" i="2"/>
  <c r="AM27" i="2"/>
  <c r="AB24" i="2"/>
  <c r="CW10" i="2"/>
  <c r="AP27" i="2"/>
  <c r="BH27" i="2"/>
  <c r="AA24" i="2"/>
  <c r="AT23" i="2"/>
  <c r="CX10" i="2"/>
  <c r="AR23" i="2"/>
  <c r="AN23" i="2"/>
  <c r="CG23" i="2"/>
  <c r="CJ23" i="2"/>
  <c r="O28" i="2"/>
  <c r="U27" i="2"/>
  <c r="AK23" i="2"/>
  <c r="CX9" i="2"/>
  <c r="O23" i="2"/>
  <c r="CI26" i="2"/>
  <c r="BR23" i="2"/>
  <c r="V23" i="2"/>
  <c r="CJ27" i="2"/>
  <c r="BL26" i="2"/>
  <c r="BQ23" i="2"/>
  <c r="P23" i="2"/>
  <c r="CD27" i="2"/>
  <c r="BJ23" i="2"/>
  <c r="CH22" i="2"/>
  <c r="BK27" i="2"/>
  <c r="CF24" i="2"/>
  <c r="BI23" i="2"/>
  <c r="AV22" i="2"/>
  <c r="AB25" i="2"/>
  <c r="CA27" i="2"/>
  <c r="BG27" i="2"/>
  <c r="AL27" i="2"/>
  <c r="BR27" i="2"/>
  <c r="AU27" i="2"/>
  <c r="AA27" i="2"/>
  <c r="BL25" i="2"/>
  <c r="AR24" i="2"/>
  <c r="BY23" i="2"/>
  <c r="BA23" i="2"/>
  <c r="AC23" i="2"/>
  <c r="CV6" i="2"/>
  <c r="BO27" i="2"/>
  <c r="AT27" i="2"/>
  <c r="X27" i="2"/>
  <c r="AP25" i="2"/>
  <c r="AJ24" i="2"/>
  <c r="BT23" i="2"/>
  <c r="AV23" i="2"/>
  <c r="AB23" i="2"/>
  <c r="Z25" i="2"/>
  <c r="BZ27" i="2"/>
  <c r="AE27" i="2"/>
  <c r="BW24" i="2"/>
  <c r="CX5" i="2"/>
  <c r="BY27" i="2"/>
  <c r="BD27" i="2"/>
  <c r="AC27" i="2"/>
  <c r="BT25" i="2"/>
  <c r="BP24" i="2"/>
  <c r="CB23" i="2"/>
  <c r="BH23" i="2"/>
  <c r="AF23" i="2"/>
  <c r="BF27" i="2"/>
  <c r="CW5" i="2"/>
  <c r="BV27" i="2"/>
  <c r="AV27" i="2"/>
  <c r="AB27" i="2"/>
  <c r="BM25" i="2"/>
  <c r="BZ23" i="2"/>
  <c r="BB23" i="2"/>
  <c r="O27" i="2"/>
  <c r="S22" i="2"/>
  <c r="O22" i="2"/>
  <c r="AD22" i="2"/>
  <c r="AT22" i="2"/>
  <c r="BJ22" i="2"/>
  <c r="BZ22" i="2"/>
  <c r="V22" i="2"/>
  <c r="AM22" i="2"/>
  <c r="BD22" i="2"/>
  <c r="BV22" i="2"/>
  <c r="AH22" i="2"/>
  <c r="BC22" i="2"/>
  <c r="CA22" i="2"/>
  <c r="Q22" i="2"/>
  <c r="AL22" i="2"/>
  <c r="BF22" i="2"/>
  <c r="CB22" i="2"/>
  <c r="AE22" i="2"/>
  <c r="AX22" i="2"/>
  <c r="BS22" i="2"/>
  <c r="CJ22" i="2"/>
  <c r="BK22" i="2"/>
  <c r="X22" i="2"/>
  <c r="P26" i="2"/>
  <c r="BT26" i="2"/>
  <c r="CA26" i="2"/>
  <c r="AF26" i="2"/>
  <c r="CB26" i="2"/>
  <c r="BP25" i="2"/>
  <c r="CI22" i="2"/>
  <c r="BB22" i="2"/>
  <c r="W22" i="2"/>
  <c r="AU22" i="2"/>
  <c r="CV7" i="2"/>
  <c r="R25" i="2"/>
  <c r="AH25" i="2"/>
  <c r="AX25" i="2"/>
  <c r="BN25" i="2"/>
  <c r="CD25" i="2"/>
  <c r="Q25" i="2"/>
  <c r="AJ25" i="2"/>
  <c r="BD25" i="2"/>
  <c r="BU25" i="2"/>
  <c r="O25" i="2"/>
  <c r="P25" i="2"/>
  <c r="AN25" i="2"/>
  <c r="BF25" i="2"/>
  <c r="CB25" i="2"/>
  <c r="T25" i="2"/>
  <c r="AO25" i="2"/>
  <c r="BH25" i="2"/>
  <c r="CC25" i="2"/>
  <c r="AF25" i="2"/>
  <c r="AZ25" i="2"/>
  <c r="BV25" i="2"/>
  <c r="CK25" i="2"/>
  <c r="BT22" i="2"/>
  <c r="CJ25" i="2"/>
  <c r="X25" i="2"/>
  <c r="BR22" i="2"/>
  <c r="CI27" i="2"/>
  <c r="BQ27" i="2"/>
  <c r="AZ27" i="2"/>
  <c r="CF25" i="2"/>
  <c r="AV25" i="2"/>
  <c r="BN22" i="2"/>
  <c r="AF22" i="2"/>
  <c r="CD22" i="2"/>
  <c r="BE25" i="2"/>
  <c r="Y25" i="2"/>
  <c r="AP22" i="2"/>
  <c r="AW25" i="2"/>
  <c r="AN22" i="2"/>
  <c r="Q27" i="2"/>
  <c r="P27" i="2"/>
  <c r="Z27" i="2"/>
  <c r="AI27" i="2"/>
  <c r="AR27" i="2"/>
  <c r="BA27" i="2"/>
  <c r="BJ27" i="2"/>
  <c r="BS27" i="2"/>
  <c r="CB27" i="2"/>
  <c r="V27" i="2"/>
  <c r="AF27" i="2"/>
  <c r="AQ27" i="2"/>
  <c r="BB27" i="2"/>
  <c r="BL27" i="2"/>
  <c r="BW27" i="2"/>
  <c r="CG27" i="2"/>
  <c r="W27" i="2"/>
  <c r="AH27" i="2"/>
  <c r="AS27" i="2"/>
  <c r="BC27" i="2"/>
  <c r="BN27" i="2"/>
  <c r="BX27" i="2"/>
  <c r="CH27" i="2"/>
  <c r="T27" i="2"/>
  <c r="AD27" i="2"/>
  <c r="AN27" i="2"/>
  <c r="AY27" i="2"/>
  <c r="BI27" i="2"/>
  <c r="BT27" i="2"/>
  <c r="CE27" i="2"/>
  <c r="S27" i="2"/>
  <c r="W24" i="2"/>
  <c r="AI24" i="2"/>
  <c r="BO24" i="2"/>
  <c r="T24" i="2"/>
  <c r="BG24" i="2"/>
  <c r="AY24" i="2"/>
  <c r="AZ24" i="2"/>
  <c r="AQ24" i="2"/>
  <c r="CE24" i="2"/>
  <c r="CF27" i="2"/>
  <c r="BP27" i="2"/>
  <c r="AX27" i="2"/>
  <c r="AJ27" i="2"/>
  <c r="R27" i="2"/>
  <c r="BX25" i="2"/>
  <c r="AR25" i="2"/>
  <c r="BX24" i="2"/>
  <c r="S24" i="2"/>
  <c r="BL22" i="2"/>
  <c r="Z22" i="2"/>
  <c r="CW9" i="2"/>
  <c r="CX7" i="2"/>
  <c r="CV10" i="2"/>
  <c r="CW7" i="2"/>
  <c r="W23" i="2"/>
  <c r="T23" i="2"/>
  <c r="AJ23" i="2"/>
  <c r="AZ23" i="2"/>
  <c r="BP23" i="2"/>
  <c r="CF23" i="2"/>
  <c r="U23" i="2"/>
  <c r="AL23" i="2"/>
  <c r="BD23" i="2"/>
  <c r="BX23" i="2"/>
  <c r="CH23" i="2"/>
  <c r="BL23" i="2"/>
  <c r="AS23" i="2"/>
  <c r="X23" i="2"/>
  <c r="CV8" i="2"/>
  <c r="O26" i="2"/>
  <c r="S26" i="2"/>
  <c r="AA26" i="2"/>
  <c r="AI26" i="2"/>
  <c r="AQ26" i="2"/>
  <c r="AY26" i="2"/>
  <c r="BG26" i="2"/>
  <c r="BO26" i="2"/>
  <c r="BW26" i="2"/>
  <c r="CE26" i="2"/>
  <c r="AL26" i="2"/>
  <c r="BB26" i="2"/>
  <c r="BZ26" i="2"/>
  <c r="W26" i="2"/>
  <c r="AM26" i="2"/>
  <c r="AU26" i="2"/>
  <c r="BK26" i="2"/>
  <c r="T26" i="2"/>
  <c r="AB26" i="2"/>
  <c r="AJ26" i="2"/>
  <c r="AR26" i="2"/>
  <c r="AZ26" i="2"/>
  <c r="BH26" i="2"/>
  <c r="BP26" i="2"/>
  <c r="BX26" i="2"/>
  <c r="CF26" i="2"/>
  <c r="V26" i="2"/>
  <c r="AT26" i="2"/>
  <c r="BR26" i="2"/>
  <c r="CH26" i="2"/>
  <c r="U26" i="2"/>
  <c r="AC26" i="2"/>
  <c r="AK26" i="2"/>
  <c r="AS26" i="2"/>
  <c r="BA26" i="2"/>
  <c r="BI26" i="2"/>
  <c r="BQ26" i="2"/>
  <c r="BY26" i="2"/>
  <c r="CG26" i="2"/>
  <c r="AD26" i="2"/>
  <c r="BJ26" i="2"/>
  <c r="AE26" i="2"/>
  <c r="BC26" i="2"/>
  <c r="BS26" i="2"/>
  <c r="Q26" i="2"/>
  <c r="Y26" i="2"/>
  <c r="AG26" i="2"/>
  <c r="AO26" i="2"/>
  <c r="AW26" i="2"/>
  <c r="BE26" i="2"/>
  <c r="BM26" i="2"/>
  <c r="BU26" i="2"/>
  <c r="CC26" i="2"/>
  <c r="CK26" i="2"/>
  <c r="R26" i="2"/>
  <c r="Z26" i="2"/>
  <c r="AH26" i="2"/>
  <c r="AP26" i="2"/>
  <c r="AX26" i="2"/>
  <c r="BF26" i="2"/>
  <c r="BN26" i="2"/>
  <c r="BV26" i="2"/>
  <c r="CD26" i="2"/>
  <c r="BD26" i="2"/>
  <c r="AV26" i="2"/>
  <c r="CJ26" i="2"/>
  <c r="AN26" i="2"/>
  <c r="CX6" i="2"/>
  <c r="CH24" i="2"/>
  <c r="BZ24" i="2"/>
  <c r="BR24" i="2"/>
  <c r="BJ24" i="2"/>
  <c r="BB24" i="2"/>
  <c r="AT24" i="2"/>
  <c r="AL24" i="2"/>
  <c r="AD24" i="2"/>
  <c r="V24" i="2"/>
  <c r="CW6" i="2"/>
  <c r="CE25" i="2"/>
  <c r="BW25" i="2"/>
  <c r="BO25" i="2"/>
  <c r="BG25" i="2"/>
  <c r="AY25" i="2"/>
  <c r="AQ25" i="2"/>
  <c r="AI25" i="2"/>
  <c r="AA25" i="2"/>
  <c r="S25" i="2"/>
  <c r="CG24" i="2"/>
  <c r="BY24" i="2"/>
  <c r="BQ24" i="2"/>
  <c r="BI24" i="2"/>
  <c r="BA24" i="2"/>
  <c r="AS24" i="2"/>
  <c r="AK24" i="2"/>
  <c r="AC24" i="2"/>
  <c r="U24" i="2"/>
  <c r="CI23" i="2"/>
  <c r="CA23" i="2"/>
  <c r="BS23" i="2"/>
  <c r="BK23" i="2"/>
  <c r="BC23" i="2"/>
  <c r="AU23" i="2"/>
  <c r="AM23" i="2"/>
  <c r="AE23" i="2"/>
  <c r="CK22" i="2"/>
  <c r="CC22" i="2"/>
  <c r="BU22" i="2"/>
  <c r="BM22" i="2"/>
  <c r="BE22" i="2"/>
  <c r="AW22" i="2"/>
  <c r="AO22" i="2"/>
  <c r="AG22" i="2"/>
  <c r="Y22" i="2"/>
  <c r="P22" i="2"/>
  <c r="BN24" i="2"/>
  <c r="Z24" i="2"/>
  <c r="CK28" i="2"/>
  <c r="CI25" i="2"/>
  <c r="CA25" i="2"/>
  <c r="BS25" i="2"/>
  <c r="BK25" i="2"/>
  <c r="BC25" i="2"/>
  <c r="AU25" i="2"/>
  <c r="AM25" i="2"/>
  <c r="AE25" i="2"/>
  <c r="W25" i="2"/>
  <c r="CK24" i="2"/>
  <c r="CC24" i="2"/>
  <c r="BU24" i="2"/>
  <c r="BM24" i="2"/>
  <c r="BE24" i="2"/>
  <c r="AW24" i="2"/>
  <c r="AO24" i="2"/>
  <c r="AG24" i="2"/>
  <c r="Y24" i="2"/>
  <c r="Q24" i="2"/>
  <c r="CE23" i="2"/>
  <c r="BW23" i="2"/>
  <c r="BO23" i="2"/>
  <c r="BG23" i="2"/>
  <c r="AY23" i="2"/>
  <c r="AQ23" i="2"/>
  <c r="AI23" i="2"/>
  <c r="AA23" i="2"/>
  <c r="S23" i="2"/>
  <c r="CG22" i="2"/>
  <c r="BY22" i="2"/>
  <c r="BQ22" i="2"/>
  <c r="BI22" i="2"/>
  <c r="BA22" i="2"/>
  <c r="AS22" i="2"/>
  <c r="AK22" i="2"/>
  <c r="AC22" i="2"/>
  <c r="U22" i="2"/>
  <c r="O24" i="2"/>
  <c r="CD24" i="2"/>
  <c r="BF24" i="2"/>
  <c r="AH24" i="2"/>
  <c r="P28" i="2"/>
  <c r="CH25" i="2"/>
  <c r="BZ25" i="2"/>
  <c r="BR25" i="2"/>
  <c r="BJ25" i="2"/>
  <c r="BB25" i="2"/>
  <c r="AT25" i="2"/>
  <c r="AL25" i="2"/>
  <c r="AD25" i="2"/>
  <c r="V25" i="2"/>
  <c r="CJ24" i="2"/>
  <c r="CB24" i="2"/>
  <c r="BT24" i="2"/>
  <c r="BL24" i="2"/>
  <c r="BD24" i="2"/>
  <c r="AV24" i="2"/>
  <c r="AN24" i="2"/>
  <c r="AF24" i="2"/>
  <c r="X24" i="2"/>
  <c r="P24" i="2"/>
  <c r="CD23" i="2"/>
  <c r="BV23" i="2"/>
  <c r="BN23" i="2"/>
  <c r="BF23" i="2"/>
  <c r="AX23" i="2"/>
  <c r="AP23" i="2"/>
  <c r="AH23" i="2"/>
  <c r="Z23" i="2"/>
  <c r="R23" i="2"/>
  <c r="CF22" i="2"/>
  <c r="BX22" i="2"/>
  <c r="BP22" i="2"/>
  <c r="BH22" i="2"/>
  <c r="AZ22" i="2"/>
  <c r="AR22" i="2"/>
  <c r="AJ22" i="2"/>
  <c r="AB22" i="2"/>
  <c r="T22" i="2"/>
  <c r="BV24" i="2"/>
  <c r="AX24" i="2"/>
  <c r="AP24" i="2"/>
  <c r="R24" i="2"/>
  <c r="CV9" i="2"/>
  <c r="CK27" i="2"/>
  <c r="CC27" i="2"/>
  <c r="BU27" i="2"/>
  <c r="BM27" i="2"/>
  <c r="BE27" i="2"/>
  <c r="AW27" i="2"/>
  <c r="AO27" i="2"/>
  <c r="AG27" i="2"/>
  <c r="Y27" i="2"/>
  <c r="CG25" i="2"/>
  <c r="BY25" i="2"/>
  <c r="BQ25" i="2"/>
  <c r="BI25" i="2"/>
  <c r="BA25" i="2"/>
  <c r="AS25" i="2"/>
  <c r="AK25" i="2"/>
  <c r="AC25" i="2"/>
  <c r="U25" i="2"/>
  <c r="CI24" i="2"/>
  <c r="CA24" i="2"/>
  <c r="BS24" i="2"/>
  <c r="BK24" i="2"/>
  <c r="BC24" i="2"/>
  <c r="AU24" i="2"/>
  <c r="AM24" i="2"/>
  <c r="AE24" i="2"/>
  <c r="CK23" i="2"/>
  <c r="CC23" i="2"/>
  <c r="BU23" i="2"/>
  <c r="BM23" i="2"/>
  <c r="BE23" i="2"/>
  <c r="AW23" i="2"/>
  <c r="AO23" i="2"/>
  <c r="AG23" i="2"/>
  <c r="Y23" i="2"/>
  <c r="Q23" i="2"/>
  <c r="CE22" i="2"/>
  <c r="BW22" i="2"/>
  <c r="BO22" i="2"/>
  <c r="BG22" i="2"/>
  <c r="AY22" i="2"/>
  <c r="AQ22" i="2"/>
  <c r="AI22" i="2"/>
  <c r="AA22" i="2"/>
  <c r="CV5" i="2"/>
  <c r="CX8" i="2"/>
  <c r="CW8" i="2"/>
  <c r="CP104" i="1"/>
  <c r="P116" i="1" s="1"/>
  <c r="CP75" i="1"/>
  <c r="AE87" i="1" s="1"/>
  <c r="CQ75" i="1"/>
  <c r="CR75" i="1"/>
  <c r="CP76" i="1"/>
  <c r="AC88" i="1" s="1"/>
  <c r="CQ76" i="1"/>
  <c r="CR76" i="1"/>
  <c r="CP77" i="1"/>
  <c r="AA89" i="1" s="1"/>
  <c r="CQ77" i="1"/>
  <c r="CR77" i="1"/>
  <c r="CP78" i="1"/>
  <c r="AA90" i="1" s="1"/>
  <c r="CQ78" i="1"/>
  <c r="CR78" i="1"/>
  <c r="CP79" i="1"/>
  <c r="X91" i="1" s="1"/>
  <c r="CQ79" i="1"/>
  <c r="CR79" i="1"/>
  <c r="CP80" i="1"/>
  <c r="BA92" i="1" s="1"/>
  <c r="CQ80" i="1"/>
  <c r="CR80" i="1"/>
  <c r="CQ4" i="1"/>
  <c r="CP5" i="1"/>
  <c r="CQ5" i="1"/>
  <c r="CR5" i="1"/>
  <c r="CP6" i="1"/>
  <c r="AB24" i="1" s="1"/>
  <c r="CQ6" i="1"/>
  <c r="CR6" i="1"/>
  <c r="CP7" i="1"/>
  <c r="T25" i="1" s="1"/>
  <c r="CQ7" i="1"/>
  <c r="CR7" i="1"/>
  <c r="CP8" i="1"/>
  <c r="P26" i="1" s="1"/>
  <c r="CQ8" i="1"/>
  <c r="CR8" i="1"/>
  <c r="CP9" i="1"/>
  <c r="P27" i="1" s="1"/>
  <c r="CQ9" i="1"/>
  <c r="CR9" i="1"/>
  <c r="CP4" i="1"/>
  <c r="CV4" i="1" s="1"/>
  <c r="O37" i="2" l="1"/>
  <c r="CW4" i="1"/>
  <c r="BK116" i="1"/>
  <c r="AY37" i="2"/>
  <c r="AY38" i="2"/>
  <c r="AI37" i="2"/>
  <c r="AI38" i="2"/>
  <c r="BO37" i="2"/>
  <c r="BO38" i="2"/>
  <c r="T37" i="2"/>
  <c r="T38" i="2"/>
  <c r="AZ37" i="2"/>
  <c r="AZ38" i="2"/>
  <c r="CF37" i="2"/>
  <c r="CF38" i="2"/>
  <c r="AK38" i="2"/>
  <c r="AK37" i="2"/>
  <c r="BQ38" i="2"/>
  <c r="BQ37" i="2"/>
  <c r="AG38" i="2"/>
  <c r="AG37" i="2"/>
  <c r="BM38" i="2"/>
  <c r="BM37" i="2"/>
  <c r="BL37" i="2"/>
  <c r="BL38" i="2"/>
  <c r="AP38" i="2"/>
  <c r="AP37" i="2"/>
  <c r="AF37" i="2"/>
  <c r="AF38" i="2"/>
  <c r="BB38" i="2"/>
  <c r="BB37" i="2"/>
  <c r="X37" i="2"/>
  <c r="X38" i="2"/>
  <c r="AX38" i="2"/>
  <c r="AX37" i="2"/>
  <c r="AL38" i="2"/>
  <c r="AL37" i="2"/>
  <c r="AH38" i="2"/>
  <c r="AH37" i="2"/>
  <c r="V38" i="2"/>
  <c r="V37" i="2"/>
  <c r="AD38" i="2"/>
  <c r="AD37" i="2"/>
  <c r="CQ28" i="2"/>
  <c r="AQ37" i="2"/>
  <c r="AQ38" i="2"/>
  <c r="BW37" i="2"/>
  <c r="BW38" i="2"/>
  <c r="AB37" i="2"/>
  <c r="AB38" i="2"/>
  <c r="BH37" i="2"/>
  <c r="BH38" i="2"/>
  <c r="AS38" i="2"/>
  <c r="AS37" i="2"/>
  <c r="BY38" i="2"/>
  <c r="BY37" i="2"/>
  <c r="AO38" i="2"/>
  <c r="AO37" i="2"/>
  <c r="BU38" i="2"/>
  <c r="BU37" i="2"/>
  <c r="BN38" i="2"/>
  <c r="BN37" i="2"/>
  <c r="CI37" i="2"/>
  <c r="CI38" i="2"/>
  <c r="BK37" i="2"/>
  <c r="BK38" i="2"/>
  <c r="AE37" i="2"/>
  <c r="AE38" i="2"/>
  <c r="Q38" i="2"/>
  <c r="Q37" i="2"/>
  <c r="BV38" i="2"/>
  <c r="BV37" i="2"/>
  <c r="BZ38" i="2"/>
  <c r="BZ37" i="2"/>
  <c r="O38" i="2"/>
  <c r="CP28" i="2"/>
  <c r="CE37" i="2"/>
  <c r="CE38" i="2"/>
  <c r="AJ37" i="2"/>
  <c r="AJ38" i="2"/>
  <c r="BP37" i="2"/>
  <c r="BP38" i="2"/>
  <c r="U38" i="2"/>
  <c r="U37" i="2"/>
  <c r="BA38" i="2"/>
  <c r="BA37" i="2"/>
  <c r="CG38" i="2"/>
  <c r="CG37" i="2"/>
  <c r="P37" i="2"/>
  <c r="P38" i="2"/>
  <c r="AW38" i="2"/>
  <c r="AW37" i="2"/>
  <c r="CC38" i="2"/>
  <c r="CC37" i="2"/>
  <c r="AN37" i="2"/>
  <c r="AN38" i="2"/>
  <c r="BT37" i="2"/>
  <c r="BT38" i="2"/>
  <c r="AU37" i="2"/>
  <c r="AU38" i="2"/>
  <c r="CJ37" i="2"/>
  <c r="CJ38" i="2"/>
  <c r="CB37" i="2"/>
  <c r="CB38" i="2"/>
  <c r="CA37" i="2"/>
  <c r="CA38" i="2"/>
  <c r="BD37" i="2"/>
  <c r="BD38" i="2"/>
  <c r="BJ38" i="2"/>
  <c r="BJ37" i="2"/>
  <c r="S37" i="2"/>
  <c r="S38" i="2"/>
  <c r="AV37" i="2"/>
  <c r="AV38" i="2"/>
  <c r="CH38" i="2"/>
  <c r="CH37" i="2"/>
  <c r="CR28" i="2"/>
  <c r="AA37" i="2"/>
  <c r="AA38" i="2"/>
  <c r="BG37" i="2"/>
  <c r="BG38" i="2"/>
  <c r="AR37" i="2"/>
  <c r="AR38" i="2"/>
  <c r="BX37" i="2"/>
  <c r="BX38" i="2"/>
  <c r="AC38" i="2"/>
  <c r="AC37" i="2"/>
  <c r="BI38" i="2"/>
  <c r="BI37" i="2"/>
  <c r="Y38" i="2"/>
  <c r="Y37" i="2"/>
  <c r="BE38" i="2"/>
  <c r="BE37" i="2"/>
  <c r="CK38" i="2"/>
  <c r="CK37" i="2"/>
  <c r="Z38" i="2"/>
  <c r="Z37" i="2"/>
  <c r="CD38" i="2"/>
  <c r="CD37" i="2"/>
  <c r="BR38" i="2"/>
  <c r="BR37" i="2"/>
  <c r="W37" i="2"/>
  <c r="W38" i="2"/>
  <c r="BS37" i="2"/>
  <c r="BS38" i="2"/>
  <c r="BF38" i="2"/>
  <c r="BF37" i="2"/>
  <c r="BC37" i="2"/>
  <c r="BC38" i="2"/>
  <c r="AM37" i="2"/>
  <c r="AM38" i="2"/>
  <c r="AT38" i="2"/>
  <c r="AT37" i="2"/>
  <c r="R38" i="2"/>
  <c r="R37" i="2"/>
  <c r="V23" i="1"/>
  <c r="CW77" i="1"/>
  <c r="CB89" i="1"/>
  <c r="BF89" i="1"/>
  <c r="BA89" i="1"/>
  <c r="AK89" i="1"/>
  <c r="AG89" i="1"/>
  <c r="BB89" i="1"/>
  <c r="X89" i="1"/>
  <c r="CX77" i="1"/>
  <c r="CA89" i="1"/>
  <c r="AO87" i="1"/>
  <c r="BZ89" i="1"/>
  <c r="BU90" i="1"/>
  <c r="Y90" i="1"/>
  <c r="CA116" i="1"/>
  <c r="AE116" i="1"/>
  <c r="BE90" i="1"/>
  <c r="BY116" i="1"/>
  <c r="AC116" i="1"/>
  <c r="CF90" i="1"/>
  <c r="U90" i="1"/>
  <c r="AB116" i="1"/>
  <c r="CE90" i="1"/>
  <c r="AJ90" i="1"/>
  <c r="BS89" i="1"/>
  <c r="S89" i="1"/>
  <c r="BW116" i="1"/>
  <c r="AA116" i="1"/>
  <c r="O90" i="1"/>
  <c r="CC90" i="1"/>
  <c r="BP90" i="1"/>
  <c r="AW90" i="1"/>
  <c r="AG90" i="1"/>
  <c r="S90" i="1"/>
  <c r="BQ89" i="1"/>
  <c r="AV89" i="1"/>
  <c r="P89" i="1"/>
  <c r="CI116" i="1"/>
  <c r="BS116" i="1"/>
  <c r="BC116" i="1"/>
  <c r="AM116" i="1"/>
  <c r="W116" i="1"/>
  <c r="BT90" i="1"/>
  <c r="AG87" i="1"/>
  <c r="AS116" i="1"/>
  <c r="CV78" i="1"/>
  <c r="AK90" i="1"/>
  <c r="BH116" i="1"/>
  <c r="CV75" i="1"/>
  <c r="BA90" i="1"/>
  <c r="T90" i="1"/>
  <c r="AX89" i="1"/>
  <c r="CK90" i="1"/>
  <c r="BG116" i="1"/>
  <c r="CW76" i="1"/>
  <c r="O89" i="1"/>
  <c r="CB90" i="1"/>
  <c r="BM90" i="1"/>
  <c r="AV90" i="1"/>
  <c r="AF90" i="1"/>
  <c r="Q90" i="1"/>
  <c r="BO89" i="1"/>
  <c r="AQ89" i="1"/>
  <c r="CF87" i="1"/>
  <c r="CG116" i="1"/>
  <c r="BQ116" i="1"/>
  <c r="BA116" i="1"/>
  <c r="AK116" i="1"/>
  <c r="U116" i="1"/>
  <c r="BG90" i="1"/>
  <c r="V90" i="1"/>
  <c r="BB90" i="1"/>
  <c r="BX116" i="1"/>
  <c r="BQ90" i="1"/>
  <c r="BI90" i="1"/>
  <c r="AD90" i="1"/>
  <c r="BL89" i="1"/>
  <c r="BV87" i="1"/>
  <c r="BP116" i="1"/>
  <c r="AZ116" i="1"/>
  <c r="T116" i="1"/>
  <c r="CH90" i="1"/>
  <c r="AQ90" i="1"/>
  <c r="AU116" i="1"/>
  <c r="CG90" i="1"/>
  <c r="AO90" i="1"/>
  <c r="BI116" i="1"/>
  <c r="BR90" i="1"/>
  <c r="R87" i="1"/>
  <c r="AR116" i="1"/>
  <c r="AQ116" i="1"/>
  <c r="CX78" i="1"/>
  <c r="O87" i="1"/>
  <c r="BZ90" i="1"/>
  <c r="AT90" i="1"/>
  <c r="CH89" i="1"/>
  <c r="AM89" i="1"/>
  <c r="CF116" i="1"/>
  <c r="AJ116" i="1"/>
  <c r="CW78" i="1"/>
  <c r="CX75" i="1"/>
  <c r="BX91" i="1"/>
  <c r="BW90" i="1"/>
  <c r="BH90" i="1"/>
  <c r="AR90" i="1"/>
  <c r="AC90" i="1"/>
  <c r="CD89" i="1"/>
  <c r="BK89" i="1"/>
  <c r="AL89" i="1"/>
  <c r="BQ87" i="1"/>
  <c r="CE116" i="1"/>
  <c r="BO116" i="1"/>
  <c r="AY116" i="1"/>
  <c r="AI116" i="1"/>
  <c r="S116" i="1"/>
  <c r="BO91" i="1"/>
  <c r="AI91" i="1"/>
  <c r="AI92" i="1"/>
  <c r="Z88" i="1"/>
  <c r="CF91" i="1"/>
  <c r="CG89" i="1"/>
  <c r="BR89" i="1"/>
  <c r="BD89" i="1"/>
  <c r="AP89" i="1"/>
  <c r="U89" i="1"/>
  <c r="CG87" i="1"/>
  <c r="AH87" i="1"/>
  <c r="CH116" i="1"/>
  <c r="BZ116" i="1"/>
  <c r="BR116" i="1"/>
  <c r="BJ116" i="1"/>
  <c r="BB116" i="1"/>
  <c r="AT116" i="1"/>
  <c r="AL116" i="1"/>
  <c r="AD116" i="1"/>
  <c r="V116" i="1"/>
  <c r="CG88" i="1"/>
  <c r="AH91" i="1"/>
  <c r="CB88" i="1"/>
  <c r="BN87" i="1"/>
  <c r="O116" i="1"/>
  <c r="CD116" i="1"/>
  <c r="BV116" i="1"/>
  <c r="BN116" i="1"/>
  <c r="BF116" i="1"/>
  <c r="AX116" i="1"/>
  <c r="AP116" i="1"/>
  <c r="AH116" i="1"/>
  <c r="Z116" i="1"/>
  <c r="R116" i="1"/>
  <c r="CW75" i="1"/>
  <c r="CC92" i="1"/>
  <c r="S91" i="1"/>
  <c r="BX90" i="1"/>
  <c r="BL90" i="1"/>
  <c r="AZ90" i="1"/>
  <c r="AN90" i="1"/>
  <c r="AB90" i="1"/>
  <c r="P90" i="1"/>
  <c r="BW89" i="1"/>
  <c r="BI89" i="1"/>
  <c r="AU89" i="1"/>
  <c r="AC89" i="1"/>
  <c r="BO88" i="1"/>
  <c r="AZ87" i="1"/>
  <c r="CK116" i="1"/>
  <c r="CC116" i="1"/>
  <c r="BU116" i="1"/>
  <c r="BM116" i="1"/>
  <c r="BE116" i="1"/>
  <c r="AW116" i="1"/>
  <c r="AO116" i="1"/>
  <c r="AG116" i="1"/>
  <c r="Y116" i="1"/>
  <c r="Q116" i="1"/>
  <c r="BJ90" i="1"/>
  <c r="AY90" i="1"/>
  <c r="AL90" i="1"/>
  <c r="CJ89" i="1"/>
  <c r="BV89" i="1"/>
  <c r="BG89" i="1"/>
  <c r="AT89" i="1"/>
  <c r="AW87" i="1"/>
  <c r="CJ116" i="1"/>
  <c r="CB116" i="1"/>
  <c r="BT116" i="1"/>
  <c r="BL116" i="1"/>
  <c r="BD116" i="1"/>
  <c r="AV116" i="1"/>
  <c r="AN116" i="1"/>
  <c r="AF116" i="1"/>
  <c r="X116" i="1"/>
  <c r="V22" i="1"/>
  <c r="T22" i="1"/>
  <c r="AC22" i="1"/>
  <c r="AK22" i="1"/>
  <c r="AS22" i="1"/>
  <c r="BA22" i="1"/>
  <c r="BI22" i="1"/>
  <c r="BQ22" i="1"/>
  <c r="BY22" i="1"/>
  <c r="CG22" i="1"/>
  <c r="U22" i="1"/>
  <c r="AL22" i="1"/>
  <c r="AT22" i="1"/>
  <c r="BJ22" i="1"/>
  <c r="BZ22" i="1"/>
  <c r="AD22" i="1"/>
  <c r="BB22" i="1"/>
  <c r="BR22" i="1"/>
  <c r="CH22" i="1"/>
  <c r="Q22" i="1"/>
  <c r="Z22" i="1"/>
  <c r="AH22" i="1"/>
  <c r="AP22" i="1"/>
  <c r="AX22" i="1"/>
  <c r="BF22" i="1"/>
  <c r="BN22" i="1"/>
  <c r="BV22" i="1"/>
  <c r="CD22" i="1"/>
  <c r="Y22" i="1"/>
  <c r="AM22" i="1"/>
  <c r="AY22" i="1"/>
  <c r="BL22" i="1"/>
  <c r="BX22" i="1"/>
  <c r="CK22" i="1"/>
  <c r="AB22" i="1"/>
  <c r="AO22" i="1"/>
  <c r="AA22" i="1"/>
  <c r="AN22" i="1"/>
  <c r="AZ22" i="1"/>
  <c r="BM22" i="1"/>
  <c r="CA22" i="1"/>
  <c r="S22" i="1"/>
  <c r="AG22" i="1"/>
  <c r="AU22" i="1"/>
  <c r="BG22" i="1"/>
  <c r="BT22" i="1"/>
  <c r="CF22" i="1"/>
  <c r="W22" i="1"/>
  <c r="AI22" i="1"/>
  <c r="AV22" i="1"/>
  <c r="BH22" i="1"/>
  <c r="BU22" i="1"/>
  <c r="CI22" i="1"/>
  <c r="BO22" i="1"/>
  <c r="CJ22" i="1"/>
  <c r="BK22" i="1"/>
  <c r="AF22" i="1"/>
  <c r="W92" i="1"/>
  <c r="AE92" i="1"/>
  <c r="AM92" i="1"/>
  <c r="AU92" i="1"/>
  <c r="BC92" i="1"/>
  <c r="BK92" i="1"/>
  <c r="BS92" i="1"/>
  <c r="CA92" i="1"/>
  <c r="CI92" i="1"/>
  <c r="O92" i="1"/>
  <c r="CV80" i="1"/>
  <c r="T92" i="1"/>
  <c r="AB92" i="1"/>
  <c r="AJ92" i="1"/>
  <c r="AR92" i="1"/>
  <c r="AZ92" i="1"/>
  <c r="BH92" i="1"/>
  <c r="BP92" i="1"/>
  <c r="P92" i="1"/>
  <c r="Z92" i="1"/>
  <c r="AK92" i="1"/>
  <c r="AV92" i="1"/>
  <c r="BF92" i="1"/>
  <c r="BQ92" i="1"/>
  <c r="BZ92" i="1"/>
  <c r="CJ92" i="1"/>
  <c r="Q92" i="1"/>
  <c r="AL92" i="1"/>
  <c r="BG92" i="1"/>
  <c r="BR92" i="1"/>
  <c r="CK92" i="1"/>
  <c r="AA92" i="1"/>
  <c r="AW92" i="1"/>
  <c r="CB92" i="1"/>
  <c r="V92" i="1"/>
  <c r="AG92" i="1"/>
  <c r="AQ92" i="1"/>
  <c r="BB92" i="1"/>
  <c r="BM92" i="1"/>
  <c r="BW92" i="1"/>
  <c r="CF92" i="1"/>
  <c r="U92" i="1"/>
  <c r="AN92" i="1"/>
  <c r="BD92" i="1"/>
  <c r="BU92" i="1"/>
  <c r="CH92" i="1"/>
  <c r="Y92" i="1"/>
  <c r="BI92" i="1"/>
  <c r="X92" i="1"/>
  <c r="AO92" i="1"/>
  <c r="BE92" i="1"/>
  <c r="BV92" i="1"/>
  <c r="AP92" i="1"/>
  <c r="BX92" i="1"/>
  <c r="AF92" i="1"/>
  <c r="AX92" i="1"/>
  <c r="BN92" i="1"/>
  <c r="CD92" i="1"/>
  <c r="R92" i="1"/>
  <c r="AH92" i="1"/>
  <c r="AY92" i="1"/>
  <c r="BO92" i="1"/>
  <c r="CE92" i="1"/>
  <c r="CX80" i="1"/>
  <c r="AT92" i="1"/>
  <c r="CE22" i="1"/>
  <c r="BE22" i="1"/>
  <c r="AE22" i="1"/>
  <c r="CV79" i="1"/>
  <c r="CG92" i="1"/>
  <c r="AS92" i="1"/>
  <c r="BS91" i="1"/>
  <c r="BC22" i="1"/>
  <c r="AJ22" i="1"/>
  <c r="BD22" i="1"/>
  <c r="R22" i="1"/>
  <c r="Q91" i="1"/>
  <c r="Y91" i="1"/>
  <c r="AG91" i="1"/>
  <c r="AO91" i="1"/>
  <c r="AW91" i="1"/>
  <c r="BE91" i="1"/>
  <c r="BM91" i="1"/>
  <c r="BU91" i="1"/>
  <c r="CC91" i="1"/>
  <c r="CK91" i="1"/>
  <c r="V91" i="1"/>
  <c r="AD91" i="1"/>
  <c r="AL91" i="1"/>
  <c r="AT91" i="1"/>
  <c r="BB91" i="1"/>
  <c r="BJ91" i="1"/>
  <c r="BR91" i="1"/>
  <c r="BZ91" i="1"/>
  <c r="CH91" i="1"/>
  <c r="Z91" i="1"/>
  <c r="AJ91" i="1"/>
  <c r="AU91" i="1"/>
  <c r="BF91" i="1"/>
  <c r="BP91" i="1"/>
  <c r="CA91" i="1"/>
  <c r="P91" i="1"/>
  <c r="AK91" i="1"/>
  <c r="BG91" i="1"/>
  <c r="CB91" i="1"/>
  <c r="AA91" i="1"/>
  <c r="AV91" i="1"/>
  <c r="BQ91" i="1"/>
  <c r="U91" i="1"/>
  <c r="AF91" i="1"/>
  <c r="AQ91" i="1"/>
  <c r="BA91" i="1"/>
  <c r="BL91" i="1"/>
  <c r="BW91" i="1"/>
  <c r="CG91" i="1"/>
  <c r="AB91" i="1"/>
  <c r="AR91" i="1"/>
  <c r="BI91" i="1"/>
  <c r="BY91" i="1"/>
  <c r="AX91" i="1"/>
  <c r="AC91" i="1"/>
  <c r="AS91" i="1"/>
  <c r="BK91" i="1"/>
  <c r="CD91" i="1"/>
  <c r="AE91" i="1"/>
  <c r="BN91" i="1"/>
  <c r="CE91" i="1"/>
  <c r="T91" i="1"/>
  <c r="AM91" i="1"/>
  <c r="BC91" i="1"/>
  <c r="BT91" i="1"/>
  <c r="CJ91" i="1"/>
  <c r="O91" i="1"/>
  <c r="CW79" i="1"/>
  <c r="W91" i="1"/>
  <c r="AN91" i="1"/>
  <c r="BD91" i="1"/>
  <c r="BV91" i="1"/>
  <c r="CX79" i="1"/>
  <c r="BY92" i="1"/>
  <c r="BH91" i="1"/>
  <c r="AR22" i="1"/>
  <c r="BL92" i="1"/>
  <c r="CC22" i="1"/>
  <c r="X22" i="1"/>
  <c r="CB22" i="1"/>
  <c r="AD92" i="1"/>
  <c r="R91" i="1"/>
  <c r="BW22" i="1"/>
  <c r="AW22" i="1"/>
  <c r="P22" i="1"/>
  <c r="Q88" i="1"/>
  <c r="Y88" i="1"/>
  <c r="AG88" i="1"/>
  <c r="AO88" i="1"/>
  <c r="AW88" i="1"/>
  <c r="BE88" i="1"/>
  <c r="BM88" i="1"/>
  <c r="BU88" i="1"/>
  <c r="CC88" i="1"/>
  <c r="CK88" i="1"/>
  <c r="T88" i="1"/>
  <c r="AB88" i="1"/>
  <c r="AJ88" i="1"/>
  <c r="AR88" i="1"/>
  <c r="AZ88" i="1"/>
  <c r="BH88" i="1"/>
  <c r="BP88" i="1"/>
  <c r="BX88" i="1"/>
  <c r="CF88" i="1"/>
  <c r="V88" i="1"/>
  <c r="AD88" i="1"/>
  <c r="AL88" i="1"/>
  <c r="AT88" i="1"/>
  <c r="BB88" i="1"/>
  <c r="BJ88" i="1"/>
  <c r="BR88" i="1"/>
  <c r="BZ88" i="1"/>
  <c r="CH88" i="1"/>
  <c r="S88" i="1"/>
  <c r="AF88" i="1"/>
  <c r="AS88" i="1"/>
  <c r="BF88" i="1"/>
  <c r="BS88" i="1"/>
  <c r="CE88" i="1"/>
  <c r="AA88" i="1"/>
  <c r="AN88" i="1"/>
  <c r="BA88" i="1"/>
  <c r="BN88" i="1"/>
  <c r="CA88" i="1"/>
  <c r="U88" i="1"/>
  <c r="AK88" i="1"/>
  <c r="BC88" i="1"/>
  <c r="BT88" i="1"/>
  <c r="CJ88" i="1"/>
  <c r="W88" i="1"/>
  <c r="AM88" i="1"/>
  <c r="BD88" i="1"/>
  <c r="BV88" i="1"/>
  <c r="AE88" i="1"/>
  <c r="AV88" i="1"/>
  <c r="BL88" i="1"/>
  <c r="CD88" i="1"/>
  <c r="P88" i="1"/>
  <c r="AQ88" i="1"/>
  <c r="BQ88" i="1"/>
  <c r="X88" i="1"/>
  <c r="BY88" i="1"/>
  <c r="O88" i="1"/>
  <c r="R88" i="1"/>
  <c r="AU88" i="1"/>
  <c r="BW88" i="1"/>
  <c r="CX76" i="1"/>
  <c r="AX88" i="1"/>
  <c r="AH88" i="1"/>
  <c r="BI88" i="1"/>
  <c r="CI88" i="1"/>
  <c r="AI88" i="1"/>
  <c r="BK88" i="1"/>
  <c r="CV76" i="1"/>
  <c r="BT92" i="1"/>
  <c r="AC92" i="1"/>
  <c r="AZ91" i="1"/>
  <c r="BG88" i="1"/>
  <c r="BS22" i="1"/>
  <c r="S92" i="1"/>
  <c r="AY91" i="1"/>
  <c r="AY88" i="1"/>
  <c r="BP22" i="1"/>
  <c r="AQ22" i="1"/>
  <c r="BJ92" i="1"/>
  <c r="CI91" i="1"/>
  <c r="AP91" i="1"/>
  <c r="AP88" i="1"/>
  <c r="CD87" i="1"/>
  <c r="AU87" i="1"/>
  <c r="BM87" i="1"/>
  <c r="CW80" i="1"/>
  <c r="S87" i="1"/>
  <c r="AA87" i="1"/>
  <c r="AI87" i="1"/>
  <c r="AQ87" i="1"/>
  <c r="AY87" i="1"/>
  <c r="BG87" i="1"/>
  <c r="BO87" i="1"/>
  <c r="BW87" i="1"/>
  <c r="CE87" i="1"/>
  <c r="V87" i="1"/>
  <c r="AD87" i="1"/>
  <c r="AL87" i="1"/>
  <c r="AT87" i="1"/>
  <c r="BB87" i="1"/>
  <c r="BJ87" i="1"/>
  <c r="BR87" i="1"/>
  <c r="BZ87" i="1"/>
  <c r="CH87" i="1"/>
  <c r="P87" i="1"/>
  <c r="X87" i="1"/>
  <c r="AF87" i="1"/>
  <c r="AN87" i="1"/>
  <c r="AV87" i="1"/>
  <c r="BD87" i="1"/>
  <c r="BL87" i="1"/>
  <c r="BT87" i="1"/>
  <c r="CB87" i="1"/>
  <c r="CJ87" i="1"/>
  <c r="Q87" i="1"/>
  <c r="AC87" i="1"/>
  <c r="AP87" i="1"/>
  <c r="BC87" i="1"/>
  <c r="BP87" i="1"/>
  <c r="CC87" i="1"/>
  <c r="Y87" i="1"/>
  <c r="AK87" i="1"/>
  <c r="AX87" i="1"/>
  <c r="BK87" i="1"/>
  <c r="BX87" i="1"/>
  <c r="CK87" i="1"/>
  <c r="Z87" i="1"/>
  <c r="AR87" i="1"/>
  <c r="BH87" i="1"/>
  <c r="BY87" i="1"/>
  <c r="AB87" i="1"/>
  <c r="AS87" i="1"/>
  <c r="BI87" i="1"/>
  <c r="CA87" i="1"/>
  <c r="T87" i="1"/>
  <c r="AJ87" i="1"/>
  <c r="BA87" i="1"/>
  <c r="BS87" i="1"/>
  <c r="CI87" i="1"/>
  <c r="U87" i="1"/>
  <c r="AM87" i="1"/>
  <c r="BE87" i="1"/>
  <c r="BU87" i="1"/>
  <c r="BF87" i="1"/>
  <c r="W87" i="1"/>
  <c r="BM26" i="1"/>
  <c r="W89" i="1"/>
  <c r="AE89" i="1"/>
  <c r="R89" i="1"/>
  <c r="Z89" i="1"/>
  <c r="AH89" i="1"/>
  <c r="T89" i="1"/>
  <c r="AB89" i="1"/>
  <c r="AJ89" i="1"/>
  <c r="V89" i="1"/>
  <c r="AI89" i="1"/>
  <c r="AR89" i="1"/>
  <c r="AZ89" i="1"/>
  <c r="BH89" i="1"/>
  <c r="BP89" i="1"/>
  <c r="BX89" i="1"/>
  <c r="CF89" i="1"/>
  <c r="Q89" i="1"/>
  <c r="AD89" i="1"/>
  <c r="AO89" i="1"/>
  <c r="AW89" i="1"/>
  <c r="BE89" i="1"/>
  <c r="BM89" i="1"/>
  <c r="BU89" i="1"/>
  <c r="CC89" i="1"/>
  <c r="CK89" i="1"/>
  <c r="CV77" i="1"/>
  <c r="CE89" i="1"/>
  <c r="BT89" i="1"/>
  <c r="BJ89" i="1"/>
  <c r="AY89" i="1"/>
  <c r="AN89" i="1"/>
  <c r="Y89" i="1"/>
  <c r="R90" i="1"/>
  <c r="Z90" i="1"/>
  <c r="AH90" i="1"/>
  <c r="AP90" i="1"/>
  <c r="AX90" i="1"/>
  <c r="BF90" i="1"/>
  <c r="BN90" i="1"/>
  <c r="BV90" i="1"/>
  <c r="CD90" i="1"/>
  <c r="W90" i="1"/>
  <c r="AE90" i="1"/>
  <c r="AM90" i="1"/>
  <c r="AU90" i="1"/>
  <c r="BC90" i="1"/>
  <c r="BK90" i="1"/>
  <c r="BS90" i="1"/>
  <c r="CA90" i="1"/>
  <c r="CI90" i="1"/>
  <c r="CJ90" i="1"/>
  <c r="BY90" i="1"/>
  <c r="BO90" i="1"/>
  <c r="BD90" i="1"/>
  <c r="AS90" i="1"/>
  <c r="AI90" i="1"/>
  <c r="X90" i="1"/>
  <c r="CI89" i="1"/>
  <c r="BY89" i="1"/>
  <c r="BN89" i="1"/>
  <c r="BC89" i="1"/>
  <c r="AS89" i="1"/>
  <c r="AF89" i="1"/>
  <c r="AF26" i="1"/>
  <c r="BY27" i="1"/>
  <c r="BP24" i="1"/>
  <c r="BY24" i="1"/>
  <c r="CE25" i="1"/>
  <c r="BW25" i="1"/>
  <c r="AG25" i="1"/>
  <c r="BO27" i="1"/>
  <c r="W27" i="1"/>
  <c r="U24" i="1"/>
  <c r="CX9" i="1"/>
  <c r="R27" i="1"/>
  <c r="Y25" i="1"/>
  <c r="S24" i="1"/>
  <c r="BH27" i="1"/>
  <c r="BR27" i="1"/>
  <c r="AI27" i="1"/>
  <c r="AY24" i="1"/>
  <c r="BI24" i="1"/>
  <c r="BF25" i="1"/>
  <c r="AB27" i="1"/>
  <c r="AX25" i="1"/>
  <c r="AS24" i="1"/>
  <c r="BU26" i="1"/>
  <c r="AT26" i="1"/>
  <c r="BS26" i="1"/>
  <c r="AN26" i="1"/>
  <c r="CC25" i="1"/>
  <c r="BD25" i="1"/>
  <c r="AE25" i="1"/>
  <c r="CW9" i="1"/>
  <c r="O27" i="1"/>
  <c r="BC27" i="1"/>
  <c r="CK26" i="1"/>
  <c r="BI26" i="1"/>
  <c r="Y26" i="1"/>
  <c r="BT25" i="1"/>
  <c r="AU25" i="1"/>
  <c r="S25" i="1"/>
  <c r="BJ26" i="1"/>
  <c r="AD26" i="1"/>
  <c r="BU25" i="1"/>
  <c r="AV25" i="1"/>
  <c r="W25" i="1"/>
  <c r="O26" i="1"/>
  <c r="AX27" i="1"/>
  <c r="CH26" i="1"/>
  <c r="BD26" i="1"/>
  <c r="W26" i="1"/>
  <c r="BO25" i="1"/>
  <c r="AP25" i="1"/>
  <c r="Q25" i="1"/>
  <c r="CI27" i="1"/>
  <c r="AS27" i="1"/>
  <c r="CB26" i="1"/>
  <c r="BA26" i="1"/>
  <c r="CK25" i="1"/>
  <c r="BL25" i="1"/>
  <c r="AM25" i="1"/>
  <c r="CF24" i="1"/>
  <c r="AI24" i="1"/>
  <c r="CD27" i="1"/>
  <c r="AL27" i="1"/>
  <c r="BZ26" i="1"/>
  <c r="AU26" i="1"/>
  <c r="CI25" i="1"/>
  <c r="BG25" i="1"/>
  <c r="AH25" i="1"/>
  <c r="CD24" i="1"/>
  <c r="AC24" i="1"/>
  <c r="CF27" i="1"/>
  <c r="BV27" i="1"/>
  <c r="BJ27" i="1"/>
  <c r="AZ27" i="1"/>
  <c r="AP27" i="1"/>
  <c r="AD27" i="1"/>
  <c r="T27" i="1"/>
  <c r="CE27" i="1"/>
  <c r="BS27" i="1"/>
  <c r="BI27" i="1"/>
  <c r="AY27" i="1"/>
  <c r="AM27" i="1"/>
  <c r="AC27" i="1"/>
  <c r="S27" i="1"/>
  <c r="CA26" i="1"/>
  <c r="BL26" i="1"/>
  <c r="AV26" i="1"/>
  <c r="AE26" i="1"/>
  <c r="CJ25" i="1"/>
  <c r="BV25" i="1"/>
  <c r="BK25" i="1"/>
  <c r="AW25" i="1"/>
  <c r="AI25" i="1"/>
  <c r="X25" i="1"/>
  <c r="CE24" i="1"/>
  <c r="BA24" i="1"/>
  <c r="AH24" i="1"/>
  <c r="CA27" i="1"/>
  <c r="BQ27" i="1"/>
  <c r="BG27" i="1"/>
  <c r="AU27" i="1"/>
  <c r="AK27" i="1"/>
  <c r="AA27" i="1"/>
  <c r="CV9" i="1"/>
  <c r="O25" i="1"/>
  <c r="BZ27" i="1"/>
  <c r="BP27" i="1"/>
  <c r="BF27" i="1"/>
  <c r="AT27" i="1"/>
  <c r="AJ27" i="1"/>
  <c r="Z27" i="1"/>
  <c r="CI26" i="1"/>
  <c r="BT26" i="1"/>
  <c r="BE26" i="1"/>
  <c r="AO26" i="1"/>
  <c r="X26" i="1"/>
  <c r="CD25" i="1"/>
  <c r="BS25" i="1"/>
  <c r="BE25" i="1"/>
  <c r="AQ25" i="1"/>
  <c r="AF25" i="1"/>
  <c r="R25" i="1"/>
  <c r="BQ24" i="1"/>
  <c r="AX24" i="1"/>
  <c r="T24" i="1"/>
  <c r="CH27" i="1"/>
  <c r="BN27" i="1"/>
  <c r="BB27" i="1"/>
  <c r="AR27" i="1"/>
  <c r="AH27" i="1"/>
  <c r="V27" i="1"/>
  <c r="CG26" i="1"/>
  <c r="BR26" i="1"/>
  <c r="BC26" i="1"/>
  <c r="AM26" i="1"/>
  <c r="V26" i="1"/>
  <c r="CB25" i="1"/>
  <c r="BN25" i="1"/>
  <c r="BC25" i="1"/>
  <c r="AO25" i="1"/>
  <c r="AA25" i="1"/>
  <c r="P25" i="1"/>
  <c r="BO24" i="1"/>
  <c r="AK24" i="1"/>
  <c r="R24" i="1"/>
  <c r="BX27" i="1"/>
  <c r="CG27" i="1"/>
  <c r="BW27" i="1"/>
  <c r="BK27" i="1"/>
  <c r="BA27" i="1"/>
  <c r="AQ27" i="1"/>
  <c r="AE27" i="1"/>
  <c r="U27" i="1"/>
  <c r="CC26" i="1"/>
  <c r="BQ26" i="1"/>
  <c r="BB26" i="1"/>
  <c r="AL26" i="1"/>
  <c r="CA25" i="1"/>
  <c r="BM25" i="1"/>
  <c r="AY25" i="1"/>
  <c r="AN25" i="1"/>
  <c r="Z25" i="1"/>
  <c r="CG24" i="1"/>
  <c r="BN24" i="1"/>
  <c r="AJ24" i="1"/>
  <c r="BK23" i="1"/>
  <c r="AE23" i="1"/>
  <c r="BZ23" i="1"/>
  <c r="AT23" i="1"/>
  <c r="BY23" i="1"/>
  <c r="AS23" i="1"/>
  <c r="BX23" i="1"/>
  <c r="AR23" i="1"/>
  <c r="CI23" i="1"/>
  <c r="AM23" i="1"/>
  <c r="BX24" i="1"/>
  <c r="BH24" i="1"/>
  <c r="BR23" i="1"/>
  <c r="BB23" i="1"/>
  <c r="P23" i="1"/>
  <c r="X23" i="1"/>
  <c r="AF23" i="1"/>
  <c r="AN23" i="1"/>
  <c r="AV23" i="1"/>
  <c r="BD23" i="1"/>
  <c r="BL23" i="1"/>
  <c r="BT23" i="1"/>
  <c r="CB23" i="1"/>
  <c r="CJ23" i="1"/>
  <c r="Z23" i="1"/>
  <c r="BF23" i="1"/>
  <c r="BV23" i="1"/>
  <c r="O23" i="1"/>
  <c r="AA23" i="1"/>
  <c r="AQ23" i="1"/>
  <c r="BG23" i="1"/>
  <c r="BW23" i="1"/>
  <c r="Q23" i="1"/>
  <c r="Y23" i="1"/>
  <c r="AG23" i="1"/>
  <c r="AO23" i="1"/>
  <c r="AW23" i="1"/>
  <c r="BE23" i="1"/>
  <c r="BM23" i="1"/>
  <c r="BU23" i="1"/>
  <c r="CC23" i="1"/>
  <c r="CK23" i="1"/>
  <c r="R23" i="1"/>
  <c r="AH23" i="1"/>
  <c r="AP23" i="1"/>
  <c r="AX23" i="1"/>
  <c r="BN23" i="1"/>
  <c r="CD23" i="1"/>
  <c r="S23" i="1"/>
  <c r="AI23" i="1"/>
  <c r="AY23" i="1"/>
  <c r="BO23" i="1"/>
  <c r="CE23" i="1"/>
  <c r="CA23" i="1"/>
  <c r="AU23" i="1"/>
  <c r="BJ23" i="1"/>
  <c r="AD23" i="1"/>
  <c r="BI23" i="1"/>
  <c r="AC23" i="1"/>
  <c r="BH23" i="1"/>
  <c r="AB23" i="1"/>
  <c r="BS23" i="1"/>
  <c r="BC23" i="1"/>
  <c r="W23" i="1"/>
  <c r="V24" i="1"/>
  <c r="AD24" i="1"/>
  <c r="AL24" i="1"/>
  <c r="AT24" i="1"/>
  <c r="BB24" i="1"/>
  <c r="BJ24" i="1"/>
  <c r="BR24" i="1"/>
  <c r="BZ24" i="1"/>
  <c r="CH24" i="1"/>
  <c r="P24" i="1"/>
  <c r="AF24" i="1"/>
  <c r="AV24" i="1"/>
  <c r="BL24" i="1"/>
  <c r="CB24" i="1"/>
  <c r="Q24" i="1"/>
  <c r="AG24" i="1"/>
  <c r="AW24" i="1"/>
  <c r="BM24" i="1"/>
  <c r="CC24" i="1"/>
  <c r="W24" i="1"/>
  <c r="AE24" i="1"/>
  <c r="AM24" i="1"/>
  <c r="AU24" i="1"/>
  <c r="BC24" i="1"/>
  <c r="BK24" i="1"/>
  <c r="BS24" i="1"/>
  <c r="CA24" i="1"/>
  <c r="CI24" i="1"/>
  <c r="X24" i="1"/>
  <c r="AN24" i="1"/>
  <c r="BD24" i="1"/>
  <c r="BT24" i="1"/>
  <c r="CJ24" i="1"/>
  <c r="Y24" i="1"/>
  <c r="AO24" i="1"/>
  <c r="BE24" i="1"/>
  <c r="BU24" i="1"/>
  <c r="CK24" i="1"/>
  <c r="AR24" i="1"/>
  <c r="CH23" i="1"/>
  <c r="AL23" i="1"/>
  <c r="BW24" i="1"/>
  <c r="BG24" i="1"/>
  <c r="AQ24" i="1"/>
  <c r="AA24" i="1"/>
  <c r="CG23" i="1"/>
  <c r="BQ23" i="1"/>
  <c r="BA23" i="1"/>
  <c r="AK23" i="1"/>
  <c r="U23" i="1"/>
  <c r="R26" i="1"/>
  <c r="Z26" i="1"/>
  <c r="AH26" i="1"/>
  <c r="AP26" i="1"/>
  <c r="AX26" i="1"/>
  <c r="BF26" i="1"/>
  <c r="BN26" i="1"/>
  <c r="BV26" i="1"/>
  <c r="CD26" i="1"/>
  <c r="AB26" i="1"/>
  <c r="AR26" i="1"/>
  <c r="BH26" i="1"/>
  <c r="CF26" i="1"/>
  <c r="AC26" i="1"/>
  <c r="AS26" i="1"/>
  <c r="S26" i="1"/>
  <c r="AA26" i="1"/>
  <c r="AI26" i="1"/>
  <c r="AQ26" i="1"/>
  <c r="AY26" i="1"/>
  <c r="BG26" i="1"/>
  <c r="BO26" i="1"/>
  <c r="BW26" i="1"/>
  <c r="CE26" i="1"/>
  <c r="T26" i="1"/>
  <c r="AJ26" i="1"/>
  <c r="AZ26" i="1"/>
  <c r="BP26" i="1"/>
  <c r="BX26" i="1"/>
  <c r="U26" i="1"/>
  <c r="AK26" i="1"/>
  <c r="O24" i="1"/>
  <c r="CJ26" i="1"/>
  <c r="BY26" i="1"/>
  <c r="BK26" i="1"/>
  <c r="AW26" i="1"/>
  <c r="AG26" i="1"/>
  <c r="Q26" i="1"/>
  <c r="BV24" i="1"/>
  <c r="BF24" i="1"/>
  <c r="AP24" i="1"/>
  <c r="Z24" i="1"/>
  <c r="CF23" i="1"/>
  <c r="BP23" i="1"/>
  <c r="AZ23" i="1"/>
  <c r="AJ23" i="1"/>
  <c r="T23" i="1"/>
  <c r="BZ25" i="1"/>
  <c r="BJ25" i="1"/>
  <c r="AT25" i="1"/>
  <c r="AD25" i="1"/>
  <c r="CK27" i="1"/>
  <c r="CC27" i="1"/>
  <c r="BU27" i="1"/>
  <c r="BM27" i="1"/>
  <c r="BE27" i="1"/>
  <c r="AW27" i="1"/>
  <c r="AO27" i="1"/>
  <c r="AG27" i="1"/>
  <c r="Y27" i="1"/>
  <c r="Q27" i="1"/>
  <c r="CG25" i="1"/>
  <c r="BY25" i="1"/>
  <c r="BQ25" i="1"/>
  <c r="BI25" i="1"/>
  <c r="BA25" i="1"/>
  <c r="AS25" i="1"/>
  <c r="AK25" i="1"/>
  <c r="AC25" i="1"/>
  <c r="U25" i="1"/>
  <c r="CH25" i="1"/>
  <c r="BR25" i="1"/>
  <c r="BB25" i="1"/>
  <c r="AL25" i="1"/>
  <c r="V25" i="1"/>
  <c r="CJ27" i="1"/>
  <c r="CB27" i="1"/>
  <c r="BT27" i="1"/>
  <c r="BL27" i="1"/>
  <c r="BD27" i="1"/>
  <c r="AV27" i="1"/>
  <c r="AN27" i="1"/>
  <c r="AF27" i="1"/>
  <c r="X27" i="1"/>
  <c r="CF25" i="1"/>
  <c r="BX25" i="1"/>
  <c r="BP25" i="1"/>
  <c r="BH25" i="1"/>
  <c r="AZ25" i="1"/>
  <c r="AR25" i="1"/>
  <c r="AJ25" i="1"/>
  <c r="AB25" i="1"/>
  <c r="CQ27" i="2"/>
  <c r="CP22" i="2"/>
  <c r="CR27" i="2"/>
  <c r="CR23" i="2"/>
  <c r="CP25" i="2"/>
  <c r="CP27" i="2"/>
  <c r="CR25" i="2"/>
  <c r="CQ25" i="2"/>
  <c r="CR24" i="2"/>
  <c r="CR26" i="2"/>
  <c r="CQ23" i="2"/>
  <c r="CR22" i="2"/>
  <c r="CQ24" i="2"/>
  <c r="CQ22" i="2"/>
  <c r="CP26" i="2"/>
  <c r="CP23" i="2"/>
  <c r="CP24" i="2"/>
  <c r="CQ26" i="2"/>
  <c r="T37" i="1" l="1"/>
  <c r="T36" i="1"/>
  <c r="CF37" i="1"/>
  <c r="CF36" i="1"/>
  <c r="AK36" i="1"/>
  <c r="AK37" i="1"/>
  <c r="AL37" i="1"/>
  <c r="AL36" i="1"/>
  <c r="AB37" i="1"/>
  <c r="AB36" i="1"/>
  <c r="AD37" i="1"/>
  <c r="AD36" i="1"/>
  <c r="CE37" i="1"/>
  <c r="CE36" i="1"/>
  <c r="S37" i="1"/>
  <c r="S36" i="1"/>
  <c r="AP36" i="1"/>
  <c r="AP37" i="1"/>
  <c r="CC36" i="1"/>
  <c r="CC37" i="1"/>
  <c r="AW36" i="1"/>
  <c r="AW37" i="1"/>
  <c r="Q36" i="1"/>
  <c r="Q37" i="1"/>
  <c r="AA37" i="1"/>
  <c r="AA36" i="1"/>
  <c r="Z36" i="1"/>
  <c r="Z37" i="1"/>
  <c r="BL36" i="1"/>
  <c r="BL37" i="1"/>
  <c r="AF36" i="1"/>
  <c r="AF37" i="1"/>
  <c r="BR37" i="1"/>
  <c r="BR36" i="1"/>
  <c r="CI37" i="1"/>
  <c r="CI36" i="1"/>
  <c r="BY36" i="1"/>
  <c r="BY37" i="1"/>
  <c r="BK37" i="1"/>
  <c r="BK36" i="1"/>
  <c r="AJ37" i="1"/>
  <c r="AJ36" i="1"/>
  <c r="BA36" i="1"/>
  <c r="BA37" i="1"/>
  <c r="CH37" i="1"/>
  <c r="CH36" i="1"/>
  <c r="W37" i="1"/>
  <c r="W36" i="1"/>
  <c r="BH37" i="1"/>
  <c r="BH36" i="1"/>
  <c r="BJ37" i="1"/>
  <c r="BJ36" i="1"/>
  <c r="BO37" i="1"/>
  <c r="BO36" i="1"/>
  <c r="CD36" i="1"/>
  <c r="CD37" i="1"/>
  <c r="AH36" i="1"/>
  <c r="AH37" i="1"/>
  <c r="BU36" i="1"/>
  <c r="BU37" i="1"/>
  <c r="AO36" i="1"/>
  <c r="AO37" i="1"/>
  <c r="BW37" i="1"/>
  <c r="BW36" i="1"/>
  <c r="O37" i="1"/>
  <c r="CJ36" i="1"/>
  <c r="CJ37" i="1"/>
  <c r="BD36" i="1"/>
  <c r="BD37" i="1"/>
  <c r="X36" i="1"/>
  <c r="X37" i="1"/>
  <c r="AR37" i="1"/>
  <c r="AR36" i="1"/>
  <c r="AT37" i="1"/>
  <c r="AT36" i="1"/>
  <c r="AZ37" i="1"/>
  <c r="AZ36" i="1"/>
  <c r="BQ36" i="1"/>
  <c r="BQ37" i="1"/>
  <c r="BC37" i="1"/>
  <c r="BC36" i="1"/>
  <c r="AC36" i="1"/>
  <c r="AC37" i="1"/>
  <c r="AU37" i="1"/>
  <c r="AU36" i="1"/>
  <c r="AY37" i="1"/>
  <c r="AY36" i="1"/>
  <c r="BN36" i="1"/>
  <c r="BN37" i="1"/>
  <c r="R36" i="1"/>
  <c r="R37" i="1"/>
  <c r="BM36" i="1"/>
  <c r="BM37" i="1"/>
  <c r="AG36" i="1"/>
  <c r="AG37" i="1"/>
  <c r="BG37" i="1"/>
  <c r="BG36" i="1"/>
  <c r="BV36" i="1"/>
  <c r="BV37" i="1"/>
  <c r="CB36" i="1"/>
  <c r="CB37" i="1"/>
  <c r="AV36" i="1"/>
  <c r="AV37" i="1"/>
  <c r="P36" i="1"/>
  <c r="P37" i="1"/>
  <c r="BX37" i="1"/>
  <c r="BX36" i="1"/>
  <c r="BZ37" i="1"/>
  <c r="BZ36" i="1"/>
  <c r="BP37" i="1"/>
  <c r="BP36" i="1"/>
  <c r="U36" i="1"/>
  <c r="U37" i="1"/>
  <c r="CG36" i="1"/>
  <c r="CG37" i="1"/>
  <c r="BS37" i="1"/>
  <c r="BS36" i="1"/>
  <c r="BI36" i="1"/>
  <c r="BI37" i="1"/>
  <c r="CA37" i="1"/>
  <c r="CA36" i="1"/>
  <c r="AI37" i="1"/>
  <c r="AI36" i="1"/>
  <c r="AX36" i="1"/>
  <c r="AX37" i="1"/>
  <c r="CK36" i="1"/>
  <c r="CK37" i="1"/>
  <c r="BE36" i="1"/>
  <c r="BE37" i="1"/>
  <c r="Y36" i="1"/>
  <c r="Y37" i="1"/>
  <c r="AQ37" i="1"/>
  <c r="AQ36" i="1"/>
  <c r="BF36" i="1"/>
  <c r="BF37" i="1"/>
  <c r="BT36" i="1"/>
  <c r="BT37" i="1"/>
  <c r="AN36" i="1"/>
  <c r="AN37" i="1"/>
  <c r="BB37" i="1"/>
  <c r="BB36" i="1"/>
  <c r="AM37" i="1"/>
  <c r="AM36" i="1"/>
  <c r="AS36" i="1"/>
  <c r="AS37" i="1"/>
  <c r="AE37" i="1"/>
  <c r="AE36" i="1"/>
  <c r="V37" i="1"/>
  <c r="V36" i="1"/>
  <c r="CP116" i="1"/>
  <c r="CR88" i="1"/>
  <c r="CR116" i="1"/>
  <c r="CQ116" i="1"/>
  <c r="CQ89" i="1"/>
  <c r="CR89" i="1"/>
  <c r="CP89" i="1"/>
  <c r="CP92" i="1"/>
  <c r="CP90" i="1"/>
  <c r="CQ90" i="1"/>
  <c r="CR90" i="1"/>
  <c r="CR87" i="1"/>
  <c r="CP87" i="1"/>
  <c r="CP88" i="1"/>
  <c r="CQ87" i="1"/>
  <c r="CP91" i="1"/>
  <c r="CR91" i="1"/>
  <c r="CR92" i="1"/>
  <c r="CQ88" i="1"/>
  <c r="CQ91" i="1"/>
  <c r="CQ92" i="1"/>
  <c r="CR27" i="1"/>
  <c r="CQ27" i="1"/>
  <c r="CR25" i="1"/>
  <c r="CP24" i="1"/>
  <c r="CP26" i="1"/>
  <c r="CP25" i="1"/>
  <c r="CQ26" i="1"/>
  <c r="CP27" i="1"/>
  <c r="CQ23" i="1"/>
  <c r="CQ24" i="1"/>
  <c r="CR23" i="1"/>
  <c r="CP23" i="1"/>
  <c r="CR24" i="1"/>
  <c r="CQ25" i="1"/>
  <c r="CR26" i="1"/>
  <c r="CR22" i="1" l="1"/>
  <c r="CQ22" i="1"/>
  <c r="CP22" i="1"/>
  <c r="CQ40" i="1"/>
  <c r="CR40" i="1"/>
  <c r="CP41" i="1"/>
  <c r="CQ41" i="1"/>
  <c r="CR41" i="1"/>
  <c r="CP42" i="1"/>
  <c r="CQ42" i="1"/>
  <c r="CR42" i="1"/>
  <c r="CP43" i="1"/>
  <c r="CQ43" i="1"/>
  <c r="CR43" i="1"/>
  <c r="CP44" i="1"/>
  <c r="CQ44" i="1"/>
  <c r="CR44" i="1"/>
  <c r="R61" i="1" l="1"/>
  <c r="V61" i="1"/>
  <c r="Z61" i="1"/>
  <c r="AD61" i="1"/>
  <c r="AH61" i="1"/>
  <c r="AL61" i="1"/>
  <c r="AP61" i="1"/>
  <c r="AT61" i="1"/>
  <c r="AX61" i="1"/>
  <c r="BB61" i="1"/>
  <c r="BF61" i="1"/>
  <c r="BJ61" i="1"/>
  <c r="BN61" i="1"/>
  <c r="BR61" i="1"/>
  <c r="BV61" i="1"/>
  <c r="BZ61" i="1"/>
  <c r="CD61" i="1"/>
  <c r="CH61" i="1"/>
  <c r="T61" i="1"/>
  <c r="X61" i="1"/>
  <c r="AB61" i="1"/>
  <c r="AF61" i="1"/>
  <c r="AJ61" i="1"/>
  <c r="AN61" i="1"/>
  <c r="AR61" i="1"/>
  <c r="AV61" i="1"/>
  <c r="AZ61" i="1"/>
  <c r="BD61" i="1"/>
  <c r="BH61" i="1"/>
  <c r="BL61" i="1"/>
  <c r="BP61" i="1"/>
  <c r="BT61" i="1"/>
  <c r="BX61" i="1"/>
  <c r="CB61" i="1"/>
  <c r="CF61" i="1"/>
  <c r="CJ61" i="1"/>
  <c r="W61" i="1"/>
  <c r="AE61" i="1"/>
  <c r="AM61" i="1"/>
  <c r="AU61" i="1"/>
  <c r="BC61" i="1"/>
  <c r="BK61" i="1"/>
  <c r="BS61" i="1"/>
  <c r="CA61" i="1"/>
  <c r="CI61" i="1"/>
  <c r="S61" i="1"/>
  <c r="AA61" i="1"/>
  <c r="AI61" i="1"/>
  <c r="AQ61" i="1"/>
  <c r="AY61" i="1"/>
  <c r="BG61" i="1"/>
  <c r="BO61" i="1"/>
  <c r="BW61" i="1"/>
  <c r="CE61" i="1"/>
  <c r="Y61" i="1"/>
  <c r="AO61" i="1"/>
  <c r="BE61" i="1"/>
  <c r="BU61" i="1"/>
  <c r="CK61" i="1"/>
  <c r="AC61" i="1"/>
  <c r="AS61" i="1"/>
  <c r="BI61" i="1"/>
  <c r="BY61" i="1"/>
  <c r="Q61" i="1"/>
  <c r="AG61" i="1"/>
  <c r="AW61" i="1"/>
  <c r="BM61" i="1"/>
  <c r="CC61" i="1"/>
  <c r="U61" i="1"/>
  <c r="AK61" i="1"/>
  <c r="BA61" i="1"/>
  <c r="BQ61" i="1"/>
  <c r="CG61" i="1"/>
  <c r="CV44" i="1"/>
  <c r="O61" i="1"/>
  <c r="P61" i="1"/>
  <c r="CV43" i="1"/>
  <c r="V60" i="1"/>
  <c r="AD60" i="1"/>
  <c r="AL60" i="1"/>
  <c r="AT60" i="1"/>
  <c r="BB60" i="1"/>
  <c r="BJ60" i="1"/>
  <c r="BR60" i="1"/>
  <c r="BZ60" i="1"/>
  <c r="CH60" i="1"/>
  <c r="X60" i="1"/>
  <c r="AG60" i="1"/>
  <c r="AP60" i="1"/>
  <c r="AY60" i="1"/>
  <c r="BH60" i="1"/>
  <c r="BQ60" i="1"/>
  <c r="CA60" i="1"/>
  <c r="CJ60" i="1"/>
  <c r="Y60" i="1"/>
  <c r="AQ60" i="1"/>
  <c r="BI60" i="1"/>
  <c r="BS60" i="1"/>
  <c r="CK60" i="1"/>
  <c r="P60" i="1"/>
  <c r="AH60" i="1"/>
  <c r="AZ60" i="1"/>
  <c r="CB60" i="1"/>
  <c r="T60" i="1"/>
  <c r="AC60" i="1"/>
  <c r="AM60" i="1"/>
  <c r="AV60" i="1"/>
  <c r="BE60" i="1"/>
  <c r="BN60" i="1"/>
  <c r="BW60" i="1"/>
  <c r="CF60" i="1"/>
  <c r="O60" i="1"/>
  <c r="R60" i="1"/>
  <c r="AF60" i="1"/>
  <c r="AU60" i="1"/>
  <c r="BK60" i="1"/>
  <c r="BX60" i="1"/>
  <c r="U60" i="1"/>
  <c r="AX60" i="1"/>
  <c r="CC60" i="1"/>
  <c r="S60" i="1"/>
  <c r="AI60" i="1"/>
  <c r="AW60" i="1"/>
  <c r="BL60" i="1"/>
  <c r="BY60" i="1"/>
  <c r="AJ60" i="1"/>
  <c r="BM60" i="1"/>
  <c r="AA60" i="1"/>
  <c r="AO60" i="1"/>
  <c r="BD60" i="1"/>
  <c r="BT60" i="1"/>
  <c r="CG60" i="1"/>
  <c r="AB60" i="1"/>
  <c r="AR60" i="1"/>
  <c r="BF60" i="1"/>
  <c r="BU60" i="1"/>
  <c r="CI60" i="1"/>
  <c r="Q60" i="1"/>
  <c r="BC60" i="1"/>
  <c r="BG60" i="1"/>
  <c r="BO60" i="1"/>
  <c r="AE60" i="1"/>
  <c r="AK60" i="1"/>
  <c r="W60" i="1"/>
  <c r="BV60" i="1"/>
  <c r="BA60" i="1"/>
  <c r="Z60" i="1"/>
  <c r="BP60" i="1"/>
  <c r="AN60" i="1"/>
  <c r="CD60" i="1"/>
  <c r="AS60" i="1"/>
  <c r="CE60" i="1"/>
  <c r="CV41" i="1"/>
  <c r="R58" i="1"/>
  <c r="Z58" i="1"/>
  <c r="AH58" i="1"/>
  <c r="AP58" i="1"/>
  <c r="AX58" i="1"/>
  <c r="BF58" i="1"/>
  <c r="BN58" i="1"/>
  <c r="BV58" i="1"/>
  <c r="CD58" i="1"/>
  <c r="P58" i="1"/>
  <c r="Y58" i="1"/>
  <c r="AI58" i="1"/>
  <c r="AR58" i="1"/>
  <c r="BA58" i="1"/>
  <c r="BJ58" i="1"/>
  <c r="BS58" i="1"/>
  <c r="CB58" i="1"/>
  <c r="CK58" i="1"/>
  <c r="AA58" i="1"/>
  <c r="AJ58" i="1"/>
  <c r="BB58" i="1"/>
  <c r="BK58" i="1"/>
  <c r="CC58" i="1"/>
  <c r="Q58" i="1"/>
  <c r="AS58" i="1"/>
  <c r="BT58" i="1"/>
  <c r="V58" i="1"/>
  <c r="AE58" i="1"/>
  <c r="AN58" i="1"/>
  <c r="AW58" i="1"/>
  <c r="BG58" i="1"/>
  <c r="BP58" i="1"/>
  <c r="BY58" i="1"/>
  <c r="CH58" i="1"/>
  <c r="T58" i="1"/>
  <c r="AG58" i="1"/>
  <c r="AV58" i="1"/>
  <c r="BL58" i="1"/>
  <c r="BZ58" i="1"/>
  <c r="O58" i="1"/>
  <c r="AL58" i="1"/>
  <c r="BO58" i="1"/>
  <c r="U58" i="1"/>
  <c r="AK58" i="1"/>
  <c r="AY58" i="1"/>
  <c r="BM58" i="1"/>
  <c r="CA58" i="1"/>
  <c r="W58" i="1"/>
  <c r="AZ58" i="1"/>
  <c r="CE58" i="1"/>
  <c r="AC58" i="1"/>
  <c r="AQ58" i="1"/>
  <c r="BE58" i="1"/>
  <c r="BU58" i="1"/>
  <c r="CI58" i="1"/>
  <c r="AD58" i="1"/>
  <c r="AT58" i="1"/>
  <c r="BH58" i="1"/>
  <c r="BW58" i="1"/>
  <c r="CJ58" i="1"/>
  <c r="AU58" i="1"/>
  <c r="CG58" i="1"/>
  <c r="BC58" i="1"/>
  <c r="S58" i="1"/>
  <c r="BD58" i="1"/>
  <c r="BI58" i="1"/>
  <c r="X58" i="1"/>
  <c r="AB58" i="1"/>
  <c r="CF58" i="1"/>
  <c r="BQ58" i="1"/>
  <c r="AO58" i="1"/>
  <c r="AF58" i="1"/>
  <c r="BR58" i="1"/>
  <c r="AM58" i="1"/>
  <c r="BX58" i="1"/>
  <c r="CV42" i="1"/>
  <c r="P59" i="1"/>
  <c r="X59" i="1"/>
  <c r="AF59" i="1"/>
  <c r="AN59" i="1"/>
  <c r="AV59" i="1"/>
  <c r="BD59" i="1"/>
  <c r="BL59" i="1"/>
  <c r="BT59" i="1"/>
  <c r="CB59" i="1"/>
  <c r="CJ59" i="1"/>
  <c r="Y59" i="1"/>
  <c r="AH59" i="1"/>
  <c r="AQ59" i="1"/>
  <c r="AZ59" i="1"/>
  <c r="BI59" i="1"/>
  <c r="BR59" i="1"/>
  <c r="CA59" i="1"/>
  <c r="CK59" i="1"/>
  <c r="Z59" i="1"/>
  <c r="AI59" i="1"/>
  <c r="BA59" i="1"/>
  <c r="BJ59" i="1"/>
  <c r="CC59" i="1"/>
  <c r="Q59" i="1"/>
  <c r="AR59" i="1"/>
  <c r="BS59" i="1"/>
  <c r="U59" i="1"/>
  <c r="AD59" i="1"/>
  <c r="AM59" i="1"/>
  <c r="AW59" i="1"/>
  <c r="BF59" i="1"/>
  <c r="BO59" i="1"/>
  <c r="BX59" i="1"/>
  <c r="CG59" i="1"/>
  <c r="S59" i="1"/>
  <c r="AG59" i="1"/>
  <c r="AU59" i="1"/>
  <c r="BK59" i="1"/>
  <c r="BY59" i="1"/>
  <c r="V59" i="1"/>
  <c r="BN59" i="1"/>
  <c r="O59" i="1"/>
  <c r="T59" i="1"/>
  <c r="AJ59" i="1"/>
  <c r="AX59" i="1"/>
  <c r="BM59" i="1"/>
  <c r="BZ59" i="1"/>
  <c r="AK59" i="1"/>
  <c r="AY59" i="1"/>
  <c r="CD59" i="1"/>
  <c r="AB59" i="1"/>
  <c r="AP59" i="1"/>
  <c r="BE59" i="1"/>
  <c r="BU59" i="1"/>
  <c r="CH59" i="1"/>
  <c r="AC59" i="1"/>
  <c r="AS59" i="1"/>
  <c r="BG59" i="1"/>
  <c r="BV59" i="1"/>
  <c r="CI59" i="1"/>
  <c r="BB59" i="1"/>
  <c r="R59" i="1"/>
  <c r="BC59" i="1"/>
  <c r="W59" i="1"/>
  <c r="BH59" i="1"/>
  <c r="AA59" i="1"/>
  <c r="AE59" i="1"/>
  <c r="CF59" i="1"/>
  <c r="BP59" i="1"/>
  <c r="BQ59" i="1"/>
  <c r="AL59" i="1"/>
  <c r="BW59" i="1"/>
  <c r="AO59" i="1"/>
  <c r="CE59" i="1"/>
  <c r="AT59" i="1"/>
  <c r="CW44" i="1"/>
  <c r="CW43" i="1"/>
  <c r="CX43" i="1"/>
  <c r="CX44" i="1"/>
  <c r="CW42" i="1"/>
  <c r="CX42" i="1"/>
  <c r="CX41" i="1"/>
  <c r="CW41" i="1"/>
  <c r="CR59" i="1" l="1"/>
  <c r="CQ59" i="1"/>
  <c r="CQ60" i="1"/>
  <c r="CQ61" i="1"/>
  <c r="CR61" i="1"/>
  <c r="CR58" i="1"/>
  <c r="CQ58" i="1"/>
  <c r="CR60" i="1"/>
  <c r="CP61" i="1"/>
  <c r="CP58" i="1"/>
  <c r="CP59" i="1"/>
  <c r="CP60" i="1"/>
  <c r="CP5" i="3"/>
  <c r="P24" i="3" s="1"/>
  <c r="CP6" i="3"/>
  <c r="CP7" i="3"/>
  <c r="CP8" i="3"/>
  <c r="CP9" i="3"/>
  <c r="CP10" i="3"/>
  <c r="CP4" i="3"/>
  <c r="O23" i="3" l="1"/>
  <c r="Q25" i="3"/>
  <c r="Y25" i="3"/>
  <c r="AG25" i="3"/>
  <c r="AO25" i="3"/>
  <c r="AW25" i="3"/>
  <c r="BE25" i="3"/>
  <c r="BM25" i="3"/>
  <c r="BU25" i="3"/>
  <c r="CC25" i="3"/>
  <c r="CK25" i="3"/>
  <c r="R25" i="3"/>
  <c r="Z25" i="3"/>
  <c r="AH25" i="3"/>
  <c r="AP25" i="3"/>
  <c r="AX25" i="3"/>
  <c r="BF25" i="3"/>
  <c r="BN25" i="3"/>
  <c r="BV25" i="3"/>
  <c r="CD25" i="3"/>
  <c r="P25" i="3"/>
  <c r="AB25" i="3"/>
  <c r="AL25" i="3"/>
  <c r="AV25" i="3"/>
  <c r="BH25" i="3"/>
  <c r="BR25" i="3"/>
  <c r="CB25" i="3"/>
  <c r="S25" i="3"/>
  <c r="AC25" i="3"/>
  <c r="AM25" i="3"/>
  <c r="AY25" i="3"/>
  <c r="BI25" i="3"/>
  <c r="BS25" i="3"/>
  <c r="CE25" i="3"/>
  <c r="T25" i="3"/>
  <c r="AD25" i="3"/>
  <c r="AN25" i="3"/>
  <c r="AZ25" i="3"/>
  <c r="BJ25" i="3"/>
  <c r="BT25" i="3"/>
  <c r="CF25" i="3"/>
  <c r="X25" i="3"/>
  <c r="AJ25" i="3"/>
  <c r="AT25" i="3"/>
  <c r="BD25" i="3"/>
  <c r="BP25" i="3"/>
  <c r="BZ25" i="3"/>
  <c r="CJ25" i="3"/>
  <c r="AA25" i="3"/>
  <c r="AK25" i="3"/>
  <c r="AU25" i="3"/>
  <c r="BG25" i="3"/>
  <c r="BQ25" i="3"/>
  <c r="CA25" i="3"/>
  <c r="AQ25" i="3"/>
  <c r="BO25" i="3"/>
  <c r="V25" i="3"/>
  <c r="CI25" i="3"/>
  <c r="O25" i="3"/>
  <c r="AR25" i="3"/>
  <c r="BW25" i="3"/>
  <c r="BA25" i="3"/>
  <c r="U25" i="3"/>
  <c r="AS25" i="3"/>
  <c r="BX25" i="3"/>
  <c r="AF25" i="3"/>
  <c r="AI25" i="3"/>
  <c r="BL25" i="3"/>
  <c r="BY25" i="3"/>
  <c r="W25" i="3"/>
  <c r="BB25" i="3"/>
  <c r="CG25" i="3"/>
  <c r="AE25" i="3"/>
  <c r="BC25" i="3"/>
  <c r="CH25" i="3"/>
  <c r="BK25" i="3"/>
  <c r="U27" i="3"/>
  <c r="AC27" i="3"/>
  <c r="AK27" i="3"/>
  <c r="AS27" i="3"/>
  <c r="BA27" i="3"/>
  <c r="BI27" i="3"/>
  <c r="BQ27" i="3"/>
  <c r="BY27" i="3"/>
  <c r="CG27" i="3"/>
  <c r="V27" i="3"/>
  <c r="AD27" i="3"/>
  <c r="AL27" i="3"/>
  <c r="AT27" i="3"/>
  <c r="BB27" i="3"/>
  <c r="BJ27" i="3"/>
  <c r="BR27" i="3"/>
  <c r="BZ27" i="3"/>
  <c r="CH27" i="3"/>
  <c r="R27" i="3"/>
  <c r="AB27" i="3"/>
  <c r="AN27" i="3"/>
  <c r="AX27" i="3"/>
  <c r="BH27" i="3"/>
  <c r="BT27" i="3"/>
  <c r="CD27" i="3"/>
  <c r="S27" i="3"/>
  <c r="AE27" i="3"/>
  <c r="AO27" i="3"/>
  <c r="AY27" i="3"/>
  <c r="BK27" i="3"/>
  <c r="BU27" i="3"/>
  <c r="CE27" i="3"/>
  <c r="T27" i="3"/>
  <c r="AF27" i="3"/>
  <c r="AP27" i="3"/>
  <c r="AZ27" i="3"/>
  <c r="BL27" i="3"/>
  <c r="BV27" i="3"/>
  <c r="CF27" i="3"/>
  <c r="P27" i="3"/>
  <c r="Z27" i="3"/>
  <c r="AJ27" i="3"/>
  <c r="AV27" i="3"/>
  <c r="BF27" i="3"/>
  <c r="BP27" i="3"/>
  <c r="CB27" i="3"/>
  <c r="W27" i="3"/>
  <c r="AQ27" i="3"/>
  <c r="BM27" i="3"/>
  <c r="CI27" i="3"/>
  <c r="AH27" i="3"/>
  <c r="BX27" i="3"/>
  <c r="BE27" i="3"/>
  <c r="X27" i="3"/>
  <c r="AR27" i="3"/>
  <c r="BN27" i="3"/>
  <c r="CJ27" i="3"/>
  <c r="AA27" i="3"/>
  <c r="BS27" i="3"/>
  <c r="BC27" i="3"/>
  <c r="AI27" i="3"/>
  <c r="Y27" i="3"/>
  <c r="AU27" i="3"/>
  <c r="BO27" i="3"/>
  <c r="CK27" i="3"/>
  <c r="CA27" i="3"/>
  <c r="Q27" i="3"/>
  <c r="AM27" i="3"/>
  <c r="BG27" i="3"/>
  <c r="CC27" i="3"/>
  <c r="O27" i="3"/>
  <c r="AW27" i="3"/>
  <c r="AG27" i="3"/>
  <c r="BW27" i="3"/>
  <c r="BD27" i="3"/>
  <c r="W26" i="3"/>
  <c r="AE26" i="3"/>
  <c r="AM26" i="3"/>
  <c r="AU26" i="3"/>
  <c r="BC26" i="3"/>
  <c r="BK26" i="3"/>
  <c r="BS26" i="3"/>
  <c r="CA26" i="3"/>
  <c r="CI26" i="3"/>
  <c r="P26" i="3"/>
  <c r="X26" i="3"/>
  <c r="AF26" i="3"/>
  <c r="AN26" i="3"/>
  <c r="AV26" i="3"/>
  <c r="BD26" i="3"/>
  <c r="BL26" i="3"/>
  <c r="BT26" i="3"/>
  <c r="CB26" i="3"/>
  <c r="CJ26" i="3"/>
  <c r="R26" i="3"/>
  <c r="AB26" i="3"/>
  <c r="AL26" i="3"/>
  <c r="AX26" i="3"/>
  <c r="BH26" i="3"/>
  <c r="BR26" i="3"/>
  <c r="CD26" i="3"/>
  <c r="S26" i="3"/>
  <c r="AC26" i="3"/>
  <c r="AO26" i="3"/>
  <c r="AY26" i="3"/>
  <c r="BI26" i="3"/>
  <c r="BU26" i="3"/>
  <c r="CE26" i="3"/>
  <c r="T26" i="3"/>
  <c r="AD26" i="3"/>
  <c r="AP26" i="3"/>
  <c r="AZ26" i="3"/>
  <c r="BJ26" i="3"/>
  <c r="BV26" i="3"/>
  <c r="CF26" i="3"/>
  <c r="Z26" i="3"/>
  <c r="AJ26" i="3"/>
  <c r="AT26" i="3"/>
  <c r="BF26" i="3"/>
  <c r="BP26" i="3"/>
  <c r="BZ26" i="3"/>
  <c r="O26" i="3"/>
  <c r="Q26" i="3"/>
  <c r="AA26" i="3"/>
  <c r="AK26" i="3"/>
  <c r="AW26" i="3"/>
  <c r="V26" i="3"/>
  <c r="BA26" i="3"/>
  <c r="BW26" i="3"/>
  <c r="AQ26" i="3"/>
  <c r="Y26" i="3"/>
  <c r="BB26" i="3"/>
  <c r="BX26" i="3"/>
  <c r="BG26" i="3"/>
  <c r="CG26" i="3"/>
  <c r="AR26" i="3"/>
  <c r="AG26" i="3"/>
  <c r="BE26" i="3"/>
  <c r="BY26" i="3"/>
  <c r="BO26" i="3"/>
  <c r="U26" i="3"/>
  <c r="AS26" i="3"/>
  <c r="BQ26" i="3"/>
  <c r="AH26" i="3"/>
  <c r="CC26" i="3"/>
  <c r="AI26" i="3"/>
  <c r="BM26" i="3"/>
  <c r="BN26" i="3"/>
  <c r="CH26" i="3"/>
  <c r="CK26" i="3"/>
  <c r="U23" i="3"/>
  <c r="AC23" i="3"/>
  <c r="AK23" i="3"/>
  <c r="AS23" i="3"/>
  <c r="BA23" i="3"/>
  <c r="BI23" i="3"/>
  <c r="BQ23" i="3"/>
  <c r="BY23" i="3"/>
  <c r="CG23" i="3"/>
  <c r="W23" i="3"/>
  <c r="V23" i="3"/>
  <c r="AD23" i="3"/>
  <c r="AL23" i="3"/>
  <c r="AT23" i="3"/>
  <c r="BB23" i="3"/>
  <c r="BJ23" i="3"/>
  <c r="BR23" i="3"/>
  <c r="BZ23" i="3"/>
  <c r="CH23" i="3"/>
  <c r="Z23" i="3"/>
  <c r="AJ23" i="3"/>
  <c r="AV23" i="3"/>
  <c r="BF23" i="3"/>
  <c r="BP23" i="3"/>
  <c r="CB23" i="3"/>
  <c r="P23" i="3"/>
  <c r="AA23" i="3"/>
  <c r="AM23" i="3"/>
  <c r="AW23" i="3"/>
  <c r="BG23" i="3"/>
  <c r="BS23" i="3"/>
  <c r="CC23" i="3"/>
  <c r="Q23" i="3"/>
  <c r="AB23" i="3"/>
  <c r="AN23" i="3"/>
  <c r="AX23" i="3"/>
  <c r="BH23" i="3"/>
  <c r="BT23" i="3"/>
  <c r="CD23" i="3"/>
  <c r="X23" i="3"/>
  <c r="AH23" i="3"/>
  <c r="AR23" i="3"/>
  <c r="BD23" i="3"/>
  <c r="BN23" i="3"/>
  <c r="BX23" i="3"/>
  <c r="CJ23" i="3"/>
  <c r="Y23" i="3"/>
  <c r="AI23" i="3"/>
  <c r="AU23" i="3"/>
  <c r="BE23" i="3"/>
  <c r="BO23" i="3"/>
  <c r="CA23" i="3"/>
  <c r="CK23" i="3"/>
  <c r="R23" i="3"/>
  <c r="AQ23" i="3"/>
  <c r="BV23" i="3"/>
  <c r="AG23" i="3"/>
  <c r="BM23" i="3"/>
  <c r="S23" i="3"/>
  <c r="AY23" i="3"/>
  <c r="BW23" i="3"/>
  <c r="AE23" i="3"/>
  <c r="BK23" i="3"/>
  <c r="T23" i="3"/>
  <c r="AZ23" i="3"/>
  <c r="CE23" i="3"/>
  <c r="AP23" i="3"/>
  <c r="BU23" i="3"/>
  <c r="BC23" i="3"/>
  <c r="CF23" i="3"/>
  <c r="AF23" i="3"/>
  <c r="CI23" i="3"/>
  <c r="BL23" i="3"/>
  <c r="AO23" i="3"/>
  <c r="Q29" i="3"/>
  <c r="Y29" i="3"/>
  <c r="AG29" i="3"/>
  <c r="AO29" i="3"/>
  <c r="AW29" i="3"/>
  <c r="BE29" i="3"/>
  <c r="BM29" i="3"/>
  <c r="BU29" i="3"/>
  <c r="CC29" i="3"/>
  <c r="CK29" i="3"/>
  <c r="O29" i="3"/>
  <c r="R29" i="3"/>
  <c r="Z29" i="3"/>
  <c r="AH29" i="3"/>
  <c r="AP29" i="3"/>
  <c r="AX29" i="3"/>
  <c r="BF29" i="3"/>
  <c r="BN29" i="3"/>
  <c r="BV29" i="3"/>
  <c r="CD29" i="3"/>
  <c r="T29" i="3"/>
  <c r="AD29" i="3"/>
  <c r="AN29" i="3"/>
  <c r="AZ29" i="3"/>
  <c r="BJ29" i="3"/>
  <c r="BT29" i="3"/>
  <c r="CF29" i="3"/>
  <c r="U29" i="3"/>
  <c r="AE29" i="3"/>
  <c r="AQ29" i="3"/>
  <c r="BA29" i="3"/>
  <c r="BK29" i="3"/>
  <c r="BW29" i="3"/>
  <c r="CG29" i="3"/>
  <c r="V29" i="3"/>
  <c r="AF29" i="3"/>
  <c r="AR29" i="3"/>
  <c r="BB29" i="3"/>
  <c r="BL29" i="3"/>
  <c r="BX29" i="3"/>
  <c r="CH29" i="3"/>
  <c r="P29" i="3"/>
  <c r="AB29" i="3"/>
  <c r="AL29" i="3"/>
  <c r="AV29" i="3"/>
  <c r="BH29" i="3"/>
  <c r="BR29" i="3"/>
  <c r="CB29" i="3"/>
  <c r="W29" i="3"/>
  <c r="AS29" i="3"/>
  <c r="BO29" i="3"/>
  <c r="CI29" i="3"/>
  <c r="AJ29" i="3"/>
  <c r="CA29" i="3"/>
  <c r="X29" i="3"/>
  <c r="AT29" i="3"/>
  <c r="BP29" i="3"/>
  <c r="CJ29" i="3"/>
  <c r="AY29" i="3"/>
  <c r="BC29" i="3"/>
  <c r="BZ29" i="3"/>
  <c r="BG29" i="3"/>
  <c r="AA29" i="3"/>
  <c r="AU29" i="3"/>
  <c r="BQ29" i="3"/>
  <c r="S29" i="3"/>
  <c r="AM29" i="3"/>
  <c r="BI29" i="3"/>
  <c r="CE29" i="3"/>
  <c r="AC29" i="3"/>
  <c r="BS29" i="3"/>
  <c r="AI29" i="3"/>
  <c r="BY29" i="3"/>
  <c r="BD29" i="3"/>
  <c r="AK29" i="3"/>
  <c r="S24" i="3"/>
  <c r="AA24" i="3"/>
  <c r="AI24" i="3"/>
  <c r="AQ24" i="3"/>
  <c r="AY24" i="3"/>
  <c r="BG24" i="3"/>
  <c r="BO24" i="3"/>
  <c r="BW24" i="3"/>
  <c r="CE24" i="3"/>
  <c r="T24" i="3"/>
  <c r="AB24" i="3"/>
  <c r="AJ24" i="3"/>
  <c r="AR24" i="3"/>
  <c r="AZ24" i="3"/>
  <c r="BH24" i="3"/>
  <c r="BP24" i="3"/>
  <c r="BX24" i="3"/>
  <c r="CF24" i="3"/>
  <c r="Z24" i="3"/>
  <c r="AL24" i="3"/>
  <c r="AV24" i="3"/>
  <c r="BF24" i="3"/>
  <c r="BR24" i="3"/>
  <c r="CB24" i="3"/>
  <c r="Q24" i="3"/>
  <c r="AC24" i="3"/>
  <c r="AM24" i="3"/>
  <c r="AW24" i="3"/>
  <c r="BI24" i="3"/>
  <c r="BS24" i="3"/>
  <c r="CC24" i="3"/>
  <c r="R24" i="3"/>
  <c r="AD24" i="3"/>
  <c r="AN24" i="3"/>
  <c r="AX24" i="3"/>
  <c r="BJ24" i="3"/>
  <c r="BT24" i="3"/>
  <c r="CD24" i="3"/>
  <c r="X24" i="3"/>
  <c r="AH24" i="3"/>
  <c r="AT24" i="3"/>
  <c r="BD24" i="3"/>
  <c r="BN24" i="3"/>
  <c r="BZ24" i="3"/>
  <c r="CJ24" i="3"/>
  <c r="Y24" i="3"/>
  <c r="AK24" i="3"/>
  <c r="AU24" i="3"/>
  <c r="BE24" i="3"/>
  <c r="BQ24" i="3"/>
  <c r="CA24" i="3"/>
  <c r="CK24" i="3"/>
  <c r="AE24" i="3"/>
  <c r="BC24" i="3"/>
  <c r="CH24" i="3"/>
  <c r="AF24" i="3"/>
  <c r="BK24" i="3"/>
  <c r="CI24" i="3"/>
  <c r="AO24" i="3"/>
  <c r="U24" i="3"/>
  <c r="O24" i="3"/>
  <c r="V24" i="3"/>
  <c r="BY24" i="3"/>
  <c r="AG24" i="3"/>
  <c r="BL24" i="3"/>
  <c r="AS24" i="3"/>
  <c r="BA24" i="3"/>
  <c r="W24" i="3"/>
  <c r="BB24" i="3"/>
  <c r="CG24" i="3"/>
  <c r="BM24" i="3"/>
  <c r="AP24" i="3"/>
  <c r="BU24" i="3"/>
  <c r="BV24" i="3"/>
  <c r="S28" i="3"/>
  <c r="AA28" i="3"/>
  <c r="AI28" i="3"/>
  <c r="AQ28" i="3"/>
  <c r="AY28" i="3"/>
  <c r="BG28" i="3"/>
  <c r="BO28" i="3"/>
  <c r="BW28" i="3"/>
  <c r="CE28" i="3"/>
  <c r="T28" i="3"/>
  <c r="AB28" i="3"/>
  <c r="AJ28" i="3"/>
  <c r="AR28" i="3"/>
  <c r="AZ28" i="3"/>
  <c r="BH28" i="3"/>
  <c r="BP28" i="3"/>
  <c r="BX28" i="3"/>
  <c r="CF28" i="3"/>
  <c r="R28" i="3"/>
  <c r="AD28" i="3"/>
  <c r="AN28" i="3"/>
  <c r="AX28" i="3"/>
  <c r="BJ28" i="3"/>
  <c r="BT28" i="3"/>
  <c r="CD28" i="3"/>
  <c r="O28" i="3"/>
  <c r="U28" i="3"/>
  <c r="AE28" i="3"/>
  <c r="AO28" i="3"/>
  <c r="BA28" i="3"/>
  <c r="BK28" i="3"/>
  <c r="BU28" i="3"/>
  <c r="CG28" i="3"/>
  <c r="V28" i="3"/>
  <c r="AF28" i="3"/>
  <c r="AP28" i="3"/>
  <c r="BB28" i="3"/>
  <c r="BL28" i="3"/>
  <c r="BV28" i="3"/>
  <c r="CH28" i="3"/>
  <c r="P28" i="3"/>
  <c r="Z28" i="3"/>
  <c r="AL28" i="3"/>
  <c r="AV28" i="3"/>
  <c r="BF28" i="3"/>
  <c r="BR28" i="3"/>
  <c r="CB28" i="3"/>
  <c r="AG28" i="3"/>
  <c r="BC28" i="3"/>
  <c r="BY28" i="3"/>
  <c r="BN28" i="3"/>
  <c r="BQ28" i="3"/>
  <c r="AH28" i="3"/>
  <c r="BD28" i="3"/>
  <c r="BZ28" i="3"/>
  <c r="AM28" i="3"/>
  <c r="CC28" i="3"/>
  <c r="AS28" i="3"/>
  <c r="CI28" i="3"/>
  <c r="AT28" i="3"/>
  <c r="AU28" i="3"/>
  <c r="AK28" i="3"/>
  <c r="BE28" i="3"/>
  <c r="CA28" i="3"/>
  <c r="CK28" i="3"/>
  <c r="AC28" i="3"/>
  <c r="AW28" i="3"/>
  <c r="BS28" i="3"/>
  <c r="Q28" i="3"/>
  <c r="BI28" i="3"/>
  <c r="W28" i="3"/>
  <c r="BM28" i="3"/>
  <c r="X28" i="3"/>
  <c r="CJ28" i="3"/>
  <c r="Y28" i="3"/>
  <c r="CP119" i="3"/>
  <c r="CQ119" i="3"/>
  <c r="CR119" i="3"/>
  <c r="CP120" i="3"/>
  <c r="CQ120" i="3"/>
  <c r="CR120" i="3"/>
  <c r="CP121" i="3"/>
  <c r="CQ121" i="3"/>
  <c r="CR121" i="3"/>
  <c r="CP122" i="3"/>
  <c r="CQ122" i="3"/>
  <c r="CR122" i="3"/>
  <c r="CP82" i="3"/>
  <c r="CQ82" i="3"/>
  <c r="CR82" i="3"/>
  <c r="CP83" i="3"/>
  <c r="CQ83" i="3"/>
  <c r="CR83" i="3"/>
  <c r="CP84" i="3"/>
  <c r="CQ84" i="3"/>
  <c r="CR84" i="3"/>
  <c r="CP45" i="3"/>
  <c r="CQ45" i="3"/>
  <c r="CR45" i="3"/>
  <c r="CP46" i="3"/>
  <c r="CQ46" i="3"/>
  <c r="CR46" i="3"/>
  <c r="CP47" i="3"/>
  <c r="CQ47" i="3"/>
  <c r="CR47" i="3"/>
  <c r="CV8" i="3"/>
  <c r="CQ8" i="3"/>
  <c r="CR8" i="3"/>
  <c r="CQ9" i="3"/>
  <c r="CW9" i="3" s="1"/>
  <c r="CR9" i="3"/>
  <c r="CV10" i="3"/>
  <c r="CQ10" i="3"/>
  <c r="CR10" i="3"/>
  <c r="CX10" i="3" s="1"/>
  <c r="CP124" i="2"/>
  <c r="CQ124" i="2"/>
  <c r="CR124" i="2"/>
  <c r="CP125" i="2"/>
  <c r="CQ125" i="2"/>
  <c r="CR125" i="2"/>
  <c r="CP126" i="2"/>
  <c r="CQ126" i="2"/>
  <c r="CR126" i="2"/>
  <c r="CP86" i="2"/>
  <c r="CQ86" i="2"/>
  <c r="CR86" i="2"/>
  <c r="CP87" i="2"/>
  <c r="CQ87" i="2"/>
  <c r="CR87" i="2"/>
  <c r="CP88" i="2"/>
  <c r="CQ88" i="2"/>
  <c r="CR88" i="2"/>
  <c r="CP44" i="2"/>
  <c r="CQ44" i="2"/>
  <c r="CR44" i="2"/>
  <c r="CP45" i="2"/>
  <c r="CQ45" i="2"/>
  <c r="CR45" i="2"/>
  <c r="CP46" i="2"/>
  <c r="CQ46" i="2"/>
  <c r="CR46" i="2"/>
  <c r="CP47" i="2"/>
  <c r="CQ47" i="2"/>
  <c r="CR47" i="2"/>
  <c r="CP102" i="1"/>
  <c r="CQ102" i="1"/>
  <c r="CR102" i="1"/>
  <c r="CP103" i="1"/>
  <c r="CQ103" i="1"/>
  <c r="CR103" i="1"/>
  <c r="CV104" i="1"/>
  <c r="CQ104" i="1"/>
  <c r="CR104" i="1"/>
  <c r="CX104" i="1" s="1"/>
  <c r="CV8" i="1"/>
  <c r="CI38" i="3" l="1"/>
  <c r="O38" i="3"/>
  <c r="CW121" i="3"/>
  <c r="P140" i="3"/>
  <c r="T140" i="3"/>
  <c r="X140" i="3"/>
  <c r="AB140" i="3"/>
  <c r="AF140" i="3"/>
  <c r="AJ140" i="3"/>
  <c r="AN140" i="3"/>
  <c r="AR140" i="3"/>
  <c r="AV140" i="3"/>
  <c r="AZ140" i="3"/>
  <c r="BD140" i="3"/>
  <c r="BH140" i="3"/>
  <c r="BL140" i="3"/>
  <c r="BP140" i="3"/>
  <c r="BT140" i="3"/>
  <c r="BX140" i="3"/>
  <c r="CB140" i="3"/>
  <c r="CF140" i="3"/>
  <c r="CJ140" i="3"/>
  <c r="S140" i="3"/>
  <c r="W140" i="3"/>
  <c r="AA140" i="3"/>
  <c r="AE140" i="3"/>
  <c r="AI140" i="3"/>
  <c r="AM140" i="3"/>
  <c r="AQ140" i="3"/>
  <c r="AU140" i="3"/>
  <c r="AY140" i="3"/>
  <c r="BC140" i="3"/>
  <c r="BG140" i="3"/>
  <c r="BK140" i="3"/>
  <c r="BO140" i="3"/>
  <c r="BS140" i="3"/>
  <c r="BW140" i="3"/>
  <c r="CA140" i="3"/>
  <c r="CE140" i="3"/>
  <c r="CI140" i="3"/>
  <c r="Q140" i="3"/>
  <c r="Y140" i="3"/>
  <c r="AG140" i="3"/>
  <c r="AO140" i="3"/>
  <c r="AW140" i="3"/>
  <c r="BE140" i="3"/>
  <c r="BM140" i="3"/>
  <c r="BU140" i="3"/>
  <c r="CC140" i="3"/>
  <c r="R140" i="3"/>
  <c r="Z140" i="3"/>
  <c r="AH140" i="3"/>
  <c r="AP140" i="3"/>
  <c r="AX140" i="3"/>
  <c r="BF140" i="3"/>
  <c r="BN140" i="3"/>
  <c r="BV140" i="3"/>
  <c r="CD140" i="3"/>
  <c r="U140" i="3"/>
  <c r="AK140" i="3"/>
  <c r="BA140" i="3"/>
  <c r="BQ140" i="3"/>
  <c r="CG140" i="3"/>
  <c r="V140" i="3"/>
  <c r="BB140" i="3"/>
  <c r="BR140" i="3"/>
  <c r="CH140" i="3"/>
  <c r="AD140" i="3"/>
  <c r="AT140" i="3"/>
  <c r="BJ140" i="3"/>
  <c r="BZ140" i="3"/>
  <c r="AL140" i="3"/>
  <c r="AC140" i="3"/>
  <c r="BI140" i="3"/>
  <c r="AS140" i="3"/>
  <c r="BY140" i="3"/>
  <c r="BC38" i="3"/>
  <c r="BC39" i="3"/>
  <c r="BW38" i="3"/>
  <c r="BW39" i="3"/>
  <c r="CK39" i="3"/>
  <c r="CK38" i="3"/>
  <c r="BX39" i="3"/>
  <c r="BX38" i="3"/>
  <c r="BH39" i="3"/>
  <c r="BH38" i="3"/>
  <c r="AW39" i="3"/>
  <c r="AW38" i="3"/>
  <c r="BR38" i="3"/>
  <c r="BR39" i="3"/>
  <c r="CG38" i="3"/>
  <c r="CG39" i="3"/>
  <c r="BA38" i="3"/>
  <c r="BA39" i="3"/>
  <c r="BU39" i="3"/>
  <c r="BU38" i="3"/>
  <c r="AY38" i="3"/>
  <c r="AY39" i="3"/>
  <c r="AI38" i="3"/>
  <c r="AI39" i="3"/>
  <c r="X39" i="3"/>
  <c r="X38" i="3"/>
  <c r="CC39" i="3"/>
  <c r="CC38" i="3"/>
  <c r="BP39" i="3"/>
  <c r="BP38" i="3"/>
  <c r="BJ38" i="3"/>
  <c r="BJ39" i="3"/>
  <c r="BY38" i="3"/>
  <c r="BY39" i="3"/>
  <c r="AF39" i="3"/>
  <c r="AF38" i="3"/>
  <c r="AP38" i="3"/>
  <c r="AP39" i="3"/>
  <c r="BK38" i="3"/>
  <c r="BK39" i="3"/>
  <c r="S38" i="3"/>
  <c r="S39" i="3"/>
  <c r="AQ38" i="3"/>
  <c r="AQ39" i="3"/>
  <c r="BO38" i="3"/>
  <c r="BO39" i="3"/>
  <c r="Y39" i="3"/>
  <c r="Y38" i="3"/>
  <c r="BD39" i="3"/>
  <c r="BD38" i="3"/>
  <c r="CD38" i="3"/>
  <c r="CD39" i="3"/>
  <c r="AN39" i="3"/>
  <c r="AN38" i="3"/>
  <c r="BS38" i="3"/>
  <c r="BS39" i="3"/>
  <c r="AA38" i="3"/>
  <c r="AA39" i="3"/>
  <c r="BF38" i="3"/>
  <c r="BF39" i="3"/>
  <c r="CH38" i="3"/>
  <c r="CH39" i="3"/>
  <c r="BB38" i="3"/>
  <c r="BB39" i="3"/>
  <c r="V38" i="3"/>
  <c r="V39" i="3"/>
  <c r="BQ38" i="3"/>
  <c r="BQ39" i="3"/>
  <c r="AK38" i="3"/>
  <c r="AK39" i="3"/>
  <c r="O39" i="3"/>
  <c r="BL39" i="3"/>
  <c r="BL38" i="3"/>
  <c r="AZ39" i="3"/>
  <c r="AZ38" i="3"/>
  <c r="AG39" i="3"/>
  <c r="AG38" i="3"/>
  <c r="AU38" i="3"/>
  <c r="AU39" i="3"/>
  <c r="AH38" i="3"/>
  <c r="AH39" i="3"/>
  <c r="Q39" i="3"/>
  <c r="Q38" i="3"/>
  <c r="CB39" i="3"/>
  <c r="CB38" i="3"/>
  <c r="AJ39" i="3"/>
  <c r="AJ38" i="3"/>
  <c r="AL38" i="3"/>
  <c r="AL39" i="3"/>
  <c r="U38" i="3"/>
  <c r="U39" i="3"/>
  <c r="CI39" i="3"/>
  <c r="T39" i="3"/>
  <c r="T38" i="3"/>
  <c r="BV38" i="3"/>
  <c r="BV39" i="3"/>
  <c r="CA38" i="3"/>
  <c r="CA39" i="3"/>
  <c r="BN38" i="3"/>
  <c r="BN39" i="3"/>
  <c r="AX38" i="3"/>
  <c r="AX39" i="3"/>
  <c r="AM38" i="3"/>
  <c r="AM39" i="3"/>
  <c r="Z38" i="3"/>
  <c r="Z39" i="3"/>
  <c r="AD38" i="3"/>
  <c r="AD39" i="3"/>
  <c r="AS38" i="3"/>
  <c r="AS39" i="3"/>
  <c r="AO39" i="3"/>
  <c r="AO38" i="3"/>
  <c r="CF39" i="3"/>
  <c r="CF38" i="3"/>
  <c r="CE38" i="3"/>
  <c r="CE39" i="3"/>
  <c r="AE38" i="3"/>
  <c r="AE39" i="3"/>
  <c r="BM39" i="3"/>
  <c r="BM38" i="3"/>
  <c r="R38" i="3"/>
  <c r="R39" i="3"/>
  <c r="BE39" i="3"/>
  <c r="BE38" i="3"/>
  <c r="CJ39" i="3"/>
  <c r="CJ38" i="3"/>
  <c r="AR39" i="3"/>
  <c r="AR38" i="3"/>
  <c r="BT39" i="3"/>
  <c r="BT38" i="3"/>
  <c r="AB39" i="3"/>
  <c r="AB38" i="3"/>
  <c r="BG38" i="3"/>
  <c r="BG39" i="3"/>
  <c r="P39" i="3"/>
  <c r="P38" i="3"/>
  <c r="AV39" i="3"/>
  <c r="AV38" i="3"/>
  <c r="BZ38" i="3"/>
  <c r="BZ39" i="3"/>
  <c r="AT38" i="3"/>
  <c r="AT39" i="3"/>
  <c r="W38" i="3"/>
  <c r="W39" i="3"/>
  <c r="BI38" i="3"/>
  <c r="BI39" i="3"/>
  <c r="AC38" i="3"/>
  <c r="AC39" i="3"/>
  <c r="CV82" i="3"/>
  <c r="S101" i="3"/>
  <c r="W101" i="3"/>
  <c r="AA101" i="3"/>
  <c r="AE101" i="3"/>
  <c r="AI101" i="3"/>
  <c r="AM101" i="3"/>
  <c r="AQ101" i="3"/>
  <c r="AU101" i="3"/>
  <c r="AY101" i="3"/>
  <c r="BC101" i="3"/>
  <c r="BG101" i="3"/>
  <c r="BK101" i="3"/>
  <c r="BO101" i="3"/>
  <c r="BS101" i="3"/>
  <c r="BW101" i="3"/>
  <c r="CA101" i="3"/>
  <c r="CE101" i="3"/>
  <c r="CI101" i="3"/>
  <c r="Q101" i="3"/>
  <c r="V101" i="3"/>
  <c r="AB101" i="3"/>
  <c r="AG101" i="3"/>
  <c r="AL101" i="3"/>
  <c r="AR101" i="3"/>
  <c r="AW101" i="3"/>
  <c r="BB101" i="3"/>
  <c r="BH101" i="3"/>
  <c r="BM101" i="3"/>
  <c r="BR101" i="3"/>
  <c r="BX101" i="3"/>
  <c r="CC101" i="3"/>
  <c r="CH101" i="3"/>
  <c r="O101" i="3"/>
  <c r="P101" i="3"/>
  <c r="U101" i="3"/>
  <c r="Z101" i="3"/>
  <c r="AF101" i="3"/>
  <c r="AK101" i="3"/>
  <c r="AP101" i="3"/>
  <c r="AV101" i="3"/>
  <c r="BA101" i="3"/>
  <c r="BF101" i="3"/>
  <c r="BL101" i="3"/>
  <c r="BQ101" i="3"/>
  <c r="BV101" i="3"/>
  <c r="CB101" i="3"/>
  <c r="CG101" i="3"/>
  <c r="R101" i="3"/>
  <c r="AC101" i="3"/>
  <c r="AN101" i="3"/>
  <c r="AX101" i="3"/>
  <c r="BI101" i="3"/>
  <c r="BT101" i="3"/>
  <c r="CD101" i="3"/>
  <c r="Y101" i="3"/>
  <c r="AJ101" i="3"/>
  <c r="AT101" i="3"/>
  <c r="BE101" i="3"/>
  <c r="BP101" i="3"/>
  <c r="BZ101" i="3"/>
  <c r="CK101" i="3"/>
  <c r="AD101" i="3"/>
  <c r="AZ101" i="3"/>
  <c r="BU101" i="3"/>
  <c r="BY101" i="3"/>
  <c r="AO101" i="3"/>
  <c r="CF101" i="3"/>
  <c r="X101" i="3"/>
  <c r="AS101" i="3"/>
  <c r="BN101" i="3"/>
  <c r="CJ101" i="3"/>
  <c r="AH101" i="3"/>
  <c r="BD101" i="3"/>
  <c r="T101" i="3"/>
  <c r="BJ101" i="3"/>
  <c r="CV120" i="3"/>
  <c r="R138" i="3"/>
  <c r="V138" i="3"/>
  <c r="Z138" i="3"/>
  <c r="AD138" i="3"/>
  <c r="AH138" i="3"/>
  <c r="AL138" i="3"/>
  <c r="AP138" i="3"/>
  <c r="AT138" i="3"/>
  <c r="AX138" i="3"/>
  <c r="BB138" i="3"/>
  <c r="BF138" i="3"/>
  <c r="BJ138" i="3"/>
  <c r="BN138" i="3"/>
  <c r="BR138" i="3"/>
  <c r="BV138" i="3"/>
  <c r="BZ138" i="3"/>
  <c r="CD138" i="3"/>
  <c r="CH138" i="3"/>
  <c r="S138" i="3"/>
  <c r="W138" i="3"/>
  <c r="AA138" i="3"/>
  <c r="AE138" i="3"/>
  <c r="AI138" i="3"/>
  <c r="AM138" i="3"/>
  <c r="AQ138" i="3"/>
  <c r="AU138" i="3"/>
  <c r="AY138" i="3"/>
  <c r="BC138" i="3"/>
  <c r="BG138" i="3"/>
  <c r="BK138" i="3"/>
  <c r="BO138" i="3"/>
  <c r="BS138" i="3"/>
  <c r="BW138" i="3"/>
  <c r="CA138" i="3"/>
  <c r="CE138" i="3"/>
  <c r="CI138" i="3"/>
  <c r="P138" i="3"/>
  <c r="X138" i="3"/>
  <c r="AF138" i="3"/>
  <c r="AN138" i="3"/>
  <c r="AV138" i="3"/>
  <c r="BD138" i="3"/>
  <c r="BL138" i="3"/>
  <c r="BT138" i="3"/>
  <c r="CB138" i="3"/>
  <c r="CJ138" i="3"/>
  <c r="Q138" i="3"/>
  <c r="Y138" i="3"/>
  <c r="AG138" i="3"/>
  <c r="AO138" i="3"/>
  <c r="AW138" i="3"/>
  <c r="BE138" i="3"/>
  <c r="BM138" i="3"/>
  <c r="BU138" i="3"/>
  <c r="CC138" i="3"/>
  <c r="CK138" i="3"/>
  <c r="AB138" i="3"/>
  <c r="AR138" i="3"/>
  <c r="BH138" i="3"/>
  <c r="BX138" i="3"/>
  <c r="U138" i="3"/>
  <c r="AK138" i="3"/>
  <c r="BA138" i="3"/>
  <c r="BQ138" i="3"/>
  <c r="CG138" i="3"/>
  <c r="AS138" i="3"/>
  <c r="BY138" i="3"/>
  <c r="AJ138" i="3"/>
  <c r="BP138" i="3"/>
  <c r="T138" i="3"/>
  <c r="CF138" i="3"/>
  <c r="O138" i="3"/>
  <c r="BI138" i="3"/>
  <c r="AC138" i="3"/>
  <c r="AZ138" i="3"/>
  <c r="CV84" i="3"/>
  <c r="S103" i="3"/>
  <c r="W103" i="3"/>
  <c r="AA103" i="3"/>
  <c r="AE103" i="3"/>
  <c r="AI103" i="3"/>
  <c r="R103" i="3"/>
  <c r="X103" i="3"/>
  <c r="AC103" i="3"/>
  <c r="AH103" i="3"/>
  <c r="AM103" i="3"/>
  <c r="AQ103" i="3"/>
  <c r="AU103" i="3"/>
  <c r="AY103" i="3"/>
  <c r="BC103" i="3"/>
  <c r="BG103" i="3"/>
  <c r="BK103" i="3"/>
  <c r="BO103" i="3"/>
  <c r="BS103" i="3"/>
  <c r="BW103" i="3"/>
  <c r="CA103" i="3"/>
  <c r="CE103" i="3"/>
  <c r="CI103" i="3"/>
  <c r="Q103" i="3"/>
  <c r="V103" i="3"/>
  <c r="AB103" i="3"/>
  <c r="AG103" i="3"/>
  <c r="AL103" i="3"/>
  <c r="AP103" i="3"/>
  <c r="AT103" i="3"/>
  <c r="AX103" i="3"/>
  <c r="BB103" i="3"/>
  <c r="BF103" i="3"/>
  <c r="BJ103" i="3"/>
  <c r="BN103" i="3"/>
  <c r="BR103" i="3"/>
  <c r="BV103" i="3"/>
  <c r="BZ103" i="3"/>
  <c r="CD103" i="3"/>
  <c r="CH103" i="3"/>
  <c r="T103" i="3"/>
  <c r="AD103" i="3"/>
  <c r="AN103" i="3"/>
  <c r="AV103" i="3"/>
  <c r="BD103" i="3"/>
  <c r="BL103" i="3"/>
  <c r="BT103" i="3"/>
  <c r="CB103" i="3"/>
  <c r="CJ103" i="3"/>
  <c r="P103" i="3"/>
  <c r="Z103" i="3"/>
  <c r="AK103" i="3"/>
  <c r="AS103" i="3"/>
  <c r="BA103" i="3"/>
  <c r="BI103" i="3"/>
  <c r="BQ103" i="3"/>
  <c r="BY103" i="3"/>
  <c r="CG103" i="3"/>
  <c r="AF103" i="3"/>
  <c r="AW103" i="3"/>
  <c r="BM103" i="3"/>
  <c r="CC103" i="3"/>
  <c r="BP103" i="3"/>
  <c r="U103" i="3"/>
  <c r="BU103" i="3"/>
  <c r="O103" i="3"/>
  <c r="Y103" i="3"/>
  <c r="AR103" i="3"/>
  <c r="BH103" i="3"/>
  <c r="BX103" i="3"/>
  <c r="AJ103" i="3"/>
  <c r="AZ103" i="3"/>
  <c r="CF103" i="3"/>
  <c r="AO103" i="3"/>
  <c r="BE103" i="3"/>
  <c r="CK103" i="3"/>
  <c r="CV122" i="3"/>
  <c r="O140" i="3"/>
  <c r="CK140" i="3"/>
  <c r="CV46" i="3"/>
  <c r="R64" i="3"/>
  <c r="V64" i="3"/>
  <c r="Z64" i="3"/>
  <c r="AD64" i="3"/>
  <c r="AH64" i="3"/>
  <c r="AL64" i="3"/>
  <c r="AP64" i="3"/>
  <c r="AT64" i="3"/>
  <c r="AX64" i="3"/>
  <c r="BB64" i="3"/>
  <c r="BF64" i="3"/>
  <c r="BJ64" i="3"/>
  <c r="BN64" i="3"/>
  <c r="BR64" i="3"/>
  <c r="BV64" i="3"/>
  <c r="BZ64" i="3"/>
  <c r="CD64" i="3"/>
  <c r="CH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BM64" i="3"/>
  <c r="BQ64" i="3"/>
  <c r="BU64" i="3"/>
  <c r="BY64" i="3"/>
  <c r="CC64" i="3"/>
  <c r="CG64" i="3"/>
  <c r="CK64" i="3"/>
  <c r="O64" i="3"/>
  <c r="W64" i="3"/>
  <c r="AE64" i="3"/>
  <c r="AM64" i="3"/>
  <c r="AU64" i="3"/>
  <c r="BC64" i="3"/>
  <c r="BK64" i="3"/>
  <c r="BS64" i="3"/>
  <c r="CA64" i="3"/>
  <c r="CI64" i="3"/>
  <c r="X64" i="3"/>
  <c r="AN64" i="3"/>
  <c r="BD64" i="3"/>
  <c r="BT64" i="3"/>
  <c r="S64" i="3"/>
  <c r="AI64" i="3"/>
  <c r="AY64" i="3"/>
  <c r="BO64" i="3"/>
  <c r="CE64" i="3"/>
  <c r="T64" i="3"/>
  <c r="AB64" i="3"/>
  <c r="AJ64" i="3"/>
  <c r="AR64" i="3"/>
  <c r="AZ64" i="3"/>
  <c r="BH64" i="3"/>
  <c r="BP64" i="3"/>
  <c r="BX64" i="3"/>
  <c r="CF64" i="3"/>
  <c r="P64" i="3"/>
  <c r="AF64" i="3"/>
  <c r="AV64" i="3"/>
  <c r="BL64" i="3"/>
  <c r="CB64" i="3"/>
  <c r="CJ64" i="3"/>
  <c r="AA64" i="3"/>
  <c r="AQ64" i="3"/>
  <c r="BG64" i="3"/>
  <c r="BW64" i="3"/>
  <c r="CV47" i="3"/>
  <c r="P65" i="3"/>
  <c r="T65" i="3"/>
  <c r="X65" i="3"/>
  <c r="AB65" i="3"/>
  <c r="AF65" i="3"/>
  <c r="AJ65" i="3"/>
  <c r="AN65" i="3"/>
  <c r="AR65" i="3"/>
  <c r="AV65" i="3"/>
  <c r="AZ65" i="3"/>
  <c r="BD65" i="3"/>
  <c r="BH65" i="3"/>
  <c r="BL65" i="3"/>
  <c r="BP65" i="3"/>
  <c r="BT65" i="3"/>
  <c r="BX65" i="3"/>
  <c r="CB65" i="3"/>
  <c r="CF65" i="3"/>
  <c r="CJ65" i="3"/>
  <c r="S65" i="3"/>
  <c r="W65" i="3"/>
  <c r="AA65" i="3"/>
  <c r="AE65" i="3"/>
  <c r="AI65" i="3"/>
  <c r="AM65" i="3"/>
  <c r="AQ65" i="3"/>
  <c r="AU65" i="3"/>
  <c r="AY65" i="3"/>
  <c r="BC65" i="3"/>
  <c r="BG65" i="3"/>
  <c r="BK65" i="3"/>
  <c r="BO65" i="3"/>
  <c r="BS65" i="3"/>
  <c r="BW65" i="3"/>
  <c r="CA65" i="3"/>
  <c r="CE65" i="3"/>
  <c r="CI65" i="3"/>
  <c r="U65" i="3"/>
  <c r="AC65" i="3"/>
  <c r="AK65" i="3"/>
  <c r="AS65" i="3"/>
  <c r="BA65" i="3"/>
  <c r="BI65" i="3"/>
  <c r="BQ65" i="3"/>
  <c r="BY65" i="3"/>
  <c r="CG65" i="3"/>
  <c r="V65" i="3"/>
  <c r="AL65" i="3"/>
  <c r="BB65" i="3"/>
  <c r="BR65" i="3"/>
  <c r="Y65" i="3"/>
  <c r="AO65" i="3"/>
  <c r="BE65" i="3"/>
  <c r="BU65" i="3"/>
  <c r="CK65" i="3"/>
  <c r="R65" i="3"/>
  <c r="Z65" i="3"/>
  <c r="AH65" i="3"/>
  <c r="AP65" i="3"/>
  <c r="AX65" i="3"/>
  <c r="BF65" i="3"/>
  <c r="BN65" i="3"/>
  <c r="BV65" i="3"/>
  <c r="CD65" i="3"/>
  <c r="O65" i="3"/>
  <c r="AD65" i="3"/>
  <c r="AT65" i="3"/>
  <c r="BJ65" i="3"/>
  <c r="BZ65" i="3"/>
  <c r="CH65" i="3"/>
  <c r="Q65" i="3"/>
  <c r="AG65" i="3"/>
  <c r="AW65" i="3"/>
  <c r="BM65" i="3"/>
  <c r="CC65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BM102" i="3"/>
  <c r="BQ102" i="3"/>
  <c r="BU102" i="3"/>
  <c r="BY102" i="3"/>
  <c r="CC102" i="3"/>
  <c r="CG102" i="3"/>
  <c r="CK102" i="3"/>
  <c r="R102" i="3"/>
  <c r="W102" i="3"/>
  <c r="AB102" i="3"/>
  <c r="AH102" i="3"/>
  <c r="AM102" i="3"/>
  <c r="AR102" i="3"/>
  <c r="AX102" i="3"/>
  <c r="BC102" i="3"/>
  <c r="BH102" i="3"/>
  <c r="BN102" i="3"/>
  <c r="BS102" i="3"/>
  <c r="BX102" i="3"/>
  <c r="CD102" i="3"/>
  <c r="CI102" i="3"/>
  <c r="P102" i="3"/>
  <c r="V102" i="3"/>
  <c r="AA102" i="3"/>
  <c r="AF102" i="3"/>
  <c r="AL102" i="3"/>
  <c r="AQ102" i="3"/>
  <c r="AV102" i="3"/>
  <c r="BB102" i="3"/>
  <c r="BG102" i="3"/>
  <c r="BL102" i="3"/>
  <c r="BR102" i="3"/>
  <c r="BW102" i="3"/>
  <c r="CB102" i="3"/>
  <c r="CH102" i="3"/>
  <c r="S102" i="3"/>
  <c r="AD102" i="3"/>
  <c r="AN102" i="3"/>
  <c r="AY102" i="3"/>
  <c r="BJ102" i="3"/>
  <c r="BT102" i="3"/>
  <c r="CE102" i="3"/>
  <c r="O102" i="3"/>
  <c r="Z102" i="3"/>
  <c r="AJ102" i="3"/>
  <c r="AU102" i="3"/>
  <c r="BF102" i="3"/>
  <c r="BP102" i="3"/>
  <c r="CA102" i="3"/>
  <c r="T102" i="3"/>
  <c r="AP102" i="3"/>
  <c r="BK102" i="3"/>
  <c r="CF102" i="3"/>
  <c r="AT102" i="3"/>
  <c r="CJ102" i="3"/>
  <c r="AZ102" i="3"/>
  <c r="AI102" i="3"/>
  <c r="BD102" i="3"/>
  <c r="BZ102" i="3"/>
  <c r="X102" i="3"/>
  <c r="BO102" i="3"/>
  <c r="AE102" i="3"/>
  <c r="BV102" i="3"/>
  <c r="CV121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BL139" i="3"/>
  <c r="BP139" i="3"/>
  <c r="BT139" i="3"/>
  <c r="BX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BM139" i="3"/>
  <c r="BQ139" i="3"/>
  <c r="BU139" i="3"/>
  <c r="BY139" i="3"/>
  <c r="CC139" i="3"/>
  <c r="CG139" i="3"/>
  <c r="CK139" i="3"/>
  <c r="V139" i="3"/>
  <c r="AD139" i="3"/>
  <c r="AL139" i="3"/>
  <c r="AT139" i="3"/>
  <c r="BB139" i="3"/>
  <c r="BJ139" i="3"/>
  <c r="BR139" i="3"/>
  <c r="BZ139" i="3"/>
  <c r="CE139" i="3"/>
  <c r="CJ139" i="3"/>
  <c r="O139" i="3"/>
  <c r="W139" i="3"/>
  <c r="AE139" i="3"/>
  <c r="AM139" i="3"/>
  <c r="AU139" i="3"/>
  <c r="BC139" i="3"/>
  <c r="BK139" i="3"/>
  <c r="BS139" i="3"/>
  <c r="CA139" i="3"/>
  <c r="CF139" i="3"/>
  <c r="R139" i="3"/>
  <c r="AH139" i="3"/>
  <c r="AX139" i="3"/>
  <c r="BN139" i="3"/>
  <c r="CB139" i="3"/>
  <c r="AA139" i="3"/>
  <c r="AQ139" i="3"/>
  <c r="BG139" i="3"/>
  <c r="BW139" i="3"/>
  <c r="CI139" i="3"/>
  <c r="AI139" i="3"/>
  <c r="BO139" i="3"/>
  <c r="Z139" i="3"/>
  <c r="BF139" i="3"/>
  <c r="CH139" i="3"/>
  <c r="BV139" i="3"/>
  <c r="AY139" i="3"/>
  <c r="S139" i="3"/>
  <c r="CD139" i="3"/>
  <c r="AP139" i="3"/>
  <c r="CV45" i="3"/>
  <c r="P63" i="3"/>
  <c r="T63" i="3"/>
  <c r="X63" i="3"/>
  <c r="AB63" i="3"/>
  <c r="AF63" i="3"/>
  <c r="AJ63" i="3"/>
  <c r="AN63" i="3"/>
  <c r="AR63" i="3"/>
  <c r="AV63" i="3"/>
  <c r="AZ63" i="3"/>
  <c r="BD63" i="3"/>
  <c r="BH63" i="3"/>
  <c r="BL63" i="3"/>
  <c r="BP63" i="3"/>
  <c r="BT63" i="3"/>
  <c r="BX63" i="3"/>
  <c r="CB63" i="3"/>
  <c r="CF63" i="3"/>
  <c r="CJ63" i="3"/>
  <c r="S63" i="3"/>
  <c r="W63" i="3"/>
  <c r="AA63" i="3"/>
  <c r="AE63" i="3"/>
  <c r="AI63" i="3"/>
  <c r="AM63" i="3"/>
  <c r="AQ63" i="3"/>
  <c r="AU63" i="3"/>
  <c r="AY63" i="3"/>
  <c r="BC63" i="3"/>
  <c r="BG63" i="3"/>
  <c r="BK63" i="3"/>
  <c r="BO63" i="3"/>
  <c r="BS63" i="3"/>
  <c r="BW63" i="3"/>
  <c r="CA63" i="3"/>
  <c r="CE63" i="3"/>
  <c r="CI63" i="3"/>
  <c r="Q63" i="3"/>
  <c r="Y63" i="3"/>
  <c r="AG63" i="3"/>
  <c r="AO63" i="3"/>
  <c r="AW63" i="3"/>
  <c r="BE63" i="3"/>
  <c r="BM63" i="3"/>
  <c r="BU63" i="3"/>
  <c r="CC63" i="3"/>
  <c r="CK63" i="3"/>
  <c r="Z63" i="3"/>
  <c r="AP63" i="3"/>
  <c r="BF63" i="3"/>
  <c r="BV63" i="3"/>
  <c r="AC63" i="3"/>
  <c r="AS63" i="3"/>
  <c r="BI63" i="3"/>
  <c r="BY63" i="3"/>
  <c r="V63" i="3"/>
  <c r="AD63" i="3"/>
  <c r="AL63" i="3"/>
  <c r="AT63" i="3"/>
  <c r="BB63" i="3"/>
  <c r="BJ63" i="3"/>
  <c r="BR63" i="3"/>
  <c r="BZ63" i="3"/>
  <c r="CH63" i="3"/>
  <c r="R63" i="3"/>
  <c r="AH63" i="3"/>
  <c r="AX63" i="3"/>
  <c r="BN63" i="3"/>
  <c r="CD63" i="3"/>
  <c r="U63" i="3"/>
  <c r="AK63" i="3"/>
  <c r="BA63" i="3"/>
  <c r="BQ63" i="3"/>
  <c r="CG63" i="3"/>
  <c r="O63" i="3"/>
  <c r="CV119" i="3"/>
  <c r="S137" i="3"/>
  <c r="W137" i="3"/>
  <c r="AA137" i="3"/>
  <c r="AE137" i="3"/>
  <c r="AI137" i="3"/>
  <c r="AM137" i="3"/>
  <c r="AQ137" i="3"/>
  <c r="AU137" i="3"/>
  <c r="AY137" i="3"/>
  <c r="BC137" i="3"/>
  <c r="BG137" i="3"/>
  <c r="BK137" i="3"/>
  <c r="BO137" i="3"/>
  <c r="BS137" i="3"/>
  <c r="R137" i="3"/>
  <c r="X137" i="3"/>
  <c r="AC137" i="3"/>
  <c r="AH137" i="3"/>
  <c r="AN137" i="3"/>
  <c r="AS137" i="3"/>
  <c r="AX137" i="3"/>
  <c r="BD137" i="3"/>
  <c r="BI137" i="3"/>
  <c r="BN137" i="3"/>
  <c r="BT137" i="3"/>
  <c r="BX137" i="3"/>
  <c r="CB137" i="3"/>
  <c r="CF137" i="3"/>
  <c r="CJ137" i="3"/>
  <c r="T137" i="3"/>
  <c r="Y137" i="3"/>
  <c r="AD137" i="3"/>
  <c r="AJ137" i="3"/>
  <c r="AO137" i="3"/>
  <c r="AT137" i="3"/>
  <c r="AZ137" i="3"/>
  <c r="BE137" i="3"/>
  <c r="BJ137" i="3"/>
  <c r="BP137" i="3"/>
  <c r="BU137" i="3"/>
  <c r="BY137" i="3"/>
  <c r="CC137" i="3"/>
  <c r="CG137" i="3"/>
  <c r="CK137" i="3"/>
  <c r="U137" i="3"/>
  <c r="AF137" i="3"/>
  <c r="AP137" i="3"/>
  <c r="BA137" i="3"/>
  <c r="BL137" i="3"/>
  <c r="BV137" i="3"/>
  <c r="CD137" i="3"/>
  <c r="V137" i="3"/>
  <c r="AG137" i="3"/>
  <c r="AR137" i="3"/>
  <c r="BB137" i="3"/>
  <c r="BM137" i="3"/>
  <c r="BW137" i="3"/>
  <c r="CE137" i="3"/>
  <c r="Z137" i="3"/>
  <c r="AV137" i="3"/>
  <c r="BQ137" i="3"/>
  <c r="CH137" i="3"/>
  <c r="O137" i="3"/>
  <c r="Q137" i="3"/>
  <c r="AL137" i="3"/>
  <c r="BH137" i="3"/>
  <c r="CA137" i="3"/>
  <c r="AW137" i="3"/>
  <c r="CI137" i="3"/>
  <c r="AK137" i="3"/>
  <c r="BZ137" i="3"/>
  <c r="P137" i="3"/>
  <c r="BR137" i="3"/>
  <c r="AB137" i="3"/>
  <c r="BF137" i="3"/>
  <c r="CV124" i="2"/>
  <c r="Q145" i="2"/>
  <c r="U145" i="2"/>
  <c r="Y145" i="2"/>
  <c r="AC145" i="2"/>
  <c r="AG145" i="2"/>
  <c r="AK145" i="2"/>
  <c r="AO145" i="2"/>
  <c r="S145" i="2"/>
  <c r="W145" i="2"/>
  <c r="AA145" i="2"/>
  <c r="AE145" i="2"/>
  <c r="AI145" i="2"/>
  <c r="AM145" i="2"/>
  <c r="AQ145" i="2"/>
  <c r="V145" i="2"/>
  <c r="AD145" i="2"/>
  <c r="AL145" i="2"/>
  <c r="AS145" i="2"/>
  <c r="AW145" i="2"/>
  <c r="BA145" i="2"/>
  <c r="BE145" i="2"/>
  <c r="BI145" i="2"/>
  <c r="BM145" i="2"/>
  <c r="BQ145" i="2"/>
  <c r="BU145" i="2"/>
  <c r="BY145" i="2"/>
  <c r="CC145" i="2"/>
  <c r="CG145" i="2"/>
  <c r="CK145" i="2"/>
  <c r="X145" i="2"/>
  <c r="AH145" i="2"/>
  <c r="AR145" i="2"/>
  <c r="AX145" i="2"/>
  <c r="BC145" i="2"/>
  <c r="BH145" i="2"/>
  <c r="BN145" i="2"/>
  <c r="BS145" i="2"/>
  <c r="BX145" i="2"/>
  <c r="CD145" i="2"/>
  <c r="CI145" i="2"/>
  <c r="O145" i="2"/>
  <c r="P145" i="2"/>
  <c r="Z145" i="2"/>
  <c r="AJ145" i="2"/>
  <c r="AT145" i="2"/>
  <c r="AY145" i="2"/>
  <c r="BD145" i="2"/>
  <c r="BJ145" i="2"/>
  <c r="BO145" i="2"/>
  <c r="BT145" i="2"/>
  <c r="BZ145" i="2"/>
  <c r="CE145" i="2"/>
  <c r="CJ145" i="2"/>
  <c r="T145" i="2"/>
  <c r="AP145" i="2"/>
  <c r="BB145" i="2"/>
  <c r="BL145" i="2"/>
  <c r="BW145" i="2"/>
  <c r="CH145" i="2"/>
  <c r="AN145" i="2"/>
  <c r="BV145" i="2"/>
  <c r="AB145" i="2"/>
  <c r="AU145" i="2"/>
  <c r="BF145" i="2"/>
  <c r="BP145" i="2"/>
  <c r="CA145" i="2"/>
  <c r="AF145" i="2"/>
  <c r="AV145" i="2"/>
  <c r="BG145" i="2"/>
  <c r="BR145" i="2"/>
  <c r="CB145" i="2"/>
  <c r="R145" i="2"/>
  <c r="AZ145" i="2"/>
  <c r="BK145" i="2"/>
  <c r="CF145" i="2"/>
  <c r="CV125" i="2"/>
  <c r="S146" i="2"/>
  <c r="W146" i="2"/>
  <c r="AA146" i="2"/>
  <c r="AE146" i="2"/>
  <c r="AI146" i="2"/>
  <c r="AM146" i="2"/>
  <c r="AQ146" i="2"/>
  <c r="AU146" i="2"/>
  <c r="AY146" i="2"/>
  <c r="BC146" i="2"/>
  <c r="BG146" i="2"/>
  <c r="BK146" i="2"/>
  <c r="BO146" i="2"/>
  <c r="BS146" i="2"/>
  <c r="BW146" i="2"/>
  <c r="CA146" i="2"/>
  <c r="CE146" i="2"/>
  <c r="CI146" i="2"/>
  <c r="R146" i="2"/>
  <c r="X146" i="2"/>
  <c r="AC146" i="2"/>
  <c r="AH146" i="2"/>
  <c r="AN146" i="2"/>
  <c r="AS146" i="2"/>
  <c r="AX146" i="2"/>
  <c r="BD146" i="2"/>
  <c r="BI146" i="2"/>
  <c r="BN146" i="2"/>
  <c r="BT146" i="2"/>
  <c r="BY146" i="2"/>
  <c r="CD146" i="2"/>
  <c r="CJ146" i="2"/>
  <c r="T146" i="2"/>
  <c r="Y146" i="2"/>
  <c r="AD146" i="2"/>
  <c r="AJ146" i="2"/>
  <c r="AO146" i="2"/>
  <c r="AT146" i="2"/>
  <c r="AZ146" i="2"/>
  <c r="BE146" i="2"/>
  <c r="BJ146" i="2"/>
  <c r="BP146" i="2"/>
  <c r="BU146" i="2"/>
  <c r="BZ146" i="2"/>
  <c r="CF146" i="2"/>
  <c r="CK146" i="2"/>
  <c r="V146" i="2"/>
  <c r="AG146" i="2"/>
  <c r="AR146" i="2"/>
  <c r="BB146" i="2"/>
  <c r="BM146" i="2"/>
  <c r="BX146" i="2"/>
  <c r="CH146" i="2"/>
  <c r="U146" i="2"/>
  <c r="AP146" i="2"/>
  <c r="BV146" i="2"/>
  <c r="P146" i="2"/>
  <c r="Z146" i="2"/>
  <c r="AK146" i="2"/>
  <c r="AV146" i="2"/>
  <c r="BF146" i="2"/>
  <c r="BQ146" i="2"/>
  <c r="CB146" i="2"/>
  <c r="Q146" i="2"/>
  <c r="AB146" i="2"/>
  <c r="AL146" i="2"/>
  <c r="AW146" i="2"/>
  <c r="BH146" i="2"/>
  <c r="BR146" i="2"/>
  <c r="CC146" i="2"/>
  <c r="AF146" i="2"/>
  <c r="BA146" i="2"/>
  <c r="BL146" i="2"/>
  <c r="CG146" i="2"/>
  <c r="O146" i="2"/>
  <c r="CV126" i="2"/>
  <c r="Q147" i="2"/>
  <c r="U147" i="2"/>
  <c r="Y147" i="2"/>
  <c r="AC147" i="2"/>
  <c r="AG147" i="2"/>
  <c r="AK147" i="2"/>
  <c r="AO147" i="2"/>
  <c r="AS147" i="2"/>
  <c r="AW147" i="2"/>
  <c r="BA147" i="2"/>
  <c r="BE147" i="2"/>
  <c r="BI147" i="2"/>
  <c r="BM147" i="2"/>
  <c r="S147" i="2"/>
  <c r="X147" i="2"/>
  <c r="AD147" i="2"/>
  <c r="AI147" i="2"/>
  <c r="AN147" i="2"/>
  <c r="AT147" i="2"/>
  <c r="AY147" i="2"/>
  <c r="BD147" i="2"/>
  <c r="BJ147" i="2"/>
  <c r="BO147" i="2"/>
  <c r="BS147" i="2"/>
  <c r="BW147" i="2"/>
  <c r="CA147" i="2"/>
  <c r="CE147" i="2"/>
  <c r="CI147" i="2"/>
  <c r="T147" i="2"/>
  <c r="Z147" i="2"/>
  <c r="AE147" i="2"/>
  <c r="AJ147" i="2"/>
  <c r="AP147" i="2"/>
  <c r="AU147" i="2"/>
  <c r="AZ147" i="2"/>
  <c r="BF147" i="2"/>
  <c r="BK147" i="2"/>
  <c r="BP147" i="2"/>
  <c r="BT147" i="2"/>
  <c r="BX147" i="2"/>
  <c r="CB147" i="2"/>
  <c r="CF147" i="2"/>
  <c r="CJ147" i="2"/>
  <c r="W147" i="2"/>
  <c r="AH147" i="2"/>
  <c r="AR147" i="2"/>
  <c r="BC147" i="2"/>
  <c r="BN147" i="2"/>
  <c r="BV147" i="2"/>
  <c r="CD147" i="2"/>
  <c r="O147" i="2"/>
  <c r="V147" i="2"/>
  <c r="AQ147" i="2"/>
  <c r="BL147" i="2"/>
  <c r="CC147" i="2"/>
  <c r="P147" i="2"/>
  <c r="AA147" i="2"/>
  <c r="AL147" i="2"/>
  <c r="AV147" i="2"/>
  <c r="BG147" i="2"/>
  <c r="BQ147" i="2"/>
  <c r="BY147" i="2"/>
  <c r="CG147" i="2"/>
  <c r="R147" i="2"/>
  <c r="AB147" i="2"/>
  <c r="AM147" i="2"/>
  <c r="AX147" i="2"/>
  <c r="BH147" i="2"/>
  <c r="BR147" i="2"/>
  <c r="BZ147" i="2"/>
  <c r="CH147" i="2"/>
  <c r="AF147" i="2"/>
  <c r="BB147" i="2"/>
  <c r="BU147" i="2"/>
  <c r="CK147" i="2"/>
  <c r="CV86" i="2"/>
  <c r="P105" i="2"/>
  <c r="T105" i="2"/>
  <c r="X105" i="2"/>
  <c r="AB105" i="2"/>
  <c r="AF105" i="2"/>
  <c r="AJ105" i="2"/>
  <c r="AN105" i="2"/>
  <c r="AR105" i="2"/>
  <c r="AV105" i="2"/>
  <c r="AZ105" i="2"/>
  <c r="BD105" i="2"/>
  <c r="BH105" i="2"/>
  <c r="BL105" i="2"/>
  <c r="BP105" i="2"/>
  <c r="BT105" i="2"/>
  <c r="BX105" i="2"/>
  <c r="CB105" i="2"/>
  <c r="CF105" i="2"/>
  <c r="CJ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W105" i="2"/>
  <c r="AE105" i="2"/>
  <c r="AM105" i="2"/>
  <c r="AU105" i="2"/>
  <c r="BC105" i="2"/>
  <c r="BK105" i="2"/>
  <c r="BS105" i="2"/>
  <c r="CA105" i="2"/>
  <c r="CI105" i="2"/>
  <c r="Q105" i="2"/>
  <c r="Y105" i="2"/>
  <c r="AO105" i="2"/>
  <c r="AW105" i="2"/>
  <c r="BE105" i="2"/>
  <c r="BM105" i="2"/>
  <c r="BU105" i="2"/>
  <c r="CC105" i="2"/>
  <c r="CK105" i="2"/>
  <c r="S105" i="2"/>
  <c r="AA105" i="2"/>
  <c r="AI105" i="2"/>
  <c r="AQ105" i="2"/>
  <c r="AY105" i="2"/>
  <c r="BG105" i="2"/>
  <c r="BO105" i="2"/>
  <c r="BW105" i="2"/>
  <c r="CE105" i="2"/>
  <c r="O105" i="2"/>
  <c r="U105" i="2"/>
  <c r="AC105" i="2"/>
  <c r="AK105" i="2"/>
  <c r="AS105" i="2"/>
  <c r="BA105" i="2"/>
  <c r="BI105" i="2"/>
  <c r="BQ105" i="2"/>
  <c r="BY105" i="2"/>
  <c r="CG105" i="2"/>
  <c r="AG105" i="2"/>
  <c r="CV87" i="2"/>
  <c r="R106" i="2"/>
  <c r="V106" i="2"/>
  <c r="Z106" i="2"/>
  <c r="AD106" i="2"/>
  <c r="AH106" i="2"/>
  <c r="AL106" i="2"/>
  <c r="AP106" i="2"/>
  <c r="AT106" i="2"/>
  <c r="AX106" i="2"/>
  <c r="BB106" i="2"/>
  <c r="BF106" i="2"/>
  <c r="BJ106" i="2"/>
  <c r="BN106" i="2"/>
  <c r="BR106" i="2"/>
  <c r="BV106" i="2"/>
  <c r="BZ106" i="2"/>
  <c r="CD106" i="2"/>
  <c r="CH106" i="2"/>
  <c r="O106" i="2"/>
  <c r="P106" i="2"/>
  <c r="T106" i="2"/>
  <c r="X106" i="2"/>
  <c r="AB106" i="2"/>
  <c r="AF106" i="2"/>
  <c r="AJ106" i="2"/>
  <c r="AN106" i="2"/>
  <c r="AR106" i="2"/>
  <c r="AV106" i="2"/>
  <c r="AZ106" i="2"/>
  <c r="BD106" i="2"/>
  <c r="BH106" i="2"/>
  <c r="BL106" i="2"/>
  <c r="BP106" i="2"/>
  <c r="BT106" i="2"/>
  <c r="BX106" i="2"/>
  <c r="CB106" i="2"/>
  <c r="CF106" i="2"/>
  <c r="CJ106" i="2"/>
  <c r="U106" i="2"/>
  <c r="AC106" i="2"/>
  <c r="AK106" i="2"/>
  <c r="AS106" i="2"/>
  <c r="BA106" i="2"/>
  <c r="BI106" i="2"/>
  <c r="BQ106" i="2"/>
  <c r="BY106" i="2"/>
  <c r="CG106" i="2"/>
  <c r="W106" i="2"/>
  <c r="AE106" i="2"/>
  <c r="AU106" i="2"/>
  <c r="BK106" i="2"/>
  <c r="CA106" i="2"/>
  <c r="Q106" i="2"/>
  <c r="Y106" i="2"/>
  <c r="AG106" i="2"/>
  <c r="AO106" i="2"/>
  <c r="AW106" i="2"/>
  <c r="BE106" i="2"/>
  <c r="BM106" i="2"/>
  <c r="BU106" i="2"/>
  <c r="CC106" i="2"/>
  <c r="CK106" i="2"/>
  <c r="S106" i="2"/>
  <c r="AA106" i="2"/>
  <c r="AI106" i="2"/>
  <c r="AQ106" i="2"/>
  <c r="AY106" i="2"/>
  <c r="BG106" i="2"/>
  <c r="BO106" i="2"/>
  <c r="BW106" i="2"/>
  <c r="CE106" i="2"/>
  <c r="AM106" i="2"/>
  <c r="BC106" i="2"/>
  <c r="BS106" i="2"/>
  <c r="CI106" i="2"/>
  <c r="P68" i="2"/>
  <c r="T68" i="2"/>
  <c r="X68" i="2"/>
  <c r="AB68" i="2"/>
  <c r="AF68" i="2"/>
  <c r="AJ68" i="2"/>
  <c r="AN68" i="2"/>
  <c r="AR68" i="2"/>
  <c r="AV68" i="2"/>
  <c r="AZ68" i="2"/>
  <c r="BD68" i="2"/>
  <c r="BH68" i="2"/>
  <c r="BL68" i="2"/>
  <c r="BP68" i="2"/>
  <c r="BT68" i="2"/>
  <c r="BX68" i="2"/>
  <c r="CB68" i="2"/>
  <c r="CF68" i="2"/>
  <c r="CJ68" i="2"/>
  <c r="R68" i="2"/>
  <c r="V68" i="2"/>
  <c r="Z68" i="2"/>
  <c r="AD68" i="2"/>
  <c r="AH68" i="2"/>
  <c r="AL68" i="2"/>
  <c r="AP68" i="2"/>
  <c r="AT68" i="2"/>
  <c r="AX68" i="2"/>
  <c r="BB68" i="2"/>
  <c r="BF68" i="2"/>
  <c r="BJ68" i="2"/>
  <c r="BN68" i="2"/>
  <c r="BR68" i="2"/>
  <c r="BV68" i="2"/>
  <c r="BZ68" i="2"/>
  <c r="CD68" i="2"/>
  <c r="CH68" i="2"/>
  <c r="S68" i="2"/>
  <c r="AA68" i="2"/>
  <c r="AI68" i="2"/>
  <c r="AQ68" i="2"/>
  <c r="AY68" i="2"/>
  <c r="BG68" i="2"/>
  <c r="BO68" i="2"/>
  <c r="BW68" i="2"/>
  <c r="CE68" i="2"/>
  <c r="W68" i="2"/>
  <c r="AG68" i="2"/>
  <c r="AS68" i="2"/>
  <c r="BC68" i="2"/>
  <c r="BM68" i="2"/>
  <c r="BY68" i="2"/>
  <c r="CI68" i="2"/>
  <c r="Y68" i="2"/>
  <c r="AK68" i="2"/>
  <c r="AU68" i="2"/>
  <c r="BE68" i="2"/>
  <c r="BQ68" i="2"/>
  <c r="CA68" i="2"/>
  <c r="U68" i="2"/>
  <c r="AO68" i="2"/>
  <c r="BK68" i="2"/>
  <c r="CG68" i="2"/>
  <c r="BU68" i="2"/>
  <c r="AC68" i="2"/>
  <c r="AW68" i="2"/>
  <c r="BS68" i="2"/>
  <c r="AE68" i="2"/>
  <c r="BA68" i="2"/>
  <c r="Q68" i="2"/>
  <c r="AM68" i="2"/>
  <c r="BI68" i="2"/>
  <c r="CC68" i="2"/>
  <c r="CV88" i="2"/>
  <c r="P107" i="2"/>
  <c r="T107" i="2"/>
  <c r="X107" i="2"/>
  <c r="AB107" i="2"/>
  <c r="AF107" i="2"/>
  <c r="AJ107" i="2"/>
  <c r="AN107" i="2"/>
  <c r="AR107" i="2"/>
  <c r="AV107" i="2"/>
  <c r="AZ107" i="2"/>
  <c r="BD107" i="2"/>
  <c r="BH107" i="2"/>
  <c r="BL107" i="2"/>
  <c r="BP107" i="2"/>
  <c r="BT107" i="2"/>
  <c r="BX107" i="2"/>
  <c r="CB107" i="2"/>
  <c r="CF107" i="2"/>
  <c r="CJ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S107" i="2"/>
  <c r="AA107" i="2"/>
  <c r="AI107" i="2"/>
  <c r="AQ107" i="2"/>
  <c r="AY107" i="2"/>
  <c r="BG107" i="2"/>
  <c r="BO107" i="2"/>
  <c r="BW107" i="2"/>
  <c r="CE107" i="2"/>
  <c r="U107" i="2"/>
  <c r="AS107" i="2"/>
  <c r="BI107" i="2"/>
  <c r="CG107" i="2"/>
  <c r="W107" i="2"/>
  <c r="AE107" i="2"/>
  <c r="AM107" i="2"/>
  <c r="AU107" i="2"/>
  <c r="BC107" i="2"/>
  <c r="BK107" i="2"/>
  <c r="BS107" i="2"/>
  <c r="CA107" i="2"/>
  <c r="CI107" i="2"/>
  <c r="Q107" i="2"/>
  <c r="Y107" i="2"/>
  <c r="AG107" i="2"/>
  <c r="AO107" i="2"/>
  <c r="AW107" i="2"/>
  <c r="BE107" i="2"/>
  <c r="BM107" i="2"/>
  <c r="BU107" i="2"/>
  <c r="CC107" i="2"/>
  <c r="CK107" i="2"/>
  <c r="O107" i="2"/>
  <c r="AC107" i="2"/>
  <c r="AK107" i="2"/>
  <c r="BA107" i="2"/>
  <c r="BQ107" i="2"/>
  <c r="BY107" i="2"/>
  <c r="CQ24" i="3"/>
  <c r="CR29" i="3"/>
  <c r="CX119" i="3"/>
  <c r="CW119" i="3"/>
  <c r="CR26" i="3"/>
  <c r="CQ23" i="3"/>
  <c r="CP24" i="3"/>
  <c r="CP28" i="3"/>
  <c r="CQ29" i="3"/>
  <c r="CR23" i="3"/>
  <c r="CQ27" i="3"/>
  <c r="CP25" i="3"/>
  <c r="CR24" i="3"/>
  <c r="CP26" i="3"/>
  <c r="CX121" i="3"/>
  <c r="CR25" i="3"/>
  <c r="CQ28" i="3"/>
  <c r="CP23" i="3"/>
  <c r="CP27" i="3"/>
  <c r="CR27" i="3"/>
  <c r="CQ25" i="3"/>
  <c r="CR28" i="3"/>
  <c r="CP29" i="3"/>
  <c r="CQ26" i="3"/>
  <c r="CX120" i="3"/>
  <c r="CW120" i="3"/>
  <c r="CV103" i="1"/>
  <c r="W115" i="1"/>
  <c r="AE115" i="1"/>
  <c r="AM115" i="1"/>
  <c r="AU115" i="1"/>
  <c r="BC115" i="1"/>
  <c r="BK115" i="1"/>
  <c r="BS115" i="1"/>
  <c r="CA115" i="1"/>
  <c r="CI115" i="1"/>
  <c r="R115" i="1"/>
  <c r="Z115" i="1"/>
  <c r="AH115" i="1"/>
  <c r="AP115" i="1"/>
  <c r="AX115" i="1"/>
  <c r="BF115" i="1"/>
  <c r="BN115" i="1"/>
  <c r="BV115" i="1"/>
  <c r="CD115" i="1"/>
  <c r="T115" i="1"/>
  <c r="AB115" i="1"/>
  <c r="AJ115" i="1"/>
  <c r="AR115" i="1"/>
  <c r="AZ115" i="1"/>
  <c r="BH115" i="1"/>
  <c r="BP115" i="1"/>
  <c r="BX115" i="1"/>
  <c r="CF115" i="1"/>
  <c r="V115" i="1"/>
  <c r="AI115" i="1"/>
  <c r="AV115" i="1"/>
  <c r="BI115" i="1"/>
  <c r="BU115" i="1"/>
  <c r="CH115" i="1"/>
  <c r="X115" i="1"/>
  <c r="AK115" i="1"/>
  <c r="AW115" i="1"/>
  <c r="BJ115" i="1"/>
  <c r="BW115" i="1"/>
  <c r="CJ115" i="1"/>
  <c r="Q115" i="1"/>
  <c r="AD115" i="1"/>
  <c r="AQ115" i="1"/>
  <c r="BD115" i="1"/>
  <c r="BQ115" i="1"/>
  <c r="CC115" i="1"/>
  <c r="AC115" i="1"/>
  <c r="AY115" i="1"/>
  <c r="BR115" i="1"/>
  <c r="AF115" i="1"/>
  <c r="BA115" i="1"/>
  <c r="BT115" i="1"/>
  <c r="U115" i="1"/>
  <c r="AO115" i="1"/>
  <c r="BL115" i="1"/>
  <c r="CE115" i="1"/>
  <c r="Y115" i="1"/>
  <c r="AS115" i="1"/>
  <c r="BM115" i="1"/>
  <c r="CG115" i="1"/>
  <c r="P115" i="1"/>
  <c r="BE115" i="1"/>
  <c r="AA115" i="1"/>
  <c r="S115" i="1"/>
  <c r="BG115" i="1"/>
  <c r="BO115" i="1"/>
  <c r="O115" i="1"/>
  <c r="AN115" i="1"/>
  <c r="CB115" i="1"/>
  <c r="AT115" i="1"/>
  <c r="CK115" i="1"/>
  <c r="BB115" i="1"/>
  <c r="BY115" i="1"/>
  <c r="BZ115" i="1"/>
  <c r="AL115" i="1"/>
  <c r="AG115" i="1"/>
  <c r="CV102" i="1"/>
  <c r="Q114" i="1"/>
  <c r="Y114" i="1"/>
  <c r="AG114" i="1"/>
  <c r="AO114" i="1"/>
  <c r="AW114" i="1"/>
  <c r="BE114" i="1"/>
  <c r="BM114" i="1"/>
  <c r="BU114" i="1"/>
  <c r="CC114" i="1"/>
  <c r="CK114" i="1"/>
  <c r="O114" i="1"/>
  <c r="T114" i="1"/>
  <c r="AB114" i="1"/>
  <c r="AJ114" i="1"/>
  <c r="AR114" i="1"/>
  <c r="AZ114" i="1"/>
  <c r="BH114" i="1"/>
  <c r="BP114" i="1"/>
  <c r="BX114" i="1"/>
  <c r="CF114" i="1"/>
  <c r="V114" i="1"/>
  <c r="AD114" i="1"/>
  <c r="AL114" i="1"/>
  <c r="AT114" i="1"/>
  <c r="BB114" i="1"/>
  <c r="BJ114" i="1"/>
  <c r="BR114" i="1"/>
  <c r="BZ114" i="1"/>
  <c r="CH114" i="1"/>
  <c r="S114" i="1"/>
  <c r="AF114" i="1"/>
  <c r="AS114" i="1"/>
  <c r="BF114" i="1"/>
  <c r="BS114" i="1"/>
  <c r="CE114" i="1"/>
  <c r="U114" i="1"/>
  <c r="AH114" i="1"/>
  <c r="AU114" i="1"/>
  <c r="BG114" i="1"/>
  <c r="BT114" i="1"/>
  <c r="CG114" i="1"/>
  <c r="AA114" i="1"/>
  <c r="AN114" i="1"/>
  <c r="BA114" i="1"/>
  <c r="BN114" i="1"/>
  <c r="CA114" i="1"/>
  <c r="W114" i="1"/>
  <c r="AP114" i="1"/>
  <c r="BK114" i="1"/>
  <c r="CD114" i="1"/>
  <c r="AV114" i="1"/>
  <c r="X114" i="1"/>
  <c r="AQ114" i="1"/>
  <c r="BL114" i="1"/>
  <c r="CI114" i="1"/>
  <c r="Z114" i="1"/>
  <c r="BO114" i="1"/>
  <c r="AI114" i="1"/>
  <c r="BC114" i="1"/>
  <c r="BW114" i="1"/>
  <c r="P114" i="1"/>
  <c r="AK114" i="1"/>
  <c r="BD114" i="1"/>
  <c r="BY114" i="1"/>
  <c r="AM114" i="1"/>
  <c r="AX114" i="1"/>
  <c r="AY114" i="1"/>
  <c r="R114" i="1"/>
  <c r="BV114" i="1"/>
  <c r="AC114" i="1"/>
  <c r="CB114" i="1"/>
  <c r="AE114" i="1"/>
  <c r="BI114" i="1"/>
  <c r="BQ114" i="1"/>
  <c r="CJ114" i="1"/>
  <c r="CV47" i="2"/>
  <c r="O68" i="2"/>
  <c r="CK68" i="2"/>
  <c r="CV44" i="2"/>
  <c r="U65" i="2"/>
  <c r="AC65" i="2"/>
  <c r="AK65" i="2"/>
  <c r="AS65" i="2"/>
  <c r="BA65" i="2"/>
  <c r="BI65" i="2"/>
  <c r="BQ65" i="2"/>
  <c r="BY65" i="2"/>
  <c r="CG65" i="2"/>
  <c r="S65" i="2"/>
  <c r="AB65" i="2"/>
  <c r="AL65" i="2"/>
  <c r="AU65" i="2"/>
  <c r="BD65" i="2"/>
  <c r="BM65" i="2"/>
  <c r="BV65" i="2"/>
  <c r="CE65" i="2"/>
  <c r="Y65" i="2"/>
  <c r="AI65" i="2"/>
  <c r="AT65" i="2"/>
  <c r="BE65" i="2"/>
  <c r="BO65" i="2"/>
  <c r="BZ65" i="2"/>
  <c r="CJ65" i="2"/>
  <c r="Z65" i="2"/>
  <c r="AJ65" i="2"/>
  <c r="AV65" i="2"/>
  <c r="BF65" i="2"/>
  <c r="BP65" i="2"/>
  <c r="CA65" i="2"/>
  <c r="CK65" i="2"/>
  <c r="W65" i="2"/>
  <c r="AG65" i="2"/>
  <c r="AQ65" i="2"/>
  <c r="BB65" i="2"/>
  <c r="BL65" i="2"/>
  <c r="BW65" i="2"/>
  <c r="CH65" i="2"/>
  <c r="O65" i="2"/>
  <c r="X65" i="2"/>
  <c r="AO65" i="2"/>
  <c r="BG65" i="2"/>
  <c r="BU65" i="2"/>
  <c r="AR65" i="2"/>
  <c r="CB65" i="2"/>
  <c r="AW65" i="2"/>
  <c r="BK65" i="2"/>
  <c r="CC65" i="2"/>
  <c r="Q65" i="2"/>
  <c r="AX65" i="2"/>
  <c r="CD65" i="2"/>
  <c r="R65" i="2"/>
  <c r="AY65" i="2"/>
  <c r="CF65" i="2"/>
  <c r="AA65" i="2"/>
  <c r="AP65" i="2"/>
  <c r="BH65" i="2"/>
  <c r="BX65" i="2"/>
  <c r="P65" i="2"/>
  <c r="AD65" i="2"/>
  <c r="BJ65" i="2"/>
  <c r="AE65" i="2"/>
  <c r="AF65" i="2"/>
  <c r="BN65" i="2"/>
  <c r="AH65" i="2"/>
  <c r="BR65" i="2"/>
  <c r="T65" i="2"/>
  <c r="AM65" i="2"/>
  <c r="AZ65" i="2"/>
  <c r="BS65" i="2"/>
  <c r="CI65" i="2"/>
  <c r="V65" i="2"/>
  <c r="AN65" i="2"/>
  <c r="BC65" i="2"/>
  <c r="BT65" i="2"/>
  <c r="CV46" i="2"/>
  <c r="S67" i="2"/>
  <c r="AA67" i="2"/>
  <c r="AI67" i="2"/>
  <c r="AQ67" i="2"/>
  <c r="AY67" i="2"/>
  <c r="BG67" i="2"/>
  <c r="BO67" i="2"/>
  <c r="BW67" i="2"/>
  <c r="CE67" i="2"/>
  <c r="T67" i="2"/>
  <c r="AC67" i="2"/>
  <c r="AL67" i="2"/>
  <c r="AU67" i="2"/>
  <c r="BD67" i="2"/>
  <c r="BM67" i="2"/>
  <c r="BV67" i="2"/>
  <c r="CF67" i="2"/>
  <c r="Y67" i="2"/>
  <c r="AJ67" i="2"/>
  <c r="AT67" i="2"/>
  <c r="BE67" i="2"/>
  <c r="BP67" i="2"/>
  <c r="BZ67" i="2"/>
  <c r="CJ67" i="2"/>
  <c r="Z67" i="2"/>
  <c r="AK67" i="2"/>
  <c r="AV67" i="2"/>
  <c r="BF67" i="2"/>
  <c r="BQ67" i="2"/>
  <c r="CA67" i="2"/>
  <c r="CK67" i="2"/>
  <c r="W67" i="2"/>
  <c r="AG67" i="2"/>
  <c r="AR67" i="2"/>
  <c r="BB67" i="2"/>
  <c r="BL67" i="2"/>
  <c r="BX67" i="2"/>
  <c r="CH67" i="2"/>
  <c r="AD67" i="2"/>
  <c r="AS67" i="2"/>
  <c r="BJ67" i="2"/>
  <c r="CB67" i="2"/>
  <c r="AF67" i="2"/>
  <c r="BN67" i="2"/>
  <c r="R67" i="2"/>
  <c r="AZ67" i="2"/>
  <c r="BR67" i="2"/>
  <c r="CG67" i="2"/>
  <c r="AM67" i="2"/>
  <c r="BS67" i="2"/>
  <c r="V67" i="2"/>
  <c r="BC67" i="2"/>
  <c r="AE67" i="2"/>
  <c r="AW67" i="2"/>
  <c r="BK67" i="2"/>
  <c r="CC67" i="2"/>
  <c r="Q67" i="2"/>
  <c r="AX67" i="2"/>
  <c r="CD67" i="2"/>
  <c r="P67" i="2"/>
  <c r="AH67" i="2"/>
  <c r="U67" i="2"/>
  <c r="BA67" i="2"/>
  <c r="CI67" i="2"/>
  <c r="AN67" i="2"/>
  <c r="BT67" i="2"/>
  <c r="X67" i="2"/>
  <c r="AO67" i="2"/>
  <c r="BH67" i="2"/>
  <c r="BU67" i="2"/>
  <c r="O67" i="2"/>
  <c r="AB67" i="2"/>
  <c r="AP67" i="2"/>
  <c r="BI67" i="2"/>
  <c r="BY67" i="2"/>
  <c r="CV45" i="2"/>
  <c r="T66" i="2"/>
  <c r="AB66" i="2"/>
  <c r="AJ66" i="2"/>
  <c r="AR66" i="2"/>
  <c r="AZ66" i="2"/>
  <c r="BH66" i="2"/>
  <c r="BP66" i="2"/>
  <c r="BX66" i="2"/>
  <c r="CF66" i="2"/>
  <c r="S66" i="2"/>
  <c r="AC66" i="2"/>
  <c r="AL66" i="2"/>
  <c r="AU66" i="2"/>
  <c r="BD66" i="2"/>
  <c r="BM66" i="2"/>
  <c r="BV66" i="2"/>
  <c r="CE66" i="2"/>
  <c r="P66" i="2"/>
  <c r="Y66" i="2"/>
  <c r="AI66" i="2"/>
  <c r="AT66" i="2"/>
  <c r="BE66" i="2"/>
  <c r="BO66" i="2"/>
  <c r="BZ66" i="2"/>
  <c r="CJ66" i="2"/>
  <c r="Z66" i="2"/>
  <c r="AK66" i="2"/>
  <c r="AV66" i="2"/>
  <c r="BF66" i="2"/>
  <c r="BQ66" i="2"/>
  <c r="CA66" i="2"/>
  <c r="CK66" i="2"/>
  <c r="O66" i="2"/>
  <c r="W66" i="2"/>
  <c r="AG66" i="2"/>
  <c r="AQ66" i="2"/>
  <c r="BB66" i="2"/>
  <c r="BL66" i="2"/>
  <c r="BW66" i="2"/>
  <c r="CH66" i="2"/>
  <c r="R66" i="2"/>
  <c r="AH66" i="2"/>
  <c r="AY66" i="2"/>
  <c r="BR66" i="2"/>
  <c r="CG66" i="2"/>
  <c r="AN66" i="2"/>
  <c r="BT66" i="2"/>
  <c r="X66" i="2"/>
  <c r="AO66" i="2"/>
  <c r="BU66" i="2"/>
  <c r="AP66" i="2"/>
  <c r="BY66" i="2"/>
  <c r="AS66" i="2"/>
  <c r="BJ66" i="2"/>
  <c r="U66" i="2"/>
  <c r="AM66" i="2"/>
  <c r="BA66" i="2"/>
  <c r="BS66" i="2"/>
  <c r="CI66" i="2"/>
  <c r="V66" i="2"/>
  <c r="BC66" i="2"/>
  <c r="BG66" i="2"/>
  <c r="AA66" i="2"/>
  <c r="BI66" i="2"/>
  <c r="AD66" i="2"/>
  <c r="CB66" i="2"/>
  <c r="AE66" i="2"/>
  <c r="AW66" i="2"/>
  <c r="BK66" i="2"/>
  <c r="CC66" i="2"/>
  <c r="Q66" i="2"/>
  <c r="AF66" i="2"/>
  <c r="AX66" i="2"/>
  <c r="BN66" i="2"/>
  <c r="CD66" i="2"/>
  <c r="CW47" i="2"/>
  <c r="CX124" i="2"/>
  <c r="CW124" i="2"/>
  <c r="CX126" i="2"/>
  <c r="CW126" i="2"/>
  <c r="CX125" i="2"/>
  <c r="CW125" i="2"/>
  <c r="CW103" i="1"/>
  <c r="CX103" i="1"/>
  <c r="CW102" i="1"/>
  <c r="CW104" i="1"/>
  <c r="CX8" i="1"/>
  <c r="CW8" i="1"/>
  <c r="CX102" i="1"/>
  <c r="CW122" i="3"/>
  <c r="CX122" i="3"/>
  <c r="CX86" i="2"/>
  <c r="CW86" i="2"/>
  <c r="CX44" i="2"/>
  <c r="CW44" i="2"/>
  <c r="CW82" i="3"/>
  <c r="CX46" i="3"/>
  <c r="CW45" i="3"/>
  <c r="CX82" i="3"/>
  <c r="CW83" i="3"/>
  <c r="CW84" i="3"/>
  <c r="CW46" i="3"/>
  <c r="CV83" i="3"/>
  <c r="CX83" i="3"/>
  <c r="CX84" i="3"/>
  <c r="CX45" i="3"/>
  <c r="CX47" i="3"/>
  <c r="CW47" i="3"/>
  <c r="CW10" i="3"/>
  <c r="CX8" i="3"/>
  <c r="CW8" i="3"/>
  <c r="CX9" i="3"/>
  <c r="CV9" i="3"/>
  <c r="CW88" i="2"/>
  <c r="CX87" i="2"/>
  <c r="CX88" i="2"/>
  <c r="CW87" i="2"/>
  <c r="CX47" i="2"/>
  <c r="CW46" i="2"/>
  <c r="CX45" i="2"/>
  <c r="CX46" i="2"/>
  <c r="CW45" i="2"/>
  <c r="CQ139" i="3" l="1"/>
  <c r="CR63" i="3"/>
  <c r="CR139" i="3"/>
  <c r="CR138" i="3"/>
  <c r="CP63" i="3"/>
  <c r="CP102" i="3"/>
  <c r="CQ64" i="3"/>
  <c r="CP140" i="3"/>
  <c r="CQ138" i="3"/>
  <c r="CR137" i="3"/>
  <c r="CP139" i="3"/>
  <c r="CQ102" i="3"/>
  <c r="CQ65" i="3"/>
  <c r="CP103" i="3"/>
  <c r="CP138" i="3"/>
  <c r="CQ101" i="3"/>
  <c r="CP101" i="3"/>
  <c r="CR102" i="3"/>
  <c r="CR101" i="3"/>
  <c r="CP137" i="3"/>
  <c r="CQ137" i="3"/>
  <c r="CP64" i="3"/>
  <c r="CR64" i="3"/>
  <c r="CQ63" i="3"/>
  <c r="CP65" i="3"/>
  <c r="CR65" i="3"/>
  <c r="CR140" i="3"/>
  <c r="CQ140" i="3"/>
  <c r="CR103" i="3"/>
  <c r="CQ103" i="3"/>
  <c r="CP145" i="2"/>
  <c r="CP107" i="2"/>
  <c r="CQ147" i="2"/>
  <c r="CP146" i="2"/>
  <c r="CR146" i="2"/>
  <c r="CR145" i="2"/>
  <c r="CR147" i="2"/>
  <c r="CQ145" i="2"/>
  <c r="CQ146" i="2"/>
  <c r="CP147" i="2"/>
  <c r="CR106" i="2"/>
  <c r="CQ107" i="2"/>
  <c r="CQ106" i="2"/>
  <c r="CP105" i="2"/>
  <c r="CR107" i="2"/>
  <c r="CQ105" i="2"/>
  <c r="CP106" i="2"/>
  <c r="CR105" i="2"/>
  <c r="CR115" i="1"/>
  <c r="CR114" i="1"/>
  <c r="CP115" i="1"/>
  <c r="CQ114" i="1"/>
  <c r="CP114" i="1"/>
  <c r="CQ115" i="1"/>
  <c r="CR67" i="2"/>
  <c r="CQ67" i="2"/>
  <c r="CP66" i="2"/>
  <c r="CR65" i="2"/>
  <c r="CP67" i="2"/>
  <c r="CQ68" i="2"/>
  <c r="CR66" i="2"/>
  <c r="CP68" i="2"/>
  <c r="CR68" i="2"/>
  <c r="CP65" i="2"/>
  <c r="CQ66" i="2"/>
  <c r="CQ65" i="2"/>
  <c r="CP120" i="2" l="1"/>
  <c r="CP122" i="2"/>
  <c r="CQ122" i="2"/>
  <c r="CR122" i="2"/>
  <c r="CP123" i="2"/>
  <c r="CQ123" i="2"/>
  <c r="CR123" i="2"/>
  <c r="CR41" i="2"/>
  <c r="CQ41" i="2"/>
  <c r="CP41" i="2"/>
  <c r="CP84" i="2"/>
  <c r="CQ84" i="2"/>
  <c r="CR84" i="2"/>
  <c r="CP85" i="2"/>
  <c r="CQ85" i="2"/>
  <c r="CR85" i="2"/>
  <c r="CP42" i="2"/>
  <c r="CQ42" i="2"/>
  <c r="CR42" i="2"/>
  <c r="CP43" i="2"/>
  <c r="CQ43" i="2"/>
  <c r="CR43" i="2"/>
  <c r="CV7" i="3"/>
  <c r="CQ7" i="3"/>
  <c r="CR7" i="3"/>
  <c r="CX7" i="3" s="1"/>
  <c r="CP44" i="3"/>
  <c r="CQ44" i="3"/>
  <c r="CR44" i="3"/>
  <c r="CP118" i="3"/>
  <c r="CQ118" i="3"/>
  <c r="CR118" i="3"/>
  <c r="CP81" i="3"/>
  <c r="CQ81" i="3"/>
  <c r="CR81" i="3"/>
  <c r="CP101" i="1"/>
  <c r="CQ101" i="1"/>
  <c r="CR101" i="1"/>
  <c r="CP100" i="1"/>
  <c r="CQ100" i="1"/>
  <c r="CR100" i="1"/>
  <c r="CV7" i="1"/>
  <c r="CP117" i="3"/>
  <c r="CQ117" i="3"/>
  <c r="CR117" i="3"/>
  <c r="CP80" i="3"/>
  <c r="CQ80" i="3"/>
  <c r="CR80" i="3"/>
  <c r="CP43" i="3"/>
  <c r="CQ43" i="3"/>
  <c r="CR43" i="3"/>
  <c r="CV6" i="3"/>
  <c r="CQ6" i="3"/>
  <c r="CR6" i="3"/>
  <c r="CX6" i="3" s="1"/>
  <c r="CV5" i="3"/>
  <c r="CQ5" i="3"/>
  <c r="CW5" i="3" s="1"/>
  <c r="CR5" i="3"/>
  <c r="CX5" i="3" s="1"/>
  <c r="CV6" i="1"/>
  <c r="CR116" i="3"/>
  <c r="CQ116" i="3"/>
  <c r="CP116" i="3"/>
  <c r="CR79" i="3"/>
  <c r="CQ79" i="3"/>
  <c r="CP79" i="3"/>
  <c r="CR42" i="3"/>
  <c r="CQ42" i="3"/>
  <c r="CP42" i="3"/>
  <c r="CR121" i="2"/>
  <c r="CQ121" i="2"/>
  <c r="CP121" i="2"/>
  <c r="CR83" i="2"/>
  <c r="CQ83" i="2"/>
  <c r="CP83" i="2"/>
  <c r="CR99" i="1"/>
  <c r="CQ99" i="1"/>
  <c r="CP99" i="1"/>
  <c r="CR4" i="1"/>
  <c r="CX4" i="1" s="1"/>
  <c r="CV5" i="1"/>
  <c r="CP135" i="2" l="1"/>
  <c r="CV80" i="3"/>
  <c r="R99" i="3"/>
  <c r="V99" i="3"/>
  <c r="Z99" i="3"/>
  <c r="AD99" i="3"/>
  <c r="AH99" i="3"/>
  <c r="AL99" i="3"/>
  <c r="AP99" i="3"/>
  <c r="AT99" i="3"/>
  <c r="AX99" i="3"/>
  <c r="BB99" i="3"/>
  <c r="BF99" i="3"/>
  <c r="BJ99" i="3"/>
  <c r="S99" i="3"/>
  <c r="W99" i="3"/>
  <c r="AA99" i="3"/>
  <c r="AE99" i="3"/>
  <c r="AI99" i="3"/>
  <c r="AM99" i="3"/>
  <c r="AQ99" i="3"/>
  <c r="AU99" i="3"/>
  <c r="AY99" i="3"/>
  <c r="BC99" i="3"/>
  <c r="BG99" i="3"/>
  <c r="BK99" i="3"/>
  <c r="BO99" i="3"/>
  <c r="BS99" i="3"/>
  <c r="BW99" i="3"/>
  <c r="CA99" i="3"/>
  <c r="CE99" i="3"/>
  <c r="CI99" i="3"/>
  <c r="P99" i="3"/>
  <c r="X99" i="3"/>
  <c r="AF99" i="3"/>
  <c r="AN99" i="3"/>
  <c r="AV99" i="3"/>
  <c r="BD99" i="3"/>
  <c r="BL99" i="3"/>
  <c r="BQ99" i="3"/>
  <c r="BV99" i="3"/>
  <c r="CB99" i="3"/>
  <c r="CG99" i="3"/>
  <c r="U99" i="3"/>
  <c r="AC99" i="3"/>
  <c r="AK99" i="3"/>
  <c r="AS99" i="3"/>
  <c r="BA99" i="3"/>
  <c r="BI99" i="3"/>
  <c r="BP99" i="3"/>
  <c r="BU99" i="3"/>
  <c r="BZ99" i="3"/>
  <c r="CF99" i="3"/>
  <c r="CK99" i="3"/>
  <c r="Y99" i="3"/>
  <c r="AO99" i="3"/>
  <c r="BE99" i="3"/>
  <c r="BR99" i="3"/>
  <c r="CC99" i="3"/>
  <c r="T99" i="3"/>
  <c r="AJ99" i="3"/>
  <c r="AZ99" i="3"/>
  <c r="BN99" i="3"/>
  <c r="BY99" i="3"/>
  <c r="CJ99" i="3"/>
  <c r="O99" i="3"/>
  <c r="AR99" i="3"/>
  <c r="BT99" i="3"/>
  <c r="BX99" i="3"/>
  <c r="AG99" i="3"/>
  <c r="BM99" i="3"/>
  <c r="CH99" i="3"/>
  <c r="Q99" i="3"/>
  <c r="AW99" i="3"/>
  <c r="AB99" i="3"/>
  <c r="BH99" i="3"/>
  <c r="CD99" i="3"/>
  <c r="CV118" i="3"/>
  <c r="R136" i="3"/>
  <c r="V136" i="3"/>
  <c r="Z136" i="3"/>
  <c r="AD136" i="3"/>
  <c r="AH136" i="3"/>
  <c r="AL136" i="3"/>
  <c r="AP136" i="3"/>
  <c r="AT136" i="3"/>
  <c r="AX136" i="3"/>
  <c r="BB136" i="3"/>
  <c r="BF136" i="3"/>
  <c r="BJ136" i="3"/>
  <c r="P136" i="3"/>
  <c r="U136" i="3"/>
  <c r="AA136" i="3"/>
  <c r="AF136" i="3"/>
  <c r="AK136" i="3"/>
  <c r="AQ136" i="3"/>
  <c r="AV136" i="3"/>
  <c r="BA136" i="3"/>
  <c r="BG136" i="3"/>
  <c r="BL136" i="3"/>
  <c r="BP136" i="3"/>
  <c r="BT136" i="3"/>
  <c r="BX136" i="3"/>
  <c r="CB136" i="3"/>
  <c r="Q136" i="3"/>
  <c r="W136" i="3"/>
  <c r="AB136" i="3"/>
  <c r="AG136" i="3"/>
  <c r="AM136" i="3"/>
  <c r="AR136" i="3"/>
  <c r="AW136" i="3"/>
  <c r="BC136" i="3"/>
  <c r="BH136" i="3"/>
  <c r="BM136" i="3"/>
  <c r="BQ136" i="3"/>
  <c r="BU136" i="3"/>
  <c r="BY136" i="3"/>
  <c r="CC136" i="3"/>
  <c r="CG136" i="3"/>
  <c r="CK136" i="3"/>
  <c r="X136" i="3"/>
  <c r="AI136" i="3"/>
  <c r="AS136" i="3"/>
  <c r="BD136" i="3"/>
  <c r="BN136" i="3"/>
  <c r="BV136" i="3"/>
  <c r="CD136" i="3"/>
  <c r="CI136" i="3"/>
  <c r="Y136" i="3"/>
  <c r="AJ136" i="3"/>
  <c r="AU136" i="3"/>
  <c r="BE136" i="3"/>
  <c r="BO136" i="3"/>
  <c r="BW136" i="3"/>
  <c r="CE136" i="3"/>
  <c r="CJ136" i="3"/>
  <c r="O136" i="3"/>
  <c r="AC136" i="3"/>
  <c r="AY136" i="3"/>
  <c r="BR136" i="3"/>
  <c r="CF136" i="3"/>
  <c r="AE136" i="3"/>
  <c r="AZ136" i="3"/>
  <c r="BS136" i="3"/>
  <c r="CH136" i="3"/>
  <c r="AN136" i="3"/>
  <c r="BZ136" i="3"/>
  <c r="T136" i="3"/>
  <c r="BK136" i="3"/>
  <c r="CA136" i="3"/>
  <c r="BI136" i="3"/>
  <c r="S136" i="3"/>
  <c r="AO136" i="3"/>
  <c r="CV116" i="3"/>
  <c r="P134" i="3"/>
  <c r="R134" i="3"/>
  <c r="V134" i="3"/>
  <c r="Z134" i="3"/>
  <c r="AD134" i="3"/>
  <c r="AH134" i="3"/>
  <c r="AL134" i="3"/>
  <c r="AP134" i="3"/>
  <c r="AT134" i="3"/>
  <c r="AX134" i="3"/>
  <c r="BB134" i="3"/>
  <c r="BF134" i="3"/>
  <c r="BJ134" i="3"/>
  <c r="BN134" i="3"/>
  <c r="BR134" i="3"/>
  <c r="BV134" i="3"/>
  <c r="BZ134" i="3"/>
  <c r="CD134" i="3"/>
  <c r="CH134" i="3"/>
  <c r="T134" i="3"/>
  <c r="Y134" i="3"/>
  <c r="AE134" i="3"/>
  <c r="AJ134" i="3"/>
  <c r="AO134" i="3"/>
  <c r="AU134" i="3"/>
  <c r="AZ134" i="3"/>
  <c r="BE134" i="3"/>
  <c r="BK134" i="3"/>
  <c r="BP134" i="3"/>
  <c r="BU134" i="3"/>
  <c r="CA134" i="3"/>
  <c r="CF134" i="3"/>
  <c r="CK134" i="3"/>
  <c r="U134" i="3"/>
  <c r="AA134" i="3"/>
  <c r="AF134" i="3"/>
  <c r="AK134" i="3"/>
  <c r="AQ134" i="3"/>
  <c r="AV134" i="3"/>
  <c r="BA134" i="3"/>
  <c r="BG134" i="3"/>
  <c r="BL134" i="3"/>
  <c r="BQ134" i="3"/>
  <c r="BW134" i="3"/>
  <c r="CB134" i="3"/>
  <c r="CG134" i="3"/>
  <c r="W134" i="3"/>
  <c r="AG134" i="3"/>
  <c r="AR134" i="3"/>
  <c r="BC134" i="3"/>
  <c r="BM134" i="3"/>
  <c r="BX134" i="3"/>
  <c r="CI134" i="3"/>
  <c r="X134" i="3"/>
  <c r="AI134" i="3"/>
  <c r="AS134" i="3"/>
  <c r="BD134" i="3"/>
  <c r="BO134" i="3"/>
  <c r="BY134" i="3"/>
  <c r="CJ134" i="3"/>
  <c r="AB134" i="3"/>
  <c r="AW134" i="3"/>
  <c r="BS134" i="3"/>
  <c r="AC134" i="3"/>
  <c r="AY134" i="3"/>
  <c r="BT134" i="3"/>
  <c r="O134" i="3"/>
  <c r="Q134" i="3"/>
  <c r="BH134" i="3"/>
  <c r="AN134" i="3"/>
  <c r="CE134" i="3"/>
  <c r="BI134" i="3"/>
  <c r="AM134" i="3"/>
  <c r="CC134" i="3"/>
  <c r="S134" i="3"/>
  <c r="CV79" i="3"/>
  <c r="R98" i="3"/>
  <c r="V98" i="3"/>
  <c r="Z98" i="3"/>
  <c r="AD98" i="3"/>
  <c r="AH98" i="3"/>
  <c r="AL98" i="3"/>
  <c r="AP98" i="3"/>
  <c r="Q98" i="3"/>
  <c r="W98" i="3"/>
  <c r="AB98" i="3"/>
  <c r="AG98" i="3"/>
  <c r="AM98" i="3"/>
  <c r="AR98" i="3"/>
  <c r="AV98" i="3"/>
  <c r="AZ98" i="3"/>
  <c r="BD98" i="3"/>
  <c r="BH98" i="3"/>
  <c r="BL98" i="3"/>
  <c r="BP98" i="3"/>
  <c r="BT98" i="3"/>
  <c r="BX98" i="3"/>
  <c r="CB98" i="3"/>
  <c r="CF98" i="3"/>
  <c r="CJ98" i="3"/>
  <c r="S98" i="3"/>
  <c r="X98" i="3"/>
  <c r="AC98" i="3"/>
  <c r="AI98" i="3"/>
  <c r="AN98" i="3"/>
  <c r="AS98" i="3"/>
  <c r="AW98" i="3"/>
  <c r="BA98" i="3"/>
  <c r="BE98" i="3"/>
  <c r="BI98" i="3"/>
  <c r="BM98" i="3"/>
  <c r="BQ98" i="3"/>
  <c r="BU98" i="3"/>
  <c r="BY98" i="3"/>
  <c r="CC98" i="3"/>
  <c r="CG98" i="3"/>
  <c r="CK98" i="3"/>
  <c r="T98" i="3"/>
  <c r="AE98" i="3"/>
  <c r="AO98" i="3"/>
  <c r="AX98" i="3"/>
  <c r="BF98" i="3"/>
  <c r="BN98" i="3"/>
  <c r="BV98" i="3"/>
  <c r="CD98" i="3"/>
  <c r="P98" i="3"/>
  <c r="AA98" i="3"/>
  <c r="AK98" i="3"/>
  <c r="AU98" i="3"/>
  <c r="BC98" i="3"/>
  <c r="BK98" i="3"/>
  <c r="BS98" i="3"/>
  <c r="CA98" i="3"/>
  <c r="CI98" i="3"/>
  <c r="AF98" i="3"/>
  <c r="AY98" i="3"/>
  <c r="BO98" i="3"/>
  <c r="CE98" i="3"/>
  <c r="Y98" i="3"/>
  <c r="AT98" i="3"/>
  <c r="BJ98" i="3"/>
  <c r="BZ98" i="3"/>
  <c r="BB98" i="3"/>
  <c r="CH98" i="3"/>
  <c r="BG98" i="3"/>
  <c r="O98" i="3"/>
  <c r="AQ98" i="3"/>
  <c r="BW98" i="3"/>
  <c r="U98" i="3"/>
  <c r="AJ98" i="3"/>
  <c r="BR98" i="3"/>
  <c r="R60" i="3"/>
  <c r="V60" i="3"/>
  <c r="Z60" i="3"/>
  <c r="AD60" i="3"/>
  <c r="AH60" i="3"/>
  <c r="AL60" i="3"/>
  <c r="AP60" i="3"/>
  <c r="AT60" i="3"/>
  <c r="AX60" i="3"/>
  <c r="BB60" i="3"/>
  <c r="Q60" i="3"/>
  <c r="U60" i="3"/>
  <c r="Y60" i="3"/>
  <c r="AC60" i="3"/>
  <c r="AG60" i="3"/>
  <c r="AK60" i="3"/>
  <c r="AO60" i="3"/>
  <c r="AS60" i="3"/>
  <c r="AW60" i="3"/>
  <c r="BA60" i="3"/>
  <c r="BE60" i="3"/>
  <c r="BI60" i="3"/>
  <c r="BM60" i="3"/>
  <c r="BQ60" i="3"/>
  <c r="BU60" i="3"/>
  <c r="BY60" i="3"/>
  <c r="CC60" i="3"/>
  <c r="CG60" i="3"/>
  <c r="CK60" i="3"/>
  <c r="S60" i="3"/>
  <c r="AA60" i="3"/>
  <c r="AI60" i="3"/>
  <c r="AQ60" i="3"/>
  <c r="AY60" i="3"/>
  <c r="BF60" i="3"/>
  <c r="BK60" i="3"/>
  <c r="BP60" i="3"/>
  <c r="BV60" i="3"/>
  <c r="CA60" i="3"/>
  <c r="CF60" i="3"/>
  <c r="P60" i="3"/>
  <c r="X60" i="3"/>
  <c r="AF60" i="3"/>
  <c r="AN60" i="3"/>
  <c r="AV60" i="3"/>
  <c r="BD60" i="3"/>
  <c r="BJ60" i="3"/>
  <c r="BO60" i="3"/>
  <c r="BT60" i="3"/>
  <c r="BZ60" i="3"/>
  <c r="CE60" i="3"/>
  <c r="CJ60" i="3"/>
  <c r="T60" i="3"/>
  <c r="AJ60" i="3"/>
  <c r="AZ60" i="3"/>
  <c r="BL60" i="3"/>
  <c r="BW60" i="3"/>
  <c r="CH60" i="3"/>
  <c r="BC60" i="3"/>
  <c r="BX60" i="3"/>
  <c r="AR60" i="3"/>
  <c r="BR60" i="3"/>
  <c r="AE60" i="3"/>
  <c r="AU60" i="3"/>
  <c r="BH60" i="3"/>
  <c r="BS60" i="3"/>
  <c r="CD60" i="3"/>
  <c r="W60" i="3"/>
  <c r="AM60" i="3"/>
  <c r="BN60" i="3"/>
  <c r="CI60" i="3"/>
  <c r="O60" i="3"/>
  <c r="AB60" i="3"/>
  <c r="BG60" i="3"/>
  <c r="CB60" i="3"/>
  <c r="CV117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BL135" i="3"/>
  <c r="BP135" i="3"/>
  <c r="BT135" i="3"/>
  <c r="BX135" i="3"/>
  <c r="CB135" i="3"/>
  <c r="CF135" i="3"/>
  <c r="CJ135" i="3"/>
  <c r="U135" i="3"/>
  <c r="Z135" i="3"/>
  <c r="AE135" i="3"/>
  <c r="AK135" i="3"/>
  <c r="AP135" i="3"/>
  <c r="AU135" i="3"/>
  <c r="BA135" i="3"/>
  <c r="BF135" i="3"/>
  <c r="BK135" i="3"/>
  <c r="BQ135" i="3"/>
  <c r="BV135" i="3"/>
  <c r="CA135" i="3"/>
  <c r="CG135" i="3"/>
  <c r="Q135" i="3"/>
  <c r="V135" i="3"/>
  <c r="AA135" i="3"/>
  <c r="AG135" i="3"/>
  <c r="AL135" i="3"/>
  <c r="AQ135" i="3"/>
  <c r="AW135" i="3"/>
  <c r="BB135" i="3"/>
  <c r="BG135" i="3"/>
  <c r="BM135" i="3"/>
  <c r="BR135" i="3"/>
  <c r="BW135" i="3"/>
  <c r="CC135" i="3"/>
  <c r="CH135" i="3"/>
  <c r="W135" i="3"/>
  <c r="AH135" i="3"/>
  <c r="AS135" i="3"/>
  <c r="BC135" i="3"/>
  <c r="BN135" i="3"/>
  <c r="BY135" i="3"/>
  <c r="CI135" i="3"/>
  <c r="Y135" i="3"/>
  <c r="AI135" i="3"/>
  <c r="AT135" i="3"/>
  <c r="BE135" i="3"/>
  <c r="BO135" i="3"/>
  <c r="BZ135" i="3"/>
  <c r="CK135" i="3"/>
  <c r="R135" i="3"/>
  <c r="AM135" i="3"/>
  <c r="BI135" i="3"/>
  <c r="CD135" i="3"/>
  <c r="S135" i="3"/>
  <c r="AO135" i="3"/>
  <c r="BJ135" i="3"/>
  <c r="CE135" i="3"/>
  <c r="O135" i="3"/>
  <c r="AC135" i="3"/>
  <c r="BS135" i="3"/>
  <c r="AY135" i="3"/>
  <c r="BU135" i="3"/>
  <c r="AX135" i="3"/>
  <c r="AD135" i="3"/>
  <c r="CV44" i="3"/>
  <c r="R62" i="3"/>
  <c r="V62" i="3"/>
  <c r="Z62" i="3"/>
  <c r="AD62" i="3"/>
  <c r="AH62" i="3"/>
  <c r="AL62" i="3"/>
  <c r="AP62" i="3"/>
  <c r="AT62" i="3"/>
  <c r="AX62" i="3"/>
  <c r="BB62" i="3"/>
  <c r="BF62" i="3"/>
  <c r="BJ62" i="3"/>
  <c r="BN62" i="3"/>
  <c r="BR62" i="3"/>
  <c r="BV62" i="3"/>
  <c r="BZ62" i="3"/>
  <c r="CD62" i="3"/>
  <c r="CH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BM62" i="3"/>
  <c r="BQ62" i="3"/>
  <c r="BU62" i="3"/>
  <c r="BY62" i="3"/>
  <c r="CC62" i="3"/>
  <c r="CG62" i="3"/>
  <c r="CK62" i="3"/>
  <c r="S62" i="3"/>
  <c r="AA62" i="3"/>
  <c r="AI62" i="3"/>
  <c r="AQ62" i="3"/>
  <c r="AY62" i="3"/>
  <c r="BG62" i="3"/>
  <c r="BO62" i="3"/>
  <c r="BW62" i="3"/>
  <c r="CE62" i="3"/>
  <c r="T62" i="3"/>
  <c r="AR62" i="3"/>
  <c r="BH62" i="3"/>
  <c r="BX62" i="3"/>
  <c r="O62" i="3"/>
  <c r="W62" i="3"/>
  <c r="AM62" i="3"/>
  <c r="BC62" i="3"/>
  <c r="BS62" i="3"/>
  <c r="CI62" i="3"/>
  <c r="P62" i="3"/>
  <c r="X62" i="3"/>
  <c r="AF62" i="3"/>
  <c r="AN62" i="3"/>
  <c r="AV62" i="3"/>
  <c r="BD62" i="3"/>
  <c r="BL62" i="3"/>
  <c r="BT62" i="3"/>
  <c r="CB62" i="3"/>
  <c r="CJ62" i="3"/>
  <c r="AB62" i="3"/>
  <c r="AJ62" i="3"/>
  <c r="AZ62" i="3"/>
  <c r="BP62" i="3"/>
  <c r="CF62" i="3"/>
  <c r="AE62" i="3"/>
  <c r="AU62" i="3"/>
  <c r="BK62" i="3"/>
  <c r="CA62" i="3"/>
  <c r="CV43" i="3"/>
  <c r="S61" i="3"/>
  <c r="W61" i="3"/>
  <c r="AA61" i="3"/>
  <c r="AE61" i="3"/>
  <c r="AI61" i="3"/>
  <c r="AM61" i="3"/>
  <c r="AQ61" i="3"/>
  <c r="AU61" i="3"/>
  <c r="AY61" i="3"/>
  <c r="BC61" i="3"/>
  <c r="BG61" i="3"/>
  <c r="BK61" i="3"/>
  <c r="BO61" i="3"/>
  <c r="BS61" i="3"/>
  <c r="BW61" i="3"/>
  <c r="CA61" i="3"/>
  <c r="P61" i="3"/>
  <c r="U61" i="3"/>
  <c r="Z61" i="3"/>
  <c r="AF61" i="3"/>
  <c r="AK61" i="3"/>
  <c r="AP61" i="3"/>
  <c r="AV61" i="3"/>
  <c r="BA61" i="3"/>
  <c r="BF61" i="3"/>
  <c r="BL61" i="3"/>
  <c r="BQ61" i="3"/>
  <c r="BV61" i="3"/>
  <c r="CB61" i="3"/>
  <c r="CF61" i="3"/>
  <c r="CJ61" i="3"/>
  <c r="T61" i="3"/>
  <c r="Y61" i="3"/>
  <c r="AD61" i="3"/>
  <c r="AJ61" i="3"/>
  <c r="AO61" i="3"/>
  <c r="AT61" i="3"/>
  <c r="AZ61" i="3"/>
  <c r="BE61" i="3"/>
  <c r="BJ61" i="3"/>
  <c r="BP61" i="3"/>
  <c r="BU61" i="3"/>
  <c r="BZ61" i="3"/>
  <c r="CE61" i="3"/>
  <c r="CI61" i="3"/>
  <c r="V61" i="3"/>
  <c r="AG61" i="3"/>
  <c r="AR61" i="3"/>
  <c r="BB61" i="3"/>
  <c r="BM61" i="3"/>
  <c r="BX61" i="3"/>
  <c r="CG61" i="3"/>
  <c r="O61" i="3"/>
  <c r="AH61" i="3"/>
  <c r="BD61" i="3"/>
  <c r="BY61" i="3"/>
  <c r="Q61" i="3"/>
  <c r="AL61" i="3"/>
  <c r="BH61" i="3"/>
  <c r="CC61" i="3"/>
  <c r="R61" i="3"/>
  <c r="AC61" i="3"/>
  <c r="AN61" i="3"/>
  <c r="AX61" i="3"/>
  <c r="BI61" i="3"/>
  <c r="BT61" i="3"/>
  <c r="CD61" i="3"/>
  <c r="X61" i="3"/>
  <c r="AS61" i="3"/>
  <c r="BN61" i="3"/>
  <c r="CH61" i="3"/>
  <c r="AB61" i="3"/>
  <c r="AW61" i="3"/>
  <c r="BR61" i="3"/>
  <c r="CK61" i="3"/>
  <c r="CV81" i="3"/>
  <c r="Q100" i="3"/>
  <c r="U100" i="3"/>
  <c r="Y100" i="3"/>
  <c r="AC100" i="3"/>
  <c r="AG100" i="3"/>
  <c r="AK100" i="3"/>
  <c r="AO100" i="3"/>
  <c r="AS100" i="3"/>
  <c r="AW100" i="3"/>
  <c r="BA100" i="3"/>
  <c r="BE100" i="3"/>
  <c r="BI100" i="3"/>
  <c r="BM100" i="3"/>
  <c r="BQ100" i="3"/>
  <c r="BU100" i="3"/>
  <c r="BY100" i="3"/>
  <c r="CC100" i="3"/>
  <c r="CG100" i="3"/>
  <c r="CK100" i="3"/>
  <c r="P100" i="3"/>
  <c r="V100" i="3"/>
  <c r="AA100" i="3"/>
  <c r="AF100" i="3"/>
  <c r="AL100" i="3"/>
  <c r="AQ100" i="3"/>
  <c r="AV100" i="3"/>
  <c r="BB100" i="3"/>
  <c r="BG100" i="3"/>
  <c r="BL100" i="3"/>
  <c r="BR100" i="3"/>
  <c r="BW100" i="3"/>
  <c r="CB100" i="3"/>
  <c r="CH100" i="3"/>
  <c r="T100" i="3"/>
  <c r="Z100" i="3"/>
  <c r="AE100" i="3"/>
  <c r="AJ100" i="3"/>
  <c r="AP100" i="3"/>
  <c r="AU100" i="3"/>
  <c r="AZ100" i="3"/>
  <c r="BF100" i="3"/>
  <c r="BK100" i="3"/>
  <c r="BP100" i="3"/>
  <c r="BV100" i="3"/>
  <c r="CA100" i="3"/>
  <c r="CF100" i="3"/>
  <c r="O100" i="3"/>
  <c r="R100" i="3"/>
  <c r="AB100" i="3"/>
  <c r="AM100" i="3"/>
  <c r="AX100" i="3"/>
  <c r="BH100" i="3"/>
  <c r="BS100" i="3"/>
  <c r="CD100" i="3"/>
  <c r="X100" i="3"/>
  <c r="AI100" i="3"/>
  <c r="AT100" i="3"/>
  <c r="BD100" i="3"/>
  <c r="BO100" i="3"/>
  <c r="BZ100" i="3"/>
  <c r="CJ100" i="3"/>
  <c r="S100" i="3"/>
  <c r="AN100" i="3"/>
  <c r="BJ100" i="3"/>
  <c r="CE100" i="3"/>
  <c r="AR100" i="3"/>
  <c r="CI100" i="3"/>
  <c r="AY100" i="3"/>
  <c r="AH100" i="3"/>
  <c r="BC100" i="3"/>
  <c r="BX100" i="3"/>
  <c r="W100" i="3"/>
  <c r="BN100" i="3"/>
  <c r="AD100" i="3"/>
  <c r="BT100" i="3"/>
  <c r="CV122" i="2"/>
  <c r="Q143" i="2"/>
  <c r="U143" i="2"/>
  <c r="Y143" i="2"/>
  <c r="AC143" i="2"/>
  <c r="AG143" i="2"/>
  <c r="AK143" i="2"/>
  <c r="AO143" i="2"/>
  <c r="AS143" i="2"/>
  <c r="AW143" i="2"/>
  <c r="BA143" i="2"/>
  <c r="BE143" i="2"/>
  <c r="BI143" i="2"/>
  <c r="BM143" i="2"/>
  <c r="BQ143" i="2"/>
  <c r="BU143" i="2"/>
  <c r="BY143" i="2"/>
  <c r="CC143" i="2"/>
  <c r="CG143" i="2"/>
  <c r="CK143" i="2"/>
  <c r="S143" i="2"/>
  <c r="W143" i="2"/>
  <c r="AA143" i="2"/>
  <c r="AE143" i="2"/>
  <c r="AI143" i="2"/>
  <c r="AM143" i="2"/>
  <c r="AQ143" i="2"/>
  <c r="AU143" i="2"/>
  <c r="AY143" i="2"/>
  <c r="BC143" i="2"/>
  <c r="BG143" i="2"/>
  <c r="BK143" i="2"/>
  <c r="BO143" i="2"/>
  <c r="BS143" i="2"/>
  <c r="BW143" i="2"/>
  <c r="CA143" i="2"/>
  <c r="CE143" i="2"/>
  <c r="CI143" i="2"/>
  <c r="R143" i="2"/>
  <c r="Z143" i="2"/>
  <c r="AH143" i="2"/>
  <c r="AP143" i="2"/>
  <c r="AX143" i="2"/>
  <c r="BF143" i="2"/>
  <c r="BN143" i="2"/>
  <c r="BV143" i="2"/>
  <c r="CD143" i="2"/>
  <c r="V143" i="2"/>
  <c r="AF143" i="2"/>
  <c r="AR143" i="2"/>
  <c r="BB143" i="2"/>
  <c r="BL143" i="2"/>
  <c r="BX143" i="2"/>
  <c r="CH143" i="2"/>
  <c r="X143" i="2"/>
  <c r="AJ143" i="2"/>
  <c r="AT143" i="2"/>
  <c r="BD143" i="2"/>
  <c r="BP143" i="2"/>
  <c r="BZ143" i="2"/>
  <c r="CJ143" i="2"/>
  <c r="T143" i="2"/>
  <c r="AN143" i="2"/>
  <c r="BJ143" i="2"/>
  <c r="CF143" i="2"/>
  <c r="P143" i="2"/>
  <c r="BH143" i="2"/>
  <c r="AB143" i="2"/>
  <c r="AV143" i="2"/>
  <c r="BR143" i="2"/>
  <c r="O143" i="2"/>
  <c r="AD143" i="2"/>
  <c r="AZ143" i="2"/>
  <c r="BT143" i="2"/>
  <c r="AL143" i="2"/>
  <c r="CB143" i="2"/>
  <c r="CV121" i="2"/>
  <c r="S142" i="2"/>
  <c r="W142" i="2"/>
  <c r="AA142" i="2"/>
  <c r="AE142" i="2"/>
  <c r="AI142" i="2"/>
  <c r="AM142" i="2"/>
  <c r="AQ142" i="2"/>
  <c r="AU142" i="2"/>
  <c r="AY142" i="2"/>
  <c r="BC142" i="2"/>
  <c r="BG142" i="2"/>
  <c r="BK142" i="2"/>
  <c r="BO142" i="2"/>
  <c r="BS142" i="2"/>
  <c r="BW142" i="2"/>
  <c r="CA142" i="2"/>
  <c r="CE142" i="2"/>
  <c r="CI142" i="2"/>
  <c r="Q142" i="2"/>
  <c r="U142" i="2"/>
  <c r="Y142" i="2"/>
  <c r="AC142" i="2"/>
  <c r="AG142" i="2"/>
  <c r="AK142" i="2"/>
  <c r="AO142" i="2"/>
  <c r="AS142" i="2"/>
  <c r="AW142" i="2"/>
  <c r="BA142" i="2"/>
  <c r="BE142" i="2"/>
  <c r="BI142" i="2"/>
  <c r="BM142" i="2"/>
  <c r="BQ142" i="2"/>
  <c r="BU142" i="2"/>
  <c r="BY142" i="2"/>
  <c r="CC142" i="2"/>
  <c r="CG142" i="2"/>
  <c r="CK142" i="2"/>
  <c r="P142" i="2"/>
  <c r="X142" i="2"/>
  <c r="AF142" i="2"/>
  <c r="AN142" i="2"/>
  <c r="T142" i="2"/>
  <c r="AB142" i="2"/>
  <c r="AJ142" i="2"/>
  <c r="AR142" i="2"/>
  <c r="AZ142" i="2"/>
  <c r="BH142" i="2"/>
  <c r="BP142" i="2"/>
  <c r="BX142" i="2"/>
  <c r="CF142" i="2"/>
  <c r="Z142" i="2"/>
  <c r="AP142" i="2"/>
  <c r="BB142" i="2"/>
  <c r="BL142" i="2"/>
  <c r="BV142" i="2"/>
  <c r="CH142" i="2"/>
  <c r="AD142" i="2"/>
  <c r="AT142" i="2"/>
  <c r="BD142" i="2"/>
  <c r="BN142" i="2"/>
  <c r="BZ142" i="2"/>
  <c r="CJ142" i="2"/>
  <c r="O142" i="2"/>
  <c r="V142" i="2"/>
  <c r="AX142" i="2"/>
  <c r="BT142" i="2"/>
  <c r="AV142" i="2"/>
  <c r="AH142" i="2"/>
  <c r="BF142" i="2"/>
  <c r="CB142" i="2"/>
  <c r="AL142" i="2"/>
  <c r="BJ142" i="2"/>
  <c r="CD142" i="2"/>
  <c r="R142" i="2"/>
  <c r="BR142" i="2"/>
  <c r="CV123" i="2"/>
  <c r="S144" i="2"/>
  <c r="W144" i="2"/>
  <c r="AA144" i="2"/>
  <c r="AE144" i="2"/>
  <c r="AI144" i="2"/>
  <c r="AM144" i="2"/>
  <c r="AQ144" i="2"/>
  <c r="AU144" i="2"/>
  <c r="AY144" i="2"/>
  <c r="BC144" i="2"/>
  <c r="BG144" i="2"/>
  <c r="BK144" i="2"/>
  <c r="BO144" i="2"/>
  <c r="BS144" i="2"/>
  <c r="BW144" i="2"/>
  <c r="CA144" i="2"/>
  <c r="CE144" i="2"/>
  <c r="CI144" i="2"/>
  <c r="Q144" i="2"/>
  <c r="U144" i="2"/>
  <c r="Y144" i="2"/>
  <c r="AC144" i="2"/>
  <c r="AG144" i="2"/>
  <c r="AK144" i="2"/>
  <c r="AO144" i="2"/>
  <c r="AS144" i="2"/>
  <c r="AW144" i="2"/>
  <c r="BA144" i="2"/>
  <c r="BE144" i="2"/>
  <c r="BI144" i="2"/>
  <c r="BM144" i="2"/>
  <c r="BQ144" i="2"/>
  <c r="BU144" i="2"/>
  <c r="BY144" i="2"/>
  <c r="CC144" i="2"/>
  <c r="CG144" i="2"/>
  <c r="CK144" i="2"/>
  <c r="P144" i="2"/>
  <c r="X144" i="2"/>
  <c r="AF144" i="2"/>
  <c r="AN144" i="2"/>
  <c r="AV144" i="2"/>
  <c r="BD144" i="2"/>
  <c r="BL144" i="2"/>
  <c r="BT144" i="2"/>
  <c r="CB144" i="2"/>
  <c r="CJ144" i="2"/>
  <c r="V144" i="2"/>
  <c r="AH144" i="2"/>
  <c r="AR144" i="2"/>
  <c r="BB144" i="2"/>
  <c r="BN144" i="2"/>
  <c r="BX144" i="2"/>
  <c r="CH144" i="2"/>
  <c r="Z144" i="2"/>
  <c r="AJ144" i="2"/>
  <c r="AT144" i="2"/>
  <c r="BF144" i="2"/>
  <c r="BP144" i="2"/>
  <c r="BZ144" i="2"/>
  <c r="AD144" i="2"/>
  <c r="AZ144" i="2"/>
  <c r="BV144" i="2"/>
  <c r="AB144" i="2"/>
  <c r="BR144" i="2"/>
  <c r="R144" i="2"/>
  <c r="AL144" i="2"/>
  <c r="BH144" i="2"/>
  <c r="CD144" i="2"/>
  <c r="T144" i="2"/>
  <c r="AP144" i="2"/>
  <c r="BJ144" i="2"/>
  <c r="CF144" i="2"/>
  <c r="O144" i="2"/>
  <c r="AX144" i="2"/>
  <c r="CV120" i="2"/>
  <c r="CV135" i="2" s="1"/>
  <c r="Q141" i="2"/>
  <c r="U141" i="2"/>
  <c r="Y141" i="2"/>
  <c r="AC141" i="2"/>
  <c r="AG141" i="2"/>
  <c r="AK141" i="2"/>
  <c r="AO141" i="2"/>
  <c r="AS141" i="2"/>
  <c r="AW141" i="2"/>
  <c r="BA141" i="2"/>
  <c r="BE141" i="2"/>
  <c r="BI141" i="2"/>
  <c r="BM141" i="2"/>
  <c r="BQ141" i="2"/>
  <c r="BU141" i="2"/>
  <c r="BY141" i="2"/>
  <c r="CC141" i="2"/>
  <c r="CG141" i="2"/>
  <c r="CK141" i="2"/>
  <c r="S141" i="2"/>
  <c r="W141" i="2"/>
  <c r="AA141" i="2"/>
  <c r="AE141" i="2"/>
  <c r="AI141" i="2"/>
  <c r="AM141" i="2"/>
  <c r="AQ141" i="2"/>
  <c r="AU141" i="2"/>
  <c r="AY141" i="2"/>
  <c r="BC141" i="2"/>
  <c r="BG141" i="2"/>
  <c r="BK141" i="2"/>
  <c r="BO141" i="2"/>
  <c r="BS141" i="2"/>
  <c r="BW141" i="2"/>
  <c r="CA141" i="2"/>
  <c r="CE141" i="2"/>
  <c r="CI141" i="2"/>
  <c r="R141" i="2"/>
  <c r="Z141" i="2"/>
  <c r="AH141" i="2"/>
  <c r="AP141" i="2"/>
  <c r="AX141" i="2"/>
  <c r="BF141" i="2"/>
  <c r="BN141" i="2"/>
  <c r="BV141" i="2"/>
  <c r="CD141" i="2"/>
  <c r="V141" i="2"/>
  <c r="AD141" i="2"/>
  <c r="AL141" i="2"/>
  <c r="AT141" i="2"/>
  <c r="BB141" i="2"/>
  <c r="BJ141" i="2"/>
  <c r="BR141" i="2"/>
  <c r="BZ141" i="2"/>
  <c r="CH141" i="2"/>
  <c r="T141" i="2"/>
  <c r="AJ141" i="2"/>
  <c r="AZ141" i="2"/>
  <c r="BP141" i="2"/>
  <c r="CF141" i="2"/>
  <c r="X141" i="2"/>
  <c r="AN141" i="2"/>
  <c r="BD141" i="2"/>
  <c r="BT141" i="2"/>
  <c r="CJ141" i="2"/>
  <c r="AF141" i="2"/>
  <c r="BL141" i="2"/>
  <c r="BH141" i="2"/>
  <c r="AR141" i="2"/>
  <c r="BX141" i="2"/>
  <c r="P141" i="2"/>
  <c r="AV141" i="2"/>
  <c r="CB141" i="2"/>
  <c r="O141" i="2"/>
  <c r="AB141" i="2"/>
  <c r="CV84" i="2"/>
  <c r="P103" i="2"/>
  <c r="T103" i="2"/>
  <c r="X103" i="2"/>
  <c r="AB103" i="2"/>
  <c r="AF103" i="2"/>
  <c r="AJ103" i="2"/>
  <c r="AN103" i="2"/>
  <c r="AR103" i="2"/>
  <c r="AV103" i="2"/>
  <c r="AZ103" i="2"/>
  <c r="BD103" i="2"/>
  <c r="BH103" i="2"/>
  <c r="BL103" i="2"/>
  <c r="BP103" i="2"/>
  <c r="BT103" i="2"/>
  <c r="BX103" i="2"/>
  <c r="CB103" i="2"/>
  <c r="CF103" i="2"/>
  <c r="CJ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S103" i="2"/>
  <c r="AA103" i="2"/>
  <c r="AI103" i="2"/>
  <c r="AQ103" i="2"/>
  <c r="AY103" i="2"/>
  <c r="BG103" i="2"/>
  <c r="BO103" i="2"/>
  <c r="BW103" i="2"/>
  <c r="CE103" i="2"/>
  <c r="U103" i="2"/>
  <c r="AC103" i="2"/>
  <c r="AK103" i="2"/>
  <c r="AS103" i="2"/>
  <c r="BA103" i="2"/>
  <c r="BI103" i="2"/>
  <c r="BQ103" i="2"/>
  <c r="BY103" i="2"/>
  <c r="CG103" i="2"/>
  <c r="W103" i="2"/>
  <c r="AE103" i="2"/>
  <c r="AM103" i="2"/>
  <c r="AU103" i="2"/>
  <c r="BC103" i="2"/>
  <c r="BK103" i="2"/>
  <c r="BS103" i="2"/>
  <c r="CA103" i="2"/>
  <c r="CI103" i="2"/>
  <c r="Q103" i="2"/>
  <c r="Y103" i="2"/>
  <c r="AG103" i="2"/>
  <c r="AO103" i="2"/>
  <c r="AW103" i="2"/>
  <c r="BE103" i="2"/>
  <c r="BM103" i="2"/>
  <c r="BU103" i="2"/>
  <c r="CC103" i="2"/>
  <c r="CK103" i="2"/>
  <c r="O103" i="2"/>
  <c r="CV85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P104" i="2"/>
  <c r="T104" i="2"/>
  <c r="X104" i="2"/>
  <c r="AB104" i="2"/>
  <c r="AF104" i="2"/>
  <c r="AJ104" i="2"/>
  <c r="AN104" i="2"/>
  <c r="AR104" i="2"/>
  <c r="AV104" i="2"/>
  <c r="AZ104" i="2"/>
  <c r="BD104" i="2"/>
  <c r="BH104" i="2"/>
  <c r="BL104" i="2"/>
  <c r="BP104" i="2"/>
  <c r="BT104" i="2"/>
  <c r="BX104" i="2"/>
  <c r="CB104" i="2"/>
  <c r="CF104" i="2"/>
  <c r="CJ104" i="2"/>
  <c r="O104" i="2"/>
  <c r="Q104" i="2"/>
  <c r="Y104" i="2"/>
  <c r="AG104" i="2"/>
  <c r="AO104" i="2"/>
  <c r="AW104" i="2"/>
  <c r="BE104" i="2"/>
  <c r="BM104" i="2"/>
  <c r="BU104" i="2"/>
  <c r="CC104" i="2"/>
  <c r="CK104" i="2"/>
  <c r="S104" i="2"/>
  <c r="AA104" i="2"/>
  <c r="AI104" i="2"/>
  <c r="AQ104" i="2"/>
  <c r="AY104" i="2"/>
  <c r="BG104" i="2"/>
  <c r="BO104" i="2"/>
  <c r="BW104" i="2"/>
  <c r="CE104" i="2"/>
  <c r="U104" i="2"/>
  <c r="AC104" i="2"/>
  <c r="AK104" i="2"/>
  <c r="AS104" i="2"/>
  <c r="BA104" i="2"/>
  <c r="BI104" i="2"/>
  <c r="BQ104" i="2"/>
  <c r="BY104" i="2"/>
  <c r="CG104" i="2"/>
  <c r="W104" i="2"/>
  <c r="AE104" i="2"/>
  <c r="AM104" i="2"/>
  <c r="AU104" i="2"/>
  <c r="BC104" i="2"/>
  <c r="BK104" i="2"/>
  <c r="BS104" i="2"/>
  <c r="CA104" i="2"/>
  <c r="CI104" i="2"/>
  <c r="CV83" i="2"/>
  <c r="R102" i="2"/>
  <c r="V102" i="2"/>
  <c r="Z102" i="2"/>
  <c r="AD102" i="2"/>
  <c r="AH102" i="2"/>
  <c r="AL102" i="2"/>
  <c r="AP102" i="2"/>
  <c r="AT102" i="2"/>
  <c r="AX102" i="2"/>
  <c r="BB102" i="2"/>
  <c r="BF102" i="2"/>
  <c r="BJ102" i="2"/>
  <c r="BN102" i="2"/>
  <c r="BR102" i="2"/>
  <c r="BV102" i="2"/>
  <c r="BZ102" i="2"/>
  <c r="CD102" i="2"/>
  <c r="CH102" i="2"/>
  <c r="O102" i="2"/>
  <c r="P102" i="2"/>
  <c r="T102" i="2"/>
  <c r="X102" i="2"/>
  <c r="AB102" i="2"/>
  <c r="AF102" i="2"/>
  <c r="AJ102" i="2"/>
  <c r="AN102" i="2"/>
  <c r="AR102" i="2"/>
  <c r="AV102" i="2"/>
  <c r="AZ102" i="2"/>
  <c r="BD102" i="2"/>
  <c r="BH102" i="2"/>
  <c r="BL102" i="2"/>
  <c r="BP102" i="2"/>
  <c r="BT102" i="2"/>
  <c r="BX102" i="2"/>
  <c r="CB102" i="2"/>
  <c r="CF102" i="2"/>
  <c r="CJ102" i="2"/>
  <c r="U102" i="2"/>
  <c r="AC102" i="2"/>
  <c r="AK102" i="2"/>
  <c r="AS102" i="2"/>
  <c r="BA102" i="2"/>
  <c r="BI102" i="2"/>
  <c r="BQ102" i="2"/>
  <c r="BY102" i="2"/>
  <c r="CG102" i="2"/>
  <c r="W102" i="2"/>
  <c r="AE102" i="2"/>
  <c r="AM102" i="2"/>
  <c r="AU102" i="2"/>
  <c r="BC102" i="2"/>
  <c r="BK102" i="2"/>
  <c r="BS102" i="2"/>
  <c r="CA102" i="2"/>
  <c r="CI102" i="2"/>
  <c r="Q102" i="2"/>
  <c r="Y102" i="2"/>
  <c r="AG102" i="2"/>
  <c r="AO102" i="2"/>
  <c r="AW102" i="2"/>
  <c r="BE102" i="2"/>
  <c r="BM102" i="2"/>
  <c r="BU102" i="2"/>
  <c r="CC102" i="2"/>
  <c r="CK102" i="2"/>
  <c r="S102" i="2"/>
  <c r="AA102" i="2"/>
  <c r="AI102" i="2"/>
  <c r="AQ102" i="2"/>
  <c r="AY102" i="2"/>
  <c r="BG102" i="2"/>
  <c r="BO102" i="2"/>
  <c r="BW102" i="2"/>
  <c r="CE102" i="2"/>
  <c r="CV42" i="3"/>
  <c r="W111" i="1"/>
  <c r="AE111" i="1"/>
  <c r="AM111" i="1"/>
  <c r="AU111" i="1"/>
  <c r="BC111" i="1"/>
  <c r="BK111" i="1"/>
  <c r="BS111" i="1"/>
  <c r="CA111" i="1"/>
  <c r="CI111" i="1"/>
  <c r="R111" i="1"/>
  <c r="Z111" i="1"/>
  <c r="AH111" i="1"/>
  <c r="AP111" i="1"/>
  <c r="AX111" i="1"/>
  <c r="BF111" i="1"/>
  <c r="BN111" i="1"/>
  <c r="BV111" i="1"/>
  <c r="CD111" i="1"/>
  <c r="T111" i="1"/>
  <c r="AB111" i="1"/>
  <c r="AJ111" i="1"/>
  <c r="AR111" i="1"/>
  <c r="AZ111" i="1"/>
  <c r="BH111" i="1"/>
  <c r="BP111" i="1"/>
  <c r="BX111" i="1"/>
  <c r="CF111" i="1"/>
  <c r="O111" i="1"/>
  <c r="X111" i="1"/>
  <c r="AK111" i="1"/>
  <c r="AW111" i="1"/>
  <c r="BJ111" i="1"/>
  <c r="BW111" i="1"/>
  <c r="CJ111" i="1"/>
  <c r="Y111" i="1"/>
  <c r="AL111" i="1"/>
  <c r="AY111" i="1"/>
  <c r="BL111" i="1"/>
  <c r="BY111" i="1"/>
  <c r="CK111" i="1"/>
  <c r="S111" i="1"/>
  <c r="AF111" i="1"/>
  <c r="AS111" i="1"/>
  <c r="BE111" i="1"/>
  <c r="BR111" i="1"/>
  <c r="CE111" i="1"/>
  <c r="Q111" i="1"/>
  <c r="AN111" i="1"/>
  <c r="BG111" i="1"/>
  <c r="CB111" i="1"/>
  <c r="AQ111" i="1"/>
  <c r="BM111" i="1"/>
  <c r="U111" i="1"/>
  <c r="AO111" i="1"/>
  <c r="BI111" i="1"/>
  <c r="CC111" i="1"/>
  <c r="V111" i="1"/>
  <c r="CG111" i="1"/>
  <c r="AD111" i="1"/>
  <c r="BA111" i="1"/>
  <c r="BT111" i="1"/>
  <c r="AG111" i="1"/>
  <c r="BB111" i="1"/>
  <c r="BU111" i="1"/>
  <c r="AT111" i="1"/>
  <c r="AV111" i="1"/>
  <c r="BD111" i="1"/>
  <c r="AA111" i="1"/>
  <c r="BZ111" i="1"/>
  <c r="AC111" i="1"/>
  <c r="CH111" i="1"/>
  <c r="BQ111" i="1"/>
  <c r="BO111" i="1"/>
  <c r="P111" i="1"/>
  <c r="AI111" i="1"/>
  <c r="CV100" i="1"/>
  <c r="U112" i="1"/>
  <c r="AC112" i="1"/>
  <c r="AK112" i="1"/>
  <c r="AS112" i="1"/>
  <c r="BA112" i="1"/>
  <c r="BI112" i="1"/>
  <c r="BQ112" i="1"/>
  <c r="BY112" i="1"/>
  <c r="CG112" i="1"/>
  <c r="P112" i="1"/>
  <c r="X112" i="1"/>
  <c r="AF112" i="1"/>
  <c r="AN112" i="1"/>
  <c r="AV112" i="1"/>
  <c r="BD112" i="1"/>
  <c r="BL112" i="1"/>
  <c r="BT112" i="1"/>
  <c r="CB112" i="1"/>
  <c r="CJ112" i="1"/>
  <c r="R112" i="1"/>
  <c r="Z112" i="1"/>
  <c r="AH112" i="1"/>
  <c r="AP112" i="1"/>
  <c r="AX112" i="1"/>
  <c r="BF112" i="1"/>
  <c r="BN112" i="1"/>
  <c r="BV112" i="1"/>
  <c r="CD112" i="1"/>
  <c r="AA112" i="1"/>
  <c r="AM112" i="1"/>
  <c r="AZ112" i="1"/>
  <c r="BM112" i="1"/>
  <c r="BZ112" i="1"/>
  <c r="AB112" i="1"/>
  <c r="AO112" i="1"/>
  <c r="BB112" i="1"/>
  <c r="BO112" i="1"/>
  <c r="CA112" i="1"/>
  <c r="V112" i="1"/>
  <c r="AI112" i="1"/>
  <c r="AU112" i="1"/>
  <c r="BH112" i="1"/>
  <c r="BU112" i="1"/>
  <c r="CH112" i="1"/>
  <c r="O112" i="1"/>
  <c r="Y112" i="1"/>
  <c r="AT112" i="1"/>
  <c r="BP112" i="1"/>
  <c r="CI112" i="1"/>
  <c r="AE112" i="1"/>
  <c r="BS112" i="1"/>
  <c r="AD112" i="1"/>
  <c r="AW112" i="1"/>
  <c r="BR112" i="1"/>
  <c r="CK112" i="1"/>
  <c r="AY112" i="1"/>
  <c r="S112" i="1"/>
  <c r="AL112" i="1"/>
  <c r="BG112" i="1"/>
  <c r="CC112" i="1"/>
  <c r="T112" i="1"/>
  <c r="AQ112" i="1"/>
  <c r="BJ112" i="1"/>
  <c r="CE112" i="1"/>
  <c r="W112" i="1"/>
  <c r="BX112" i="1"/>
  <c r="AJ112" i="1"/>
  <c r="AG112" i="1"/>
  <c r="CF112" i="1"/>
  <c r="BE112" i="1"/>
  <c r="BK112" i="1"/>
  <c r="Q112" i="1"/>
  <c r="AR112" i="1"/>
  <c r="BC112" i="1"/>
  <c r="BW112" i="1"/>
  <c r="CV101" i="1"/>
  <c r="S113" i="1"/>
  <c r="AA113" i="1"/>
  <c r="AI113" i="1"/>
  <c r="AQ113" i="1"/>
  <c r="AY113" i="1"/>
  <c r="BG113" i="1"/>
  <c r="BO113" i="1"/>
  <c r="BW113" i="1"/>
  <c r="CE113" i="1"/>
  <c r="V113" i="1"/>
  <c r="AD113" i="1"/>
  <c r="AL113" i="1"/>
  <c r="AT113" i="1"/>
  <c r="BB113" i="1"/>
  <c r="BJ113" i="1"/>
  <c r="BR113" i="1"/>
  <c r="BZ113" i="1"/>
  <c r="CH113" i="1"/>
  <c r="P113" i="1"/>
  <c r="X113" i="1"/>
  <c r="AF113" i="1"/>
  <c r="AN113" i="1"/>
  <c r="AV113" i="1"/>
  <c r="BD113" i="1"/>
  <c r="BL113" i="1"/>
  <c r="BT113" i="1"/>
  <c r="CB113" i="1"/>
  <c r="CJ113" i="1"/>
  <c r="Q113" i="1"/>
  <c r="AC113" i="1"/>
  <c r="AP113" i="1"/>
  <c r="BC113" i="1"/>
  <c r="BP113" i="1"/>
  <c r="CC113" i="1"/>
  <c r="R113" i="1"/>
  <c r="AE113" i="1"/>
  <c r="AR113" i="1"/>
  <c r="BE113" i="1"/>
  <c r="BQ113" i="1"/>
  <c r="CD113" i="1"/>
  <c r="Y113" i="1"/>
  <c r="AK113" i="1"/>
  <c r="AX113" i="1"/>
  <c r="BK113" i="1"/>
  <c r="BX113" i="1"/>
  <c r="CK113" i="1"/>
  <c r="AH113" i="1"/>
  <c r="BA113" i="1"/>
  <c r="BV113" i="1"/>
  <c r="AM113" i="1"/>
  <c r="CA113" i="1"/>
  <c r="AJ113" i="1"/>
  <c r="BF113" i="1"/>
  <c r="BY113" i="1"/>
  <c r="T113" i="1"/>
  <c r="BH113" i="1"/>
  <c r="Z113" i="1"/>
  <c r="AU113" i="1"/>
  <c r="BN113" i="1"/>
  <c r="CI113" i="1"/>
  <c r="AB113" i="1"/>
  <c r="AW113" i="1"/>
  <c r="BS113" i="1"/>
  <c r="BI113" i="1"/>
  <c r="BU113" i="1"/>
  <c r="BM113" i="1"/>
  <c r="O113" i="1"/>
  <c r="U113" i="1"/>
  <c r="AO113" i="1"/>
  <c r="AS113" i="1"/>
  <c r="CF113" i="1"/>
  <c r="AZ113" i="1"/>
  <c r="CG113" i="1"/>
  <c r="W113" i="1"/>
  <c r="AG113" i="1"/>
  <c r="CV42" i="2"/>
  <c r="W63" i="2"/>
  <c r="AE63" i="2"/>
  <c r="AM63" i="2"/>
  <c r="AU63" i="2"/>
  <c r="BC63" i="2"/>
  <c r="BK63" i="2"/>
  <c r="BS63" i="2"/>
  <c r="CA63" i="2"/>
  <c r="CI63" i="2"/>
  <c r="P63" i="2"/>
  <c r="S63" i="2"/>
  <c r="AB63" i="2"/>
  <c r="AK63" i="2"/>
  <c r="AT63" i="2"/>
  <c r="BD63" i="2"/>
  <c r="BM63" i="2"/>
  <c r="BV63" i="2"/>
  <c r="CE63" i="2"/>
  <c r="Y63" i="2"/>
  <c r="AI63" i="2"/>
  <c r="AS63" i="2"/>
  <c r="BE63" i="2"/>
  <c r="BO63" i="2"/>
  <c r="BY63" i="2"/>
  <c r="CJ63" i="2"/>
  <c r="O63" i="2"/>
  <c r="Z63" i="2"/>
  <c r="AJ63" i="2"/>
  <c r="AV63" i="2"/>
  <c r="BF63" i="2"/>
  <c r="BP63" i="2"/>
  <c r="BZ63" i="2"/>
  <c r="CK63" i="2"/>
  <c r="V63" i="2"/>
  <c r="AG63" i="2"/>
  <c r="AQ63" i="2"/>
  <c r="BA63" i="2"/>
  <c r="BL63" i="2"/>
  <c r="BW63" i="2"/>
  <c r="CG63" i="2"/>
  <c r="T63" i="2"/>
  <c r="AL63" i="2"/>
  <c r="AZ63" i="2"/>
  <c r="BR63" i="2"/>
  <c r="CH63" i="2"/>
  <c r="X63" i="2"/>
  <c r="AO63" i="2"/>
  <c r="BG63" i="2"/>
  <c r="AA63" i="2"/>
  <c r="AP63" i="2"/>
  <c r="BH63" i="2"/>
  <c r="BX63" i="2"/>
  <c r="AC63" i="2"/>
  <c r="AR63" i="2"/>
  <c r="BI63" i="2"/>
  <c r="AD63" i="2"/>
  <c r="BJ63" i="2"/>
  <c r="U63" i="2"/>
  <c r="AN63" i="2"/>
  <c r="BB63" i="2"/>
  <c r="BT63" i="2"/>
  <c r="BU63" i="2"/>
  <c r="CB63" i="2"/>
  <c r="AW63" i="2"/>
  <c r="CC63" i="2"/>
  <c r="Q63" i="2"/>
  <c r="AF63" i="2"/>
  <c r="AX63" i="2"/>
  <c r="BN63" i="2"/>
  <c r="CD63" i="2"/>
  <c r="R63" i="2"/>
  <c r="AH63" i="2"/>
  <c r="AY63" i="2"/>
  <c r="BQ63" i="2"/>
  <c r="CF63" i="2"/>
  <c r="CV43" i="2"/>
  <c r="V64" i="2"/>
  <c r="AD64" i="2"/>
  <c r="AL64" i="2"/>
  <c r="AT64" i="2"/>
  <c r="BB64" i="2"/>
  <c r="BJ64" i="2"/>
  <c r="BR64" i="2"/>
  <c r="BZ64" i="2"/>
  <c r="CH64" i="2"/>
  <c r="S64" i="2"/>
  <c r="AB64" i="2"/>
  <c r="AK64" i="2"/>
  <c r="AU64" i="2"/>
  <c r="BD64" i="2"/>
  <c r="BM64" i="2"/>
  <c r="BV64" i="2"/>
  <c r="CE64" i="2"/>
  <c r="O64" i="2"/>
  <c r="Y64" i="2"/>
  <c r="AI64" i="2"/>
  <c r="AS64" i="2"/>
  <c r="BE64" i="2"/>
  <c r="BO64" i="2"/>
  <c r="BY64" i="2"/>
  <c r="CJ64" i="2"/>
  <c r="Z64" i="2"/>
  <c r="AJ64" i="2"/>
  <c r="AV64" i="2"/>
  <c r="BF64" i="2"/>
  <c r="BP64" i="2"/>
  <c r="CA64" i="2"/>
  <c r="CK64" i="2"/>
  <c r="W64" i="2"/>
  <c r="AG64" i="2"/>
  <c r="AQ64" i="2"/>
  <c r="BA64" i="2"/>
  <c r="BL64" i="2"/>
  <c r="BW64" i="2"/>
  <c r="CG64" i="2"/>
  <c r="AE64" i="2"/>
  <c r="AW64" i="2"/>
  <c r="BK64" i="2"/>
  <c r="CC64" i="2"/>
  <c r="P64" i="2"/>
  <c r="R64" i="2"/>
  <c r="AY64" i="2"/>
  <c r="CF64" i="2"/>
  <c r="T64" i="2"/>
  <c r="AM64" i="2"/>
  <c r="AZ64" i="2"/>
  <c r="BS64" i="2"/>
  <c r="CI64" i="2"/>
  <c r="U64" i="2"/>
  <c r="BC64" i="2"/>
  <c r="X64" i="2"/>
  <c r="BG64" i="2"/>
  <c r="Q64" i="2"/>
  <c r="AF64" i="2"/>
  <c r="AX64" i="2"/>
  <c r="BN64" i="2"/>
  <c r="CD64" i="2"/>
  <c r="AH64" i="2"/>
  <c r="BQ64" i="2"/>
  <c r="AN64" i="2"/>
  <c r="BT64" i="2"/>
  <c r="AO64" i="2"/>
  <c r="BU64" i="2"/>
  <c r="AA64" i="2"/>
  <c r="AP64" i="2"/>
  <c r="BH64" i="2"/>
  <c r="BX64" i="2"/>
  <c r="AC64" i="2"/>
  <c r="AR64" i="2"/>
  <c r="BI64" i="2"/>
  <c r="CB64" i="2"/>
  <c r="CV41" i="2"/>
  <c r="X62" i="2"/>
  <c r="AF62" i="2"/>
  <c r="AN62" i="2"/>
  <c r="AV62" i="2"/>
  <c r="BD62" i="2"/>
  <c r="BL62" i="2"/>
  <c r="BT62" i="2"/>
  <c r="CB62" i="2"/>
  <c r="CJ62" i="2"/>
  <c r="S62" i="2"/>
  <c r="AB62" i="2"/>
  <c r="AK62" i="2"/>
  <c r="AT62" i="2"/>
  <c r="BC62" i="2"/>
  <c r="BM62" i="2"/>
  <c r="BV62" i="2"/>
  <c r="CE62" i="2"/>
  <c r="Y62" i="2"/>
  <c r="AI62" i="2"/>
  <c r="AS62" i="2"/>
  <c r="BE62" i="2"/>
  <c r="BO62" i="2"/>
  <c r="BY62" i="2"/>
  <c r="CI62" i="2"/>
  <c r="Z62" i="2"/>
  <c r="AJ62" i="2"/>
  <c r="AU62" i="2"/>
  <c r="BF62" i="2"/>
  <c r="BP62" i="2"/>
  <c r="BZ62" i="2"/>
  <c r="CK62" i="2"/>
  <c r="V62" i="2"/>
  <c r="AG62" i="2"/>
  <c r="AQ62" i="2"/>
  <c r="BA62" i="2"/>
  <c r="BK62" i="2"/>
  <c r="BW62" i="2"/>
  <c r="CG62" i="2"/>
  <c r="P62" i="2"/>
  <c r="W62" i="2"/>
  <c r="AH62" i="2"/>
  <c r="AR62" i="2"/>
  <c r="BB62" i="2"/>
  <c r="BN62" i="2"/>
  <c r="Q62" i="2"/>
  <c r="AL62" i="2"/>
  <c r="BG62" i="2"/>
  <c r="BX62" i="2"/>
  <c r="AO62" i="2"/>
  <c r="BI62" i="2"/>
  <c r="CC62" i="2"/>
  <c r="U62" i="2"/>
  <c r="AP62" i="2"/>
  <c r="BJ62" i="2"/>
  <c r="CD62" i="2"/>
  <c r="AW62" i="2"/>
  <c r="BQ62" i="2"/>
  <c r="CF62" i="2"/>
  <c r="AC62" i="2"/>
  <c r="AX62" i="2"/>
  <c r="BR62" i="2"/>
  <c r="R62" i="2"/>
  <c r="AM62" i="2"/>
  <c r="BH62" i="2"/>
  <c r="CA62" i="2"/>
  <c r="T62" i="2"/>
  <c r="AA62" i="2"/>
  <c r="CH62" i="2"/>
  <c r="O62" i="2"/>
  <c r="AD62" i="2"/>
  <c r="AY62" i="2"/>
  <c r="BS62" i="2"/>
  <c r="AE62" i="2"/>
  <c r="AZ62" i="2"/>
  <c r="BU62" i="2"/>
  <c r="CW101" i="1"/>
  <c r="CW81" i="3"/>
  <c r="CX80" i="3"/>
  <c r="CW117" i="3"/>
  <c r="CV99" i="1"/>
  <c r="CW42" i="3"/>
  <c r="CW43" i="3"/>
  <c r="CX118" i="3"/>
  <c r="CX117" i="3"/>
  <c r="CW116" i="3"/>
  <c r="CX116" i="3"/>
  <c r="CW122" i="2"/>
  <c r="CX43" i="3"/>
  <c r="CW118" i="3"/>
  <c r="CW7" i="3"/>
  <c r="CX79" i="3"/>
  <c r="CW44" i="3"/>
  <c r="CX42" i="3"/>
  <c r="CW80" i="3"/>
  <c r="CW79" i="3"/>
  <c r="CW6" i="3"/>
  <c r="CX81" i="3"/>
  <c r="CX44" i="3"/>
  <c r="CW5" i="1"/>
  <c r="CW7" i="1"/>
  <c r="CW99" i="1"/>
  <c r="CX99" i="1"/>
  <c r="CX6" i="1"/>
  <c r="CW6" i="1"/>
  <c r="CX100" i="1"/>
  <c r="CX5" i="1"/>
  <c r="CX7" i="1"/>
  <c r="CW100" i="1"/>
  <c r="CX101" i="1"/>
  <c r="CX123" i="2"/>
  <c r="CW123" i="2"/>
  <c r="CW83" i="2"/>
  <c r="CX121" i="2"/>
  <c r="CX43" i="2"/>
  <c r="CW42" i="2"/>
  <c r="CW43" i="2"/>
  <c r="CX84" i="2"/>
  <c r="CX83" i="2"/>
  <c r="CW121" i="2"/>
  <c r="CX42" i="2"/>
  <c r="CW85" i="2"/>
  <c r="CX41" i="2"/>
  <c r="CX122" i="2"/>
  <c r="CX85" i="2"/>
  <c r="CW84" i="2"/>
  <c r="CW41" i="2"/>
  <c r="CR98" i="1"/>
  <c r="CQ98" i="1"/>
  <c r="CP98" i="1"/>
  <c r="CR74" i="1"/>
  <c r="CQ74" i="1"/>
  <c r="CP74" i="1"/>
  <c r="CR120" i="2"/>
  <c r="CR135" i="2" s="1"/>
  <c r="CQ120" i="2"/>
  <c r="CQ135" i="2" s="1"/>
  <c r="CR82" i="2"/>
  <c r="CQ82" i="2"/>
  <c r="CP82" i="2"/>
  <c r="CR4" i="2"/>
  <c r="CQ4" i="2"/>
  <c r="CR4" i="3"/>
  <c r="CQ4" i="3"/>
  <c r="CQ78" i="3"/>
  <c r="CR78" i="3"/>
  <c r="CP78" i="3"/>
  <c r="O74" i="3" l="1"/>
  <c r="O148" i="3"/>
  <c r="O156" i="2"/>
  <c r="O77" i="2"/>
  <c r="Q148" i="3"/>
  <c r="Q149" i="3"/>
  <c r="AC148" i="3"/>
  <c r="AC149" i="3"/>
  <c r="AS148" i="3"/>
  <c r="AS149" i="3"/>
  <c r="AG148" i="3"/>
  <c r="AG149" i="3"/>
  <c r="BA148" i="3"/>
  <c r="BA149" i="3"/>
  <c r="CF149" i="3"/>
  <c r="CF148" i="3"/>
  <c r="AO148" i="3"/>
  <c r="AO149" i="3"/>
  <c r="BV148" i="3"/>
  <c r="BV149" i="3"/>
  <c r="O149" i="3"/>
  <c r="BY148" i="3"/>
  <c r="BY149" i="3"/>
  <c r="BM148" i="3"/>
  <c r="BM149" i="3"/>
  <c r="BQ148" i="3"/>
  <c r="BQ149" i="3"/>
  <c r="CA148" i="3"/>
  <c r="CA149" i="3"/>
  <c r="AJ149" i="3"/>
  <c r="AJ148" i="3"/>
  <c r="BR148" i="3"/>
  <c r="BR149" i="3"/>
  <c r="AL148" i="3"/>
  <c r="AL149" i="3"/>
  <c r="AM148" i="3"/>
  <c r="AM149" i="3"/>
  <c r="BH148" i="3"/>
  <c r="BH149" i="3"/>
  <c r="AY148" i="3"/>
  <c r="AY149" i="3"/>
  <c r="AB149" i="3"/>
  <c r="AB148" i="3"/>
  <c r="BD149" i="3"/>
  <c r="BD148" i="3"/>
  <c r="CI148" i="3"/>
  <c r="CI149" i="3"/>
  <c r="AR149" i="3"/>
  <c r="AR148" i="3"/>
  <c r="CB149" i="3"/>
  <c r="CB148" i="3"/>
  <c r="BG148" i="3"/>
  <c r="BG149" i="3"/>
  <c r="AK148" i="3"/>
  <c r="AK149" i="3"/>
  <c r="CK149" i="3"/>
  <c r="CK148" i="3"/>
  <c r="BP148" i="3"/>
  <c r="BP149" i="3"/>
  <c r="AU148" i="3"/>
  <c r="AU149" i="3"/>
  <c r="Y149" i="3"/>
  <c r="Y148" i="3"/>
  <c r="BZ148" i="3"/>
  <c r="BZ149" i="3"/>
  <c r="BJ148" i="3"/>
  <c r="BJ149" i="3"/>
  <c r="AT148" i="3"/>
  <c r="AT149" i="3"/>
  <c r="AD148" i="3"/>
  <c r="AD149" i="3"/>
  <c r="P149" i="3"/>
  <c r="P148" i="3"/>
  <c r="BI148" i="3"/>
  <c r="BI149" i="3"/>
  <c r="CJ149" i="3"/>
  <c r="CJ148" i="3"/>
  <c r="BX149" i="3"/>
  <c r="BX148" i="3"/>
  <c r="BW148" i="3"/>
  <c r="BW149" i="3"/>
  <c r="AF149" i="3"/>
  <c r="AF148" i="3"/>
  <c r="BK148" i="3"/>
  <c r="BK149" i="3"/>
  <c r="T149" i="3"/>
  <c r="T148" i="3"/>
  <c r="BF148" i="3"/>
  <c r="BF149" i="3"/>
  <c r="AP148" i="3"/>
  <c r="AP149" i="3"/>
  <c r="Z148" i="3"/>
  <c r="Z149" i="3"/>
  <c r="S149" i="3"/>
  <c r="S148" i="3"/>
  <c r="CE148" i="3"/>
  <c r="CE149" i="3"/>
  <c r="BS148" i="3"/>
  <c r="BS149" i="3"/>
  <c r="AI148" i="3"/>
  <c r="AI149" i="3"/>
  <c r="W148" i="3"/>
  <c r="W149" i="3"/>
  <c r="AV149" i="3"/>
  <c r="AV148" i="3"/>
  <c r="AA148" i="3"/>
  <c r="AA149" i="3"/>
  <c r="BE149" i="3"/>
  <c r="BE148" i="3"/>
  <c r="CH148" i="3"/>
  <c r="CH149" i="3"/>
  <c r="BB148" i="3"/>
  <c r="BB149" i="3"/>
  <c r="V148" i="3"/>
  <c r="V149" i="3"/>
  <c r="CC148" i="3"/>
  <c r="CC149" i="3"/>
  <c r="AN149" i="3"/>
  <c r="AN148" i="3"/>
  <c r="BT149" i="3"/>
  <c r="BT148" i="3"/>
  <c r="AW148" i="3"/>
  <c r="AW149" i="3"/>
  <c r="BO148" i="3"/>
  <c r="BO149" i="3"/>
  <c r="X149" i="3"/>
  <c r="X148" i="3"/>
  <c r="BC148" i="3"/>
  <c r="BC149" i="3"/>
  <c r="CG148" i="3"/>
  <c r="CG149" i="3"/>
  <c r="BL149" i="3"/>
  <c r="BL148" i="3"/>
  <c r="AQ149" i="3"/>
  <c r="AQ148" i="3"/>
  <c r="U148" i="3"/>
  <c r="U149" i="3"/>
  <c r="BU148" i="3"/>
  <c r="BU149" i="3"/>
  <c r="AZ149" i="3"/>
  <c r="AZ148" i="3"/>
  <c r="AE148" i="3"/>
  <c r="AE149" i="3"/>
  <c r="CD148" i="3"/>
  <c r="CD149" i="3"/>
  <c r="BN148" i="3"/>
  <c r="BN149" i="3"/>
  <c r="AX148" i="3"/>
  <c r="AX149" i="3"/>
  <c r="AH148" i="3"/>
  <c r="AH149" i="3"/>
  <c r="R148" i="3"/>
  <c r="R149" i="3"/>
  <c r="AB157" i="2"/>
  <c r="AB156" i="2"/>
  <c r="BL157" i="2"/>
  <c r="BL156" i="2"/>
  <c r="BD157" i="2"/>
  <c r="BD156" i="2"/>
  <c r="CH156" i="2"/>
  <c r="CH157" i="2"/>
  <c r="V156" i="2"/>
  <c r="V157" i="2"/>
  <c r="Z156" i="2"/>
  <c r="Z157" i="2"/>
  <c r="BK156" i="2"/>
  <c r="BK157" i="2"/>
  <c r="AU157" i="2"/>
  <c r="AU156" i="2"/>
  <c r="CK157" i="2"/>
  <c r="CK156" i="2"/>
  <c r="BU157" i="2"/>
  <c r="BU156" i="2"/>
  <c r="AO156" i="2"/>
  <c r="AO157" i="2"/>
  <c r="Y157" i="2"/>
  <c r="Y156" i="2"/>
  <c r="O157" i="2"/>
  <c r="AF157" i="2"/>
  <c r="AF156" i="2"/>
  <c r="AZ157" i="2"/>
  <c r="AZ156" i="2"/>
  <c r="AT156" i="2"/>
  <c r="AT157" i="2"/>
  <c r="AX156" i="2"/>
  <c r="AX157" i="2"/>
  <c r="BW157" i="2"/>
  <c r="BW156" i="2"/>
  <c r="AQ156" i="2"/>
  <c r="AQ157" i="2"/>
  <c r="CG156" i="2"/>
  <c r="CG157" i="2"/>
  <c r="BA157" i="2"/>
  <c r="BA156" i="2"/>
  <c r="AK156" i="2"/>
  <c r="AK157" i="2"/>
  <c r="CB157" i="2"/>
  <c r="CB156" i="2"/>
  <c r="AR157" i="2"/>
  <c r="AR156" i="2"/>
  <c r="CJ157" i="2"/>
  <c r="CJ156" i="2"/>
  <c r="X157" i="2"/>
  <c r="X156" i="2"/>
  <c r="AJ157" i="2"/>
  <c r="AJ156" i="2"/>
  <c r="BR156" i="2"/>
  <c r="BR157" i="2"/>
  <c r="AL156" i="2"/>
  <c r="AL157" i="2"/>
  <c r="BV156" i="2"/>
  <c r="BV157" i="2"/>
  <c r="AP156" i="2"/>
  <c r="AP157" i="2"/>
  <c r="CI156" i="2"/>
  <c r="CI157" i="2"/>
  <c r="BS156" i="2"/>
  <c r="BS157" i="2"/>
  <c r="BC156" i="2"/>
  <c r="BC157" i="2"/>
  <c r="AM156" i="2"/>
  <c r="AM157" i="2"/>
  <c r="W156" i="2"/>
  <c r="W157" i="2"/>
  <c r="CC156" i="2"/>
  <c r="CC157" i="2"/>
  <c r="BM156" i="2"/>
  <c r="BM157" i="2"/>
  <c r="AW156" i="2"/>
  <c r="AW157" i="2"/>
  <c r="AG156" i="2"/>
  <c r="AG157" i="2"/>
  <c r="Q156" i="2"/>
  <c r="Q157" i="2"/>
  <c r="P157" i="2"/>
  <c r="P156" i="2"/>
  <c r="BP157" i="2"/>
  <c r="BP156" i="2"/>
  <c r="BB156" i="2"/>
  <c r="BB157" i="2"/>
  <c r="BF156" i="2"/>
  <c r="BF157" i="2"/>
  <c r="CA156" i="2"/>
  <c r="CA157" i="2"/>
  <c r="AE157" i="2"/>
  <c r="AE156" i="2"/>
  <c r="BE156" i="2"/>
  <c r="BE157" i="2"/>
  <c r="BX157" i="2"/>
  <c r="BX156" i="2"/>
  <c r="AN157" i="2"/>
  <c r="AN156" i="2"/>
  <c r="BZ156" i="2"/>
  <c r="BZ157" i="2"/>
  <c r="CD156" i="2"/>
  <c r="CD157" i="2"/>
  <c r="R156" i="2"/>
  <c r="R157" i="2"/>
  <c r="BG157" i="2"/>
  <c r="BG156" i="2"/>
  <c r="AA156" i="2"/>
  <c r="AA157" i="2"/>
  <c r="BQ156" i="2"/>
  <c r="BQ157" i="2"/>
  <c r="U156" i="2"/>
  <c r="U157" i="2"/>
  <c r="AV157" i="2"/>
  <c r="AV156" i="2"/>
  <c r="BH157" i="2"/>
  <c r="BH156" i="2"/>
  <c r="BT157" i="2"/>
  <c r="BT156" i="2"/>
  <c r="CF157" i="2"/>
  <c r="CF156" i="2"/>
  <c r="T157" i="2"/>
  <c r="T156" i="2"/>
  <c r="BJ156" i="2"/>
  <c r="BJ157" i="2"/>
  <c r="AD156" i="2"/>
  <c r="AD157" i="2"/>
  <c r="BN156" i="2"/>
  <c r="BN157" i="2"/>
  <c r="AH156" i="2"/>
  <c r="AH157" i="2"/>
  <c r="CE157" i="2"/>
  <c r="CE156" i="2"/>
  <c r="BO157" i="2"/>
  <c r="BO156" i="2"/>
  <c r="AY156" i="2"/>
  <c r="AY157" i="2"/>
  <c r="AI156" i="2"/>
  <c r="AI157" i="2"/>
  <c r="S157" i="2"/>
  <c r="S156" i="2"/>
  <c r="BY157" i="2"/>
  <c r="BY156" i="2"/>
  <c r="BI157" i="2"/>
  <c r="BI156" i="2"/>
  <c r="AS157" i="2"/>
  <c r="AS156" i="2"/>
  <c r="AC157" i="2"/>
  <c r="AC156" i="2"/>
  <c r="CP136" i="3"/>
  <c r="O75" i="3"/>
  <c r="W74" i="3"/>
  <c r="W75" i="3"/>
  <c r="AU74" i="3"/>
  <c r="AU75" i="3"/>
  <c r="BX74" i="3"/>
  <c r="BX75" i="3"/>
  <c r="BL74" i="3"/>
  <c r="BL75" i="3"/>
  <c r="CJ74" i="3"/>
  <c r="CJ75" i="3"/>
  <c r="BO74" i="3"/>
  <c r="BO75" i="3"/>
  <c r="AN74" i="3"/>
  <c r="AN75" i="3"/>
  <c r="CF74" i="3"/>
  <c r="CF75" i="3"/>
  <c r="BK74" i="3"/>
  <c r="BK75" i="3"/>
  <c r="AI74" i="3"/>
  <c r="AI75" i="3"/>
  <c r="CG75" i="3"/>
  <c r="CG74" i="3"/>
  <c r="BQ75" i="3"/>
  <c r="BQ74" i="3"/>
  <c r="BA75" i="3"/>
  <c r="BA74" i="3"/>
  <c r="AK75" i="3"/>
  <c r="AK74" i="3"/>
  <c r="U75" i="3"/>
  <c r="U74" i="3"/>
  <c r="AT75" i="3"/>
  <c r="AT74" i="3"/>
  <c r="AD75" i="3"/>
  <c r="AD74" i="3"/>
  <c r="CB74" i="3"/>
  <c r="CB75" i="3"/>
  <c r="CI74" i="3"/>
  <c r="CI75" i="3"/>
  <c r="CD75" i="3"/>
  <c r="CD74" i="3"/>
  <c r="AE74" i="3"/>
  <c r="AE75" i="3"/>
  <c r="BC74" i="3"/>
  <c r="BC75" i="3"/>
  <c r="AZ74" i="3"/>
  <c r="AZ75" i="3"/>
  <c r="CE74" i="3"/>
  <c r="CE75" i="3"/>
  <c r="BJ75" i="3"/>
  <c r="BJ74" i="3"/>
  <c r="AF74" i="3"/>
  <c r="AF75" i="3"/>
  <c r="CA74" i="3"/>
  <c r="CA75" i="3"/>
  <c r="BF75" i="3"/>
  <c r="BF74" i="3"/>
  <c r="AA74" i="3"/>
  <c r="AA75" i="3"/>
  <c r="CC75" i="3"/>
  <c r="CC74" i="3"/>
  <c r="BM75" i="3"/>
  <c r="BM74" i="3"/>
  <c r="AW75" i="3"/>
  <c r="AW74" i="3"/>
  <c r="AG75" i="3"/>
  <c r="AG74" i="3"/>
  <c r="Q75" i="3"/>
  <c r="Q74" i="3"/>
  <c r="AP75" i="3"/>
  <c r="AP74" i="3"/>
  <c r="Z75" i="3"/>
  <c r="Z74" i="3"/>
  <c r="BG74" i="3"/>
  <c r="BG75" i="3"/>
  <c r="BN75" i="3"/>
  <c r="BN74" i="3"/>
  <c r="BS74" i="3"/>
  <c r="BS75" i="3"/>
  <c r="BR75" i="3"/>
  <c r="BR74" i="3"/>
  <c r="CH75" i="3"/>
  <c r="CH74" i="3"/>
  <c r="AJ74" i="3"/>
  <c r="AJ75" i="3"/>
  <c r="BZ75" i="3"/>
  <c r="BZ74" i="3"/>
  <c r="BD74" i="3"/>
  <c r="BD75" i="3"/>
  <c r="X74" i="3"/>
  <c r="X75" i="3"/>
  <c r="BV75" i="3"/>
  <c r="BV74" i="3"/>
  <c r="AY74" i="3"/>
  <c r="AY75" i="3"/>
  <c r="S74" i="3"/>
  <c r="S75" i="3"/>
  <c r="BY75" i="3"/>
  <c r="BY74" i="3"/>
  <c r="BI75" i="3"/>
  <c r="BI74" i="3"/>
  <c r="AS75" i="3"/>
  <c r="AS74" i="3"/>
  <c r="AC75" i="3"/>
  <c r="AC74" i="3"/>
  <c r="BB75" i="3"/>
  <c r="BB74" i="3"/>
  <c r="AL75" i="3"/>
  <c r="AL74" i="3"/>
  <c r="V75" i="3"/>
  <c r="V74" i="3"/>
  <c r="CP98" i="3"/>
  <c r="AB74" i="3"/>
  <c r="AB75" i="3"/>
  <c r="AM74" i="3"/>
  <c r="AM75" i="3"/>
  <c r="BH74" i="3"/>
  <c r="BH75" i="3"/>
  <c r="AR74" i="3"/>
  <c r="AR75" i="3"/>
  <c r="BW74" i="3"/>
  <c r="BW75" i="3"/>
  <c r="T74" i="3"/>
  <c r="T75" i="3"/>
  <c r="BT74" i="3"/>
  <c r="BT75" i="3"/>
  <c r="AV74" i="3"/>
  <c r="AV75" i="3"/>
  <c r="P74" i="3"/>
  <c r="P75" i="3"/>
  <c r="BP74" i="3"/>
  <c r="BP75" i="3"/>
  <c r="AQ74" i="3"/>
  <c r="AQ75" i="3"/>
  <c r="CK75" i="3"/>
  <c r="CK74" i="3"/>
  <c r="BU75" i="3"/>
  <c r="BU74" i="3"/>
  <c r="BE75" i="3"/>
  <c r="BE74" i="3"/>
  <c r="AO75" i="3"/>
  <c r="AO74" i="3"/>
  <c r="Y75" i="3"/>
  <c r="Y74" i="3"/>
  <c r="AX75" i="3"/>
  <c r="AX74" i="3"/>
  <c r="AH75" i="3"/>
  <c r="AH74" i="3"/>
  <c r="R75" i="3"/>
  <c r="R74" i="3"/>
  <c r="CQ62" i="3"/>
  <c r="CQ98" i="3"/>
  <c r="CP99" i="3"/>
  <c r="CQ61" i="3"/>
  <c r="CP61" i="3"/>
  <c r="CR62" i="3"/>
  <c r="CP135" i="3"/>
  <c r="CR60" i="3"/>
  <c r="CR99" i="3"/>
  <c r="CR100" i="3"/>
  <c r="CQ100" i="3"/>
  <c r="CR135" i="3"/>
  <c r="CP60" i="3"/>
  <c r="CR134" i="3"/>
  <c r="CR136" i="3"/>
  <c r="CQ136" i="3"/>
  <c r="CQ60" i="3"/>
  <c r="CP134" i="3"/>
  <c r="CQ135" i="3"/>
  <c r="CR98" i="3"/>
  <c r="P97" i="3"/>
  <c r="T97" i="3"/>
  <c r="X97" i="3"/>
  <c r="AB97" i="3"/>
  <c r="AF97" i="3"/>
  <c r="AJ97" i="3"/>
  <c r="AN97" i="3"/>
  <c r="AR97" i="3"/>
  <c r="AV97" i="3"/>
  <c r="AZ97" i="3"/>
  <c r="BD97" i="3"/>
  <c r="BH97" i="3"/>
  <c r="BL97" i="3"/>
  <c r="BP97" i="3"/>
  <c r="BT97" i="3"/>
  <c r="BX97" i="3"/>
  <c r="CB97" i="3"/>
  <c r="CF97" i="3"/>
  <c r="CJ97" i="3"/>
  <c r="Q97" i="3"/>
  <c r="V97" i="3"/>
  <c r="AA97" i="3"/>
  <c r="AG97" i="3"/>
  <c r="AL97" i="3"/>
  <c r="AQ97" i="3"/>
  <c r="AW97" i="3"/>
  <c r="BB97" i="3"/>
  <c r="BG97" i="3"/>
  <c r="BM97" i="3"/>
  <c r="BR97" i="3"/>
  <c r="BW97" i="3"/>
  <c r="CC97" i="3"/>
  <c r="CH97" i="3"/>
  <c r="R97" i="3"/>
  <c r="W97" i="3"/>
  <c r="AC97" i="3"/>
  <c r="AH97" i="3"/>
  <c r="AM97" i="3"/>
  <c r="AS97" i="3"/>
  <c r="AX97" i="3"/>
  <c r="BC97" i="3"/>
  <c r="BI97" i="3"/>
  <c r="BN97" i="3"/>
  <c r="BS97" i="3"/>
  <c r="BY97" i="3"/>
  <c r="CD97" i="3"/>
  <c r="CI97" i="3"/>
  <c r="S97" i="3"/>
  <c r="AD97" i="3"/>
  <c r="AO97" i="3"/>
  <c r="AY97" i="3"/>
  <c r="BJ97" i="3"/>
  <c r="BU97" i="3"/>
  <c r="CE97" i="3"/>
  <c r="O97" i="3"/>
  <c r="O112" i="3" s="1"/>
  <c r="Z97" i="3"/>
  <c r="AK97" i="3"/>
  <c r="AU97" i="3"/>
  <c r="BF97" i="3"/>
  <c r="BQ97" i="3"/>
  <c r="CA97" i="3"/>
  <c r="U97" i="3"/>
  <c r="AP97" i="3"/>
  <c r="BK97" i="3"/>
  <c r="CG97" i="3"/>
  <c r="AI97" i="3"/>
  <c r="BE97" i="3"/>
  <c r="BZ97" i="3"/>
  <c r="AT97" i="3"/>
  <c r="CK97" i="3"/>
  <c r="AE97" i="3"/>
  <c r="BV97" i="3"/>
  <c r="BA97" i="3"/>
  <c r="Y97" i="3"/>
  <c r="BO97" i="3"/>
  <c r="CP100" i="3"/>
  <c r="CR61" i="3"/>
  <c r="CP62" i="3"/>
  <c r="CQ134" i="3"/>
  <c r="CQ99" i="3"/>
  <c r="CP143" i="2"/>
  <c r="CX120" i="2"/>
  <c r="CX135" i="2" s="1"/>
  <c r="CP141" i="2"/>
  <c r="CP142" i="2"/>
  <c r="CR143" i="2"/>
  <c r="CW120" i="2"/>
  <c r="CW135" i="2" s="1"/>
  <c r="CP144" i="2"/>
  <c r="CQ144" i="2"/>
  <c r="CQ142" i="2"/>
  <c r="CR141" i="2"/>
  <c r="CQ141" i="2"/>
  <c r="CR144" i="2"/>
  <c r="CR142" i="2"/>
  <c r="CQ143" i="2"/>
  <c r="CP103" i="2"/>
  <c r="BU77" i="2"/>
  <c r="BU78" i="2"/>
  <c r="AA77" i="2"/>
  <c r="AA78" i="2"/>
  <c r="AC77" i="2"/>
  <c r="AC78" i="2"/>
  <c r="CC77" i="2"/>
  <c r="CC78" i="2"/>
  <c r="BB77" i="2"/>
  <c r="BB78" i="2"/>
  <c r="P78" i="2"/>
  <c r="P77" i="2"/>
  <c r="CK77" i="2"/>
  <c r="CK78" i="2"/>
  <c r="AU78" i="2"/>
  <c r="AU77" i="2"/>
  <c r="AI77" i="2"/>
  <c r="AI78" i="2"/>
  <c r="AB78" i="2"/>
  <c r="AB77" i="2"/>
  <c r="BT78" i="2"/>
  <c r="BT77" i="2"/>
  <c r="CQ102" i="2"/>
  <c r="AD77" i="2"/>
  <c r="AD78" i="2"/>
  <c r="R77" i="2"/>
  <c r="R78" i="2"/>
  <c r="BJ77" i="2"/>
  <c r="BJ78" i="2"/>
  <c r="BI78" i="2"/>
  <c r="BI77" i="2"/>
  <c r="AR78" i="2"/>
  <c r="AR77" i="2"/>
  <c r="AQ77" i="2"/>
  <c r="AQ78" i="2"/>
  <c r="AJ78" i="2"/>
  <c r="AJ77" i="2"/>
  <c r="Y77" i="2"/>
  <c r="Y78" i="2"/>
  <c r="S77" i="2"/>
  <c r="S78" i="2"/>
  <c r="AF78" i="2"/>
  <c r="AF77" i="2"/>
  <c r="CQ103" i="2"/>
  <c r="AE78" i="2"/>
  <c r="AE77" i="2"/>
  <c r="O78" i="2"/>
  <c r="CA78" i="2"/>
  <c r="CA77" i="2"/>
  <c r="BR77" i="2"/>
  <c r="BR78" i="2"/>
  <c r="BQ77" i="2"/>
  <c r="BQ78" i="2"/>
  <c r="AP77" i="2"/>
  <c r="AP78" i="2"/>
  <c r="AO77" i="2"/>
  <c r="AO78" i="2"/>
  <c r="Q77" i="2"/>
  <c r="Q78" i="2"/>
  <c r="AH77" i="2"/>
  <c r="AH78" i="2"/>
  <c r="BW77" i="2"/>
  <c r="BW78" i="2"/>
  <c r="AG77" i="2"/>
  <c r="AG78" i="2"/>
  <c r="BP78" i="2"/>
  <c r="BP77" i="2"/>
  <c r="Z77" i="2"/>
  <c r="Z78" i="2"/>
  <c r="BE77" i="2"/>
  <c r="BE78" i="2"/>
  <c r="CE77" i="2"/>
  <c r="CE78" i="2"/>
  <c r="AT77" i="2"/>
  <c r="AT78" i="2"/>
  <c r="CJ78" i="2"/>
  <c r="CJ77" i="2"/>
  <c r="BD78" i="2"/>
  <c r="BD77" i="2"/>
  <c r="X78" i="2"/>
  <c r="X77" i="2"/>
  <c r="CR102" i="2"/>
  <c r="CQ104" i="2"/>
  <c r="CV82" i="2"/>
  <c r="P101" i="2"/>
  <c r="T101" i="2"/>
  <c r="X101" i="2"/>
  <c r="AB101" i="2"/>
  <c r="AF101" i="2"/>
  <c r="AJ101" i="2"/>
  <c r="AN101" i="2"/>
  <c r="AR101" i="2"/>
  <c r="AV101" i="2"/>
  <c r="AZ101" i="2"/>
  <c r="BD101" i="2"/>
  <c r="BH101" i="2"/>
  <c r="BL101" i="2"/>
  <c r="BP101" i="2"/>
  <c r="BT101" i="2"/>
  <c r="BX101" i="2"/>
  <c r="CB101" i="2"/>
  <c r="CF101" i="2"/>
  <c r="CJ101" i="2"/>
  <c r="Q101" i="2"/>
  <c r="U101" i="2"/>
  <c r="Y101" i="2"/>
  <c r="AC101" i="2"/>
  <c r="AG101" i="2"/>
  <c r="AK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W101" i="2"/>
  <c r="AM101" i="2"/>
  <c r="AU101" i="2"/>
  <c r="BC101" i="2"/>
  <c r="BK101" i="2"/>
  <c r="BS101" i="2"/>
  <c r="CA101" i="2"/>
  <c r="CI101" i="2"/>
  <c r="O101" i="2"/>
  <c r="O116" i="2" s="1"/>
  <c r="AA101" i="2"/>
  <c r="AO101" i="2"/>
  <c r="AW101" i="2"/>
  <c r="BE101" i="2"/>
  <c r="BM101" i="2"/>
  <c r="BU101" i="2"/>
  <c r="CC101" i="2"/>
  <c r="CK101" i="2"/>
  <c r="AE101" i="2"/>
  <c r="AQ101" i="2"/>
  <c r="AY101" i="2"/>
  <c r="BG101" i="2"/>
  <c r="BO101" i="2"/>
  <c r="BW101" i="2"/>
  <c r="CE101" i="2"/>
  <c r="S101" i="2"/>
  <c r="AI101" i="2"/>
  <c r="AS101" i="2"/>
  <c r="BA101" i="2"/>
  <c r="BI101" i="2"/>
  <c r="BQ101" i="2"/>
  <c r="BY101" i="2"/>
  <c r="CG101" i="2"/>
  <c r="AY77" i="2"/>
  <c r="AY78" i="2"/>
  <c r="AM78" i="2"/>
  <c r="AM77" i="2"/>
  <c r="CD77" i="2"/>
  <c r="CD78" i="2"/>
  <c r="BG77" i="2"/>
  <c r="BG78" i="2"/>
  <c r="BA77" i="2"/>
  <c r="BA78" i="2"/>
  <c r="BY78" i="2"/>
  <c r="BY77" i="2"/>
  <c r="BM77" i="2"/>
  <c r="BM78" i="2"/>
  <c r="AN78" i="2"/>
  <c r="AN77" i="2"/>
  <c r="AZ78" i="2"/>
  <c r="AZ77" i="2"/>
  <c r="T78" i="2"/>
  <c r="T77" i="2"/>
  <c r="CF78" i="2"/>
  <c r="CF77" i="2"/>
  <c r="AL77" i="2"/>
  <c r="AL78" i="2"/>
  <c r="CG77" i="2"/>
  <c r="CG78" i="2"/>
  <c r="BZ77" i="2"/>
  <c r="BZ78" i="2"/>
  <c r="BO77" i="2"/>
  <c r="BO78" i="2"/>
  <c r="BC78" i="2"/>
  <c r="BC77" i="2"/>
  <c r="BL78" i="2"/>
  <c r="BL77" i="2"/>
  <c r="CP104" i="2"/>
  <c r="BS78" i="2"/>
  <c r="BS77" i="2"/>
  <c r="CH77" i="2"/>
  <c r="CH78" i="2"/>
  <c r="BH78" i="2"/>
  <c r="BH77" i="2"/>
  <c r="AX77" i="2"/>
  <c r="AX78" i="2"/>
  <c r="AW77" i="2"/>
  <c r="AW78" i="2"/>
  <c r="U78" i="2"/>
  <c r="U77" i="2"/>
  <c r="BX78" i="2"/>
  <c r="BX77" i="2"/>
  <c r="BN77" i="2"/>
  <c r="BN78" i="2"/>
  <c r="W78" i="2"/>
  <c r="W77" i="2"/>
  <c r="BK78" i="2"/>
  <c r="BK77" i="2"/>
  <c r="V77" i="2"/>
  <c r="V78" i="2"/>
  <c r="BF77" i="2"/>
  <c r="BF78" i="2"/>
  <c r="CI78" i="2"/>
  <c r="CI77" i="2"/>
  <c r="AS78" i="2"/>
  <c r="AS77" i="2"/>
  <c r="BV77" i="2"/>
  <c r="BV78" i="2"/>
  <c r="AK77" i="2"/>
  <c r="AK78" i="2"/>
  <c r="CB78" i="2"/>
  <c r="CB77" i="2"/>
  <c r="AV78" i="2"/>
  <c r="AV77" i="2"/>
  <c r="CP102" i="2"/>
  <c r="CR104" i="2"/>
  <c r="CR103" i="2"/>
  <c r="CV78" i="3"/>
  <c r="CQ113" i="1"/>
  <c r="CR111" i="1"/>
  <c r="Q110" i="1"/>
  <c r="Y110" i="1"/>
  <c r="AG110" i="1"/>
  <c r="AO110" i="1"/>
  <c r="AW110" i="1"/>
  <c r="BE110" i="1"/>
  <c r="BM110" i="1"/>
  <c r="BU110" i="1"/>
  <c r="CC110" i="1"/>
  <c r="CK110" i="1"/>
  <c r="T110" i="1"/>
  <c r="AB110" i="1"/>
  <c r="AJ110" i="1"/>
  <c r="AR110" i="1"/>
  <c r="AZ110" i="1"/>
  <c r="BH110" i="1"/>
  <c r="BP110" i="1"/>
  <c r="BX110" i="1"/>
  <c r="CF110" i="1"/>
  <c r="O110" i="1"/>
  <c r="V110" i="1"/>
  <c r="AD110" i="1"/>
  <c r="AL110" i="1"/>
  <c r="AT110" i="1"/>
  <c r="BB110" i="1"/>
  <c r="BJ110" i="1"/>
  <c r="BR110" i="1"/>
  <c r="BZ110" i="1"/>
  <c r="CH110" i="1"/>
  <c r="U110" i="1"/>
  <c r="AH110" i="1"/>
  <c r="AU110" i="1"/>
  <c r="BG110" i="1"/>
  <c r="BT110" i="1"/>
  <c r="CG110" i="1"/>
  <c r="W110" i="1"/>
  <c r="AI110" i="1"/>
  <c r="AV110" i="1"/>
  <c r="BI110" i="1"/>
  <c r="BV110" i="1"/>
  <c r="CI110" i="1"/>
  <c r="P110" i="1"/>
  <c r="AC110" i="1"/>
  <c r="AP110" i="1"/>
  <c r="BC110" i="1"/>
  <c r="BO110" i="1"/>
  <c r="CB110" i="1"/>
  <c r="AE110" i="1"/>
  <c r="AY110" i="1"/>
  <c r="BS110" i="1"/>
  <c r="AK110" i="1"/>
  <c r="BD110" i="1"/>
  <c r="BY110" i="1"/>
  <c r="AF110" i="1"/>
  <c r="BA110" i="1"/>
  <c r="BW110" i="1"/>
  <c r="X110" i="1"/>
  <c r="AQ110" i="1"/>
  <c r="BL110" i="1"/>
  <c r="CE110" i="1"/>
  <c r="Z110" i="1"/>
  <c r="AS110" i="1"/>
  <c r="BN110" i="1"/>
  <c r="CJ110" i="1"/>
  <c r="BK110" i="1"/>
  <c r="CA110" i="1"/>
  <c r="R110" i="1"/>
  <c r="BQ110" i="1"/>
  <c r="S110" i="1"/>
  <c r="AN110" i="1"/>
  <c r="AX110" i="1"/>
  <c r="AM110" i="1"/>
  <c r="BF110" i="1"/>
  <c r="AA110" i="1"/>
  <c r="CD110" i="1"/>
  <c r="CP113" i="1"/>
  <c r="CR112" i="1"/>
  <c r="CP111" i="1"/>
  <c r="CQ112" i="1"/>
  <c r="CQ111" i="1"/>
  <c r="CR113" i="1"/>
  <c r="CP112" i="1"/>
  <c r="CP64" i="2"/>
  <c r="CP62" i="2"/>
  <c r="CQ63" i="2"/>
  <c r="CQ62" i="2"/>
  <c r="CR64" i="2"/>
  <c r="CR63" i="2"/>
  <c r="CR62" i="2"/>
  <c r="CQ64" i="2"/>
  <c r="CP63" i="2"/>
  <c r="S86" i="1"/>
  <c r="W86" i="1"/>
  <c r="AA86" i="1"/>
  <c r="AE86" i="1"/>
  <c r="AI86" i="1"/>
  <c r="AM86" i="1"/>
  <c r="AQ86" i="1"/>
  <c r="AU86" i="1"/>
  <c r="AY86" i="1"/>
  <c r="BC86" i="1"/>
  <c r="BG86" i="1"/>
  <c r="BK86" i="1"/>
  <c r="BO86" i="1"/>
  <c r="BS86" i="1"/>
  <c r="BW86" i="1"/>
  <c r="CA86" i="1"/>
  <c r="CE86" i="1"/>
  <c r="CI86" i="1"/>
  <c r="O86" i="1"/>
  <c r="O94" i="1" s="1"/>
  <c r="P86" i="1"/>
  <c r="T86" i="1"/>
  <c r="X86" i="1"/>
  <c r="AB86" i="1"/>
  <c r="AF86" i="1"/>
  <c r="AJ86" i="1"/>
  <c r="Q86" i="1"/>
  <c r="U86" i="1"/>
  <c r="Y86" i="1"/>
  <c r="AC86" i="1"/>
  <c r="AG86" i="1"/>
  <c r="AK86" i="1"/>
  <c r="AO86" i="1"/>
  <c r="AS86" i="1"/>
  <c r="AW86" i="1"/>
  <c r="BA86" i="1"/>
  <c r="BE86" i="1"/>
  <c r="BI86" i="1"/>
  <c r="BM86" i="1"/>
  <c r="BQ86" i="1"/>
  <c r="BU86" i="1"/>
  <c r="BY86" i="1"/>
  <c r="CC86" i="1"/>
  <c r="CG86" i="1"/>
  <c r="CK86" i="1"/>
  <c r="R86" i="1"/>
  <c r="V86" i="1"/>
  <c r="Z86" i="1"/>
  <c r="AD86" i="1"/>
  <c r="AH86" i="1"/>
  <c r="AL86" i="1"/>
  <c r="AP86" i="1"/>
  <c r="AT86" i="1"/>
  <c r="AX86" i="1"/>
  <c r="BB86" i="1"/>
  <c r="BF86" i="1"/>
  <c r="BJ86" i="1"/>
  <c r="BN86" i="1"/>
  <c r="BR86" i="1"/>
  <c r="BV86" i="1"/>
  <c r="BZ86" i="1"/>
  <c r="CD86" i="1"/>
  <c r="CH86" i="1"/>
  <c r="AZ86" i="1"/>
  <c r="BP86" i="1"/>
  <c r="CF86" i="1"/>
  <c r="AN86" i="1"/>
  <c r="BD86" i="1"/>
  <c r="BT86" i="1"/>
  <c r="CJ86" i="1"/>
  <c r="AR86" i="1"/>
  <c r="BH86" i="1"/>
  <c r="BX86" i="1"/>
  <c r="AV86" i="1"/>
  <c r="BL86" i="1"/>
  <c r="CB86" i="1"/>
  <c r="CV98" i="1"/>
  <c r="CV74" i="1"/>
  <c r="CX78" i="3"/>
  <c r="CW4" i="3"/>
  <c r="CW78" i="3"/>
  <c r="CX4" i="3"/>
  <c r="CV4" i="3"/>
  <c r="CX74" i="1"/>
  <c r="CW98" i="1"/>
  <c r="CW74" i="1"/>
  <c r="CX98" i="1"/>
  <c r="CW4" i="2"/>
  <c r="CX4" i="2"/>
  <c r="CW82" i="2"/>
  <c r="CX82" i="2"/>
  <c r="CV4" i="2"/>
  <c r="CK112" i="3" l="1"/>
  <c r="CK113" i="3"/>
  <c r="U112" i="3"/>
  <c r="U113" i="3"/>
  <c r="CE113" i="3"/>
  <c r="CE112" i="3"/>
  <c r="CD112" i="3"/>
  <c r="CD113" i="3"/>
  <c r="BI112" i="3"/>
  <c r="BI113" i="3"/>
  <c r="R112" i="3"/>
  <c r="R113" i="3"/>
  <c r="AW112" i="3"/>
  <c r="AW113" i="3"/>
  <c r="AA113" i="3"/>
  <c r="AA112" i="3"/>
  <c r="CF113" i="3"/>
  <c r="CF112" i="3"/>
  <c r="AZ113" i="3"/>
  <c r="AZ112" i="3"/>
  <c r="AJ113" i="3"/>
  <c r="AJ112" i="3"/>
  <c r="T113" i="3"/>
  <c r="T112" i="3"/>
  <c r="BA112" i="3"/>
  <c r="BA113" i="3"/>
  <c r="CG112" i="3"/>
  <c r="CG113" i="3"/>
  <c r="AK112" i="3"/>
  <c r="AK113" i="3"/>
  <c r="AD112" i="3"/>
  <c r="AD113" i="3"/>
  <c r="BY112" i="3"/>
  <c r="BY113" i="3"/>
  <c r="AH112" i="3"/>
  <c r="AH113" i="3"/>
  <c r="CH112" i="3"/>
  <c r="CH113" i="3"/>
  <c r="BM112" i="3"/>
  <c r="BM113" i="3"/>
  <c r="AQ113" i="3"/>
  <c r="AQ112" i="3"/>
  <c r="CB113" i="3"/>
  <c r="CB112" i="3"/>
  <c r="BL113" i="3"/>
  <c r="BL112" i="3"/>
  <c r="AV113" i="3"/>
  <c r="AV112" i="3"/>
  <c r="AF113" i="3"/>
  <c r="AF112" i="3"/>
  <c r="P113" i="3"/>
  <c r="P112" i="3"/>
  <c r="BV112" i="3"/>
  <c r="BV113" i="3"/>
  <c r="BZ112" i="3"/>
  <c r="BZ113" i="3"/>
  <c r="BK113" i="3"/>
  <c r="BK112" i="3"/>
  <c r="BQ112" i="3"/>
  <c r="BQ113" i="3"/>
  <c r="Z112" i="3"/>
  <c r="Z113" i="3"/>
  <c r="BJ112" i="3"/>
  <c r="BJ113" i="3"/>
  <c r="S113" i="3"/>
  <c r="S112" i="3"/>
  <c r="BS113" i="3"/>
  <c r="BS112" i="3"/>
  <c r="AX112" i="3"/>
  <c r="AX113" i="3"/>
  <c r="AC112" i="3"/>
  <c r="AC113" i="3"/>
  <c r="CC112" i="3"/>
  <c r="CC113" i="3"/>
  <c r="BG113" i="3"/>
  <c r="BG112" i="3"/>
  <c r="AL112" i="3"/>
  <c r="AL113" i="3"/>
  <c r="Q112" i="3"/>
  <c r="Q113" i="3"/>
  <c r="BX113" i="3"/>
  <c r="BX112" i="3"/>
  <c r="BH113" i="3"/>
  <c r="BH112" i="3"/>
  <c r="AR113" i="3"/>
  <c r="AR112" i="3"/>
  <c r="AB113" i="3"/>
  <c r="AB112" i="3"/>
  <c r="Y112" i="3"/>
  <c r="Y113" i="3"/>
  <c r="AI113" i="3"/>
  <c r="AI112" i="3"/>
  <c r="AU113" i="3"/>
  <c r="AU112" i="3"/>
  <c r="AO112" i="3"/>
  <c r="AO113" i="3"/>
  <c r="AM113" i="3"/>
  <c r="AM112" i="3"/>
  <c r="BR112" i="3"/>
  <c r="BR113" i="3"/>
  <c r="BP113" i="3"/>
  <c r="BP112" i="3"/>
  <c r="AT112" i="3"/>
  <c r="AT113" i="3"/>
  <c r="CA113" i="3"/>
  <c r="CA112" i="3"/>
  <c r="BU112" i="3"/>
  <c r="BU113" i="3"/>
  <c r="BC113" i="3"/>
  <c r="BC112" i="3"/>
  <c r="V112" i="3"/>
  <c r="V113" i="3"/>
  <c r="BO113" i="3"/>
  <c r="BO112" i="3"/>
  <c r="AE113" i="3"/>
  <c r="AE112" i="3"/>
  <c r="BE112" i="3"/>
  <c r="BE113" i="3"/>
  <c r="AP112" i="3"/>
  <c r="AP113" i="3"/>
  <c r="BF112" i="3"/>
  <c r="BF113" i="3"/>
  <c r="O113" i="3"/>
  <c r="AY113" i="3"/>
  <c r="AY112" i="3"/>
  <c r="CI113" i="3"/>
  <c r="CI112" i="3"/>
  <c r="BN112" i="3"/>
  <c r="BN113" i="3"/>
  <c r="AS112" i="3"/>
  <c r="AS113" i="3"/>
  <c r="W113" i="3"/>
  <c r="W112" i="3"/>
  <c r="BW113" i="3"/>
  <c r="BW112" i="3"/>
  <c r="BB112" i="3"/>
  <c r="BB113" i="3"/>
  <c r="AG112" i="3"/>
  <c r="AG113" i="3"/>
  <c r="CJ113" i="3"/>
  <c r="CJ112" i="3"/>
  <c r="BT113" i="3"/>
  <c r="BT112" i="3"/>
  <c r="BD113" i="3"/>
  <c r="BD112" i="3"/>
  <c r="AN113" i="3"/>
  <c r="AN112" i="3"/>
  <c r="X113" i="3"/>
  <c r="X112" i="3"/>
  <c r="CR97" i="3"/>
  <c r="CP97" i="3"/>
  <c r="CQ97" i="3"/>
  <c r="BY117" i="2"/>
  <c r="BY116" i="2"/>
  <c r="BW116" i="2"/>
  <c r="BW117" i="2"/>
  <c r="BU117" i="2"/>
  <c r="BU116" i="2"/>
  <c r="CA116" i="2"/>
  <c r="CA117" i="2"/>
  <c r="CD116" i="2"/>
  <c r="CD117" i="2"/>
  <c r="AX116" i="2"/>
  <c r="AX117" i="2"/>
  <c r="R116" i="2"/>
  <c r="R117" i="2"/>
  <c r="CF117" i="2"/>
  <c r="CF116" i="2"/>
  <c r="AZ117" i="2"/>
  <c r="AZ116" i="2"/>
  <c r="T117" i="2"/>
  <c r="T116" i="2"/>
  <c r="BQ117" i="2"/>
  <c r="BQ116" i="2"/>
  <c r="BO116" i="2"/>
  <c r="BO117" i="2"/>
  <c r="BM117" i="2"/>
  <c r="BM116" i="2"/>
  <c r="BS116" i="2"/>
  <c r="BS117" i="2"/>
  <c r="AM116" i="2"/>
  <c r="AM117" i="2"/>
  <c r="BJ116" i="2"/>
  <c r="BJ117" i="2"/>
  <c r="AD116" i="2"/>
  <c r="AD117" i="2"/>
  <c r="U117" i="2"/>
  <c r="U116" i="2"/>
  <c r="BL117" i="2"/>
  <c r="BL116" i="2"/>
  <c r="AF117" i="2"/>
  <c r="AF116" i="2"/>
  <c r="P117" i="2"/>
  <c r="P116" i="2"/>
  <c r="BI117" i="2"/>
  <c r="BI116" i="2"/>
  <c r="S116" i="2"/>
  <c r="S117" i="2"/>
  <c r="BG116" i="2"/>
  <c r="BG117" i="2"/>
  <c r="CK117" i="2"/>
  <c r="CK116" i="2"/>
  <c r="BE117" i="2"/>
  <c r="BE116" i="2"/>
  <c r="O117" i="2"/>
  <c r="BK116" i="2"/>
  <c r="BK117" i="2"/>
  <c r="W116" i="2"/>
  <c r="W117" i="2"/>
  <c r="BV116" i="2"/>
  <c r="BV117" i="2"/>
  <c r="BF116" i="2"/>
  <c r="BF117" i="2"/>
  <c r="AP116" i="2"/>
  <c r="AP117" i="2"/>
  <c r="Z116" i="2"/>
  <c r="Z117" i="2"/>
  <c r="AG117" i="2"/>
  <c r="AG116" i="2"/>
  <c r="Q117" i="2"/>
  <c r="Q116" i="2"/>
  <c r="BX117" i="2"/>
  <c r="BX116" i="2"/>
  <c r="BH117" i="2"/>
  <c r="BH116" i="2"/>
  <c r="AR117" i="2"/>
  <c r="AR116" i="2"/>
  <c r="AB117" i="2"/>
  <c r="AB116" i="2"/>
  <c r="AS117" i="2"/>
  <c r="AS116" i="2"/>
  <c r="AQ116" i="2"/>
  <c r="AQ117" i="2"/>
  <c r="AO117" i="2"/>
  <c r="AO116" i="2"/>
  <c r="AU116" i="2"/>
  <c r="AU117" i="2"/>
  <c r="BN116" i="2"/>
  <c r="BN117" i="2"/>
  <c r="AH116" i="2"/>
  <c r="AH117" i="2"/>
  <c r="Y117" i="2"/>
  <c r="Y116" i="2"/>
  <c r="BP117" i="2"/>
  <c r="BP116" i="2"/>
  <c r="AJ117" i="2"/>
  <c r="AJ116" i="2"/>
  <c r="AI116" i="2"/>
  <c r="AI117" i="2"/>
  <c r="AE116" i="2"/>
  <c r="AE117" i="2"/>
  <c r="AA116" i="2"/>
  <c r="AA117" i="2"/>
  <c r="BZ116" i="2"/>
  <c r="BZ117" i="2"/>
  <c r="AT116" i="2"/>
  <c r="AT117" i="2"/>
  <c r="AK117" i="2"/>
  <c r="AK116" i="2"/>
  <c r="CB117" i="2"/>
  <c r="CB116" i="2"/>
  <c r="AV117" i="2"/>
  <c r="AV116" i="2"/>
  <c r="CG117" i="2"/>
  <c r="CG116" i="2"/>
  <c r="BA117" i="2"/>
  <c r="BA116" i="2"/>
  <c r="CE116" i="2"/>
  <c r="CE117" i="2"/>
  <c r="AY116" i="2"/>
  <c r="AY117" i="2"/>
  <c r="CC117" i="2"/>
  <c r="CC116" i="2"/>
  <c r="AW117" i="2"/>
  <c r="AW116" i="2"/>
  <c r="CI116" i="2"/>
  <c r="CI117" i="2"/>
  <c r="BC116" i="2"/>
  <c r="BC117" i="2"/>
  <c r="CH116" i="2"/>
  <c r="CH117" i="2"/>
  <c r="BR116" i="2"/>
  <c r="BR117" i="2"/>
  <c r="BB116" i="2"/>
  <c r="BB117" i="2"/>
  <c r="AL116" i="2"/>
  <c r="AL117" i="2"/>
  <c r="V116" i="2"/>
  <c r="V117" i="2"/>
  <c r="AC117" i="2"/>
  <c r="AC116" i="2"/>
  <c r="CJ117" i="2"/>
  <c r="CJ116" i="2"/>
  <c r="BT117" i="2"/>
  <c r="BT116" i="2"/>
  <c r="BD117" i="2"/>
  <c r="BD116" i="2"/>
  <c r="AN117" i="2"/>
  <c r="AN116" i="2"/>
  <c r="X117" i="2"/>
  <c r="X116" i="2"/>
  <c r="CP101" i="2"/>
  <c r="CR101" i="2"/>
  <c r="CQ101" i="2"/>
  <c r="AR94" i="1"/>
  <c r="AR95" i="1"/>
  <c r="CH94" i="1"/>
  <c r="CH95" i="1"/>
  <c r="BB95" i="1"/>
  <c r="BB94" i="1"/>
  <c r="V94" i="1"/>
  <c r="V95" i="1"/>
  <c r="BM95" i="1"/>
  <c r="BM94" i="1"/>
  <c r="AG94" i="1"/>
  <c r="AG95" i="1"/>
  <c r="AB94" i="1"/>
  <c r="AB95" i="1"/>
  <c r="BW94" i="1"/>
  <c r="BW95" i="1"/>
  <c r="AQ95" i="1"/>
  <c r="AQ94" i="1"/>
  <c r="AM118" i="1"/>
  <c r="AM119" i="1"/>
  <c r="CJ118" i="1"/>
  <c r="CJ119" i="1"/>
  <c r="BW118" i="1"/>
  <c r="BW119" i="1"/>
  <c r="AE118" i="1"/>
  <c r="AE119" i="1"/>
  <c r="CI118" i="1"/>
  <c r="CI119" i="1"/>
  <c r="BG118" i="1"/>
  <c r="BG119" i="1"/>
  <c r="BB119" i="1"/>
  <c r="BB118" i="1"/>
  <c r="BP118" i="1"/>
  <c r="BP119" i="1"/>
  <c r="CC118" i="1"/>
  <c r="CC119" i="1"/>
  <c r="Q118" i="1"/>
  <c r="Q119" i="1"/>
  <c r="AV95" i="1"/>
  <c r="AV94" i="1"/>
  <c r="CF94" i="1"/>
  <c r="CF95" i="1"/>
  <c r="BN94" i="1"/>
  <c r="BN95" i="1"/>
  <c r="AH95" i="1"/>
  <c r="AH94" i="1"/>
  <c r="BY94" i="1"/>
  <c r="BY95" i="1"/>
  <c r="AS95" i="1"/>
  <c r="AS94" i="1"/>
  <c r="AC95" i="1"/>
  <c r="AC94" i="1"/>
  <c r="X94" i="1"/>
  <c r="X95" i="1"/>
  <c r="BS95" i="1"/>
  <c r="BS94" i="1"/>
  <c r="AM95" i="1"/>
  <c r="AM94" i="1"/>
  <c r="CD119" i="1"/>
  <c r="CD118" i="1"/>
  <c r="R119" i="1"/>
  <c r="R118" i="1"/>
  <c r="BL118" i="1"/>
  <c r="BL119" i="1"/>
  <c r="BV119" i="1"/>
  <c r="BV118" i="1"/>
  <c r="AU118" i="1"/>
  <c r="AU119" i="1"/>
  <c r="AT119" i="1"/>
  <c r="AT118" i="1"/>
  <c r="BH118" i="1"/>
  <c r="BH119" i="1"/>
  <c r="BU118" i="1"/>
  <c r="BU119" i="1"/>
  <c r="BT95" i="1"/>
  <c r="BT94" i="1"/>
  <c r="BP94" i="1"/>
  <c r="BP95" i="1"/>
  <c r="BZ95" i="1"/>
  <c r="BZ94" i="1"/>
  <c r="BJ95" i="1"/>
  <c r="BJ94" i="1"/>
  <c r="AD95" i="1"/>
  <c r="AD94" i="1"/>
  <c r="CK95" i="1"/>
  <c r="CK94" i="1"/>
  <c r="BU94" i="1"/>
  <c r="BU95" i="1"/>
  <c r="BE94" i="1"/>
  <c r="BE95" i="1"/>
  <c r="AO95" i="1"/>
  <c r="AO94" i="1"/>
  <c r="Y95" i="1"/>
  <c r="Y94" i="1"/>
  <c r="AJ95" i="1"/>
  <c r="AJ94" i="1"/>
  <c r="T95" i="1"/>
  <c r="T94" i="1"/>
  <c r="CE94" i="1"/>
  <c r="CE95" i="1"/>
  <c r="BO94" i="1"/>
  <c r="BO95" i="1"/>
  <c r="AY94" i="1"/>
  <c r="AY95" i="1"/>
  <c r="AI94" i="1"/>
  <c r="AI95" i="1"/>
  <c r="S95" i="1"/>
  <c r="S94" i="1"/>
  <c r="AA118" i="1"/>
  <c r="AA119" i="1"/>
  <c r="AN118" i="1"/>
  <c r="AN119" i="1"/>
  <c r="CA118" i="1"/>
  <c r="CA119" i="1"/>
  <c r="AS118" i="1"/>
  <c r="AS119" i="1"/>
  <c r="AQ118" i="1"/>
  <c r="AQ119" i="1"/>
  <c r="AF118" i="1"/>
  <c r="AF119" i="1"/>
  <c r="BS118" i="1"/>
  <c r="BS119" i="1"/>
  <c r="CB118" i="1"/>
  <c r="CB119" i="1"/>
  <c r="AC118" i="1"/>
  <c r="AC119" i="1"/>
  <c r="BI118" i="1"/>
  <c r="BI119" i="1"/>
  <c r="CG118" i="1"/>
  <c r="CG119" i="1"/>
  <c r="AH119" i="1"/>
  <c r="AH118" i="1"/>
  <c r="BR119" i="1"/>
  <c r="BR118" i="1"/>
  <c r="AL119" i="1"/>
  <c r="AL118" i="1"/>
  <c r="CF118" i="1"/>
  <c r="CF119" i="1"/>
  <c r="AZ118" i="1"/>
  <c r="AZ119" i="1"/>
  <c r="T118" i="1"/>
  <c r="T119" i="1"/>
  <c r="BM118" i="1"/>
  <c r="BM119" i="1"/>
  <c r="AG118" i="1"/>
  <c r="AG119" i="1"/>
  <c r="BL95" i="1"/>
  <c r="BL94" i="1"/>
  <c r="AN94" i="1"/>
  <c r="AN95" i="1"/>
  <c r="BR94" i="1"/>
  <c r="BR95" i="1"/>
  <c r="AL94" i="1"/>
  <c r="AL95" i="1"/>
  <c r="CC95" i="1"/>
  <c r="CC94" i="1"/>
  <c r="AW94" i="1"/>
  <c r="AW95" i="1"/>
  <c r="Q94" i="1"/>
  <c r="Q95" i="1"/>
  <c r="O95" i="1"/>
  <c r="BG94" i="1"/>
  <c r="BG95" i="1"/>
  <c r="AA94" i="1"/>
  <c r="AA95" i="1"/>
  <c r="BQ118" i="1"/>
  <c r="BQ119" i="1"/>
  <c r="CE118" i="1"/>
  <c r="CE119" i="1"/>
  <c r="BD118" i="1"/>
  <c r="BD119" i="1"/>
  <c r="BC118" i="1"/>
  <c r="BC119" i="1"/>
  <c r="AI118" i="1"/>
  <c r="AI119" i="1"/>
  <c r="CH119" i="1"/>
  <c r="CH118" i="1"/>
  <c r="V119" i="1"/>
  <c r="V118" i="1"/>
  <c r="AJ118" i="1"/>
  <c r="AJ119" i="1"/>
  <c r="AW118" i="1"/>
  <c r="AW119" i="1"/>
  <c r="CJ95" i="1"/>
  <c r="CJ94" i="1"/>
  <c r="CD95" i="1"/>
  <c r="CD94" i="1"/>
  <c r="AX95" i="1"/>
  <c r="AX94" i="1"/>
  <c r="R94" i="1"/>
  <c r="R95" i="1"/>
  <c r="BI94" i="1"/>
  <c r="BI95" i="1"/>
  <c r="CI94" i="1"/>
  <c r="CI95" i="1"/>
  <c r="BC95" i="1"/>
  <c r="BC94" i="1"/>
  <c r="W95" i="1"/>
  <c r="W94" i="1"/>
  <c r="AX119" i="1"/>
  <c r="AX118" i="1"/>
  <c r="BN119" i="1"/>
  <c r="BN118" i="1"/>
  <c r="BA118" i="1"/>
  <c r="BA119" i="1"/>
  <c r="AK118" i="1"/>
  <c r="AK119" i="1"/>
  <c r="AP119" i="1"/>
  <c r="AP118" i="1"/>
  <c r="W118" i="1"/>
  <c r="W119" i="1"/>
  <c r="BZ119" i="1"/>
  <c r="BZ118" i="1"/>
  <c r="O119" i="1"/>
  <c r="AB118" i="1"/>
  <c r="AB119" i="1"/>
  <c r="AO118" i="1"/>
  <c r="AO119" i="1"/>
  <c r="BX95" i="1"/>
  <c r="BX94" i="1"/>
  <c r="AT95" i="1"/>
  <c r="AT94" i="1"/>
  <c r="CB95" i="1"/>
  <c r="CB94" i="1"/>
  <c r="BH95" i="1"/>
  <c r="BH94" i="1"/>
  <c r="BD95" i="1"/>
  <c r="BD94" i="1"/>
  <c r="AZ95" i="1"/>
  <c r="AZ94" i="1"/>
  <c r="BV94" i="1"/>
  <c r="BV95" i="1"/>
  <c r="BF94" i="1"/>
  <c r="BF95" i="1"/>
  <c r="AP94" i="1"/>
  <c r="AP95" i="1"/>
  <c r="Z95" i="1"/>
  <c r="Z94" i="1"/>
  <c r="CG94" i="1"/>
  <c r="CG95" i="1"/>
  <c r="BQ95" i="1"/>
  <c r="BQ94" i="1"/>
  <c r="BA95" i="1"/>
  <c r="BA94" i="1"/>
  <c r="AK95" i="1"/>
  <c r="AK94" i="1"/>
  <c r="U95" i="1"/>
  <c r="U94" i="1"/>
  <c r="AF95" i="1"/>
  <c r="AF94" i="1"/>
  <c r="P94" i="1"/>
  <c r="P95" i="1"/>
  <c r="CA95" i="1"/>
  <c r="CA94" i="1"/>
  <c r="BK94" i="1"/>
  <c r="BK95" i="1"/>
  <c r="AU94" i="1"/>
  <c r="AU95" i="1"/>
  <c r="AE95" i="1"/>
  <c r="AE94" i="1"/>
  <c r="BF119" i="1"/>
  <c r="BF118" i="1"/>
  <c r="S118" i="1"/>
  <c r="S119" i="1"/>
  <c r="BK118" i="1"/>
  <c r="BK119" i="1"/>
  <c r="Z119" i="1"/>
  <c r="Z118" i="1"/>
  <c r="X118" i="1"/>
  <c r="X119" i="1"/>
  <c r="BY118" i="1"/>
  <c r="BY119" i="1"/>
  <c r="AY118" i="1"/>
  <c r="AY119" i="1"/>
  <c r="BO118" i="1"/>
  <c r="BO119" i="1"/>
  <c r="P118" i="1"/>
  <c r="P119" i="1"/>
  <c r="AV118" i="1"/>
  <c r="AV119" i="1"/>
  <c r="BT118" i="1"/>
  <c r="BT119" i="1"/>
  <c r="U118" i="1"/>
  <c r="U119" i="1"/>
  <c r="BJ119" i="1"/>
  <c r="BJ118" i="1"/>
  <c r="AD119" i="1"/>
  <c r="AD118" i="1"/>
  <c r="BX118" i="1"/>
  <c r="BX119" i="1"/>
  <c r="AR118" i="1"/>
  <c r="AR119" i="1"/>
  <c r="CK118" i="1"/>
  <c r="CK119" i="1"/>
  <c r="BE118" i="1"/>
  <c r="BE119" i="1"/>
  <c r="Y118" i="1"/>
  <c r="Y119" i="1"/>
  <c r="CQ110" i="1"/>
  <c r="CR110" i="1"/>
  <c r="CR86" i="1"/>
  <c r="CP86" i="1"/>
  <c r="CQ86" i="1"/>
  <c r="CV40" i="1" l="1"/>
  <c r="T57" i="1"/>
  <c r="AB57" i="1"/>
  <c r="AJ57" i="1"/>
  <c r="AR57" i="1"/>
  <c r="AZ57" i="1"/>
  <c r="BH57" i="1"/>
  <c r="BP57" i="1"/>
  <c r="BX57" i="1"/>
  <c r="CF57" i="1"/>
  <c r="Q57" i="1"/>
  <c r="Z57" i="1"/>
  <c r="AI57" i="1"/>
  <c r="AS57" i="1"/>
  <c r="BB57" i="1"/>
  <c r="BK57" i="1"/>
  <c r="BT57" i="1"/>
  <c r="CC57" i="1"/>
  <c r="R57" i="1"/>
  <c r="AK57" i="1"/>
  <c r="AT57" i="1"/>
  <c r="BC57" i="1"/>
  <c r="BU57" i="1"/>
  <c r="CD57" i="1"/>
  <c r="AA57" i="1"/>
  <c r="BL57" i="1"/>
  <c r="W57" i="1"/>
  <c r="AF57" i="1"/>
  <c r="AO57" i="1"/>
  <c r="AX57" i="1"/>
  <c r="BG57" i="1"/>
  <c r="BQ57" i="1"/>
  <c r="BZ57" i="1"/>
  <c r="CI57" i="1"/>
  <c r="U57" i="1"/>
  <c r="AH57" i="1"/>
  <c r="AW57" i="1"/>
  <c r="BM57" i="1"/>
  <c r="CA57" i="1"/>
  <c r="BA57" i="1"/>
  <c r="CE57" i="1"/>
  <c r="V57" i="1"/>
  <c r="AL57" i="1"/>
  <c r="AY57" i="1"/>
  <c r="BN57" i="1"/>
  <c r="CB57" i="1"/>
  <c r="O57" i="1"/>
  <c r="O70" i="1" s="1"/>
  <c r="X57" i="1"/>
  <c r="AM57" i="1"/>
  <c r="BO57" i="1"/>
  <c r="AD57" i="1"/>
  <c r="AQ57" i="1"/>
  <c r="BF57" i="1"/>
  <c r="BV57" i="1"/>
  <c r="CJ57" i="1"/>
  <c r="P57" i="1"/>
  <c r="AE57" i="1"/>
  <c r="AU57" i="1"/>
  <c r="BI57" i="1"/>
  <c r="BW57" i="1"/>
  <c r="CK57" i="1"/>
  <c r="AP57" i="1"/>
  <c r="CG57" i="1"/>
  <c r="CH57" i="1"/>
  <c r="BD57" i="1"/>
  <c r="BE57" i="1"/>
  <c r="BJ57" i="1"/>
  <c r="AV57" i="1"/>
  <c r="S57" i="1"/>
  <c r="Y57" i="1"/>
  <c r="AN57" i="1"/>
  <c r="AC57" i="1"/>
  <c r="BR57" i="1"/>
  <c r="AG57" i="1"/>
  <c r="BS57" i="1"/>
  <c r="BY57" i="1"/>
  <c r="CW40" i="1"/>
  <c r="CX40" i="1"/>
  <c r="AZ70" i="1" l="1"/>
  <c r="AZ71" i="1"/>
  <c r="T70" i="1"/>
  <c r="T71" i="1"/>
  <c r="BS70" i="1"/>
  <c r="BS71" i="1"/>
  <c r="AN70" i="1"/>
  <c r="AN71" i="1"/>
  <c r="BJ71" i="1"/>
  <c r="BJ70" i="1"/>
  <c r="CG70" i="1"/>
  <c r="CG71" i="1"/>
  <c r="BI71" i="1"/>
  <c r="BI70" i="1"/>
  <c r="CJ70" i="1"/>
  <c r="CJ71" i="1"/>
  <c r="AD71" i="1"/>
  <c r="AD70" i="1"/>
  <c r="O71" i="1"/>
  <c r="AL71" i="1"/>
  <c r="AL70" i="1"/>
  <c r="CA71" i="1"/>
  <c r="CA70" i="1"/>
  <c r="U70" i="1"/>
  <c r="U71" i="1"/>
  <c r="BG70" i="1"/>
  <c r="BG71" i="1"/>
  <c r="W70" i="1"/>
  <c r="W71" i="1"/>
  <c r="BU71" i="1"/>
  <c r="BU70" i="1"/>
  <c r="R71" i="1"/>
  <c r="R70" i="1"/>
  <c r="BB71" i="1"/>
  <c r="BB70" i="1"/>
  <c r="Q70" i="1"/>
  <c r="Q71" i="1"/>
  <c r="BH70" i="1"/>
  <c r="BH71" i="1"/>
  <c r="AB70" i="1"/>
  <c r="AB71" i="1"/>
  <c r="AG70" i="1"/>
  <c r="AG71" i="1"/>
  <c r="Y70" i="1"/>
  <c r="Y71" i="1"/>
  <c r="BE71" i="1"/>
  <c r="BE70" i="1"/>
  <c r="AP71" i="1"/>
  <c r="AP70" i="1"/>
  <c r="AU70" i="1"/>
  <c r="AU71" i="1"/>
  <c r="BV71" i="1"/>
  <c r="BV70" i="1"/>
  <c r="BO70" i="1"/>
  <c r="BO71" i="1"/>
  <c r="CB70" i="1"/>
  <c r="CB71" i="1"/>
  <c r="V71" i="1"/>
  <c r="V70" i="1"/>
  <c r="BM71" i="1"/>
  <c r="BM70" i="1"/>
  <c r="CI70" i="1"/>
  <c r="CI71" i="1"/>
  <c r="AX71" i="1"/>
  <c r="AX70" i="1"/>
  <c r="BL70" i="1"/>
  <c r="BL71" i="1"/>
  <c r="BC70" i="1"/>
  <c r="BC71" i="1"/>
  <c r="CC70" i="1"/>
  <c r="CC71" i="1"/>
  <c r="AS71" i="1"/>
  <c r="AS70" i="1"/>
  <c r="CF71" i="1"/>
  <c r="CF70" i="1"/>
  <c r="BR71" i="1"/>
  <c r="BR70" i="1"/>
  <c r="S70" i="1"/>
  <c r="S71" i="1"/>
  <c r="BD70" i="1"/>
  <c r="BD71" i="1"/>
  <c r="CK71" i="1"/>
  <c r="CK70" i="1"/>
  <c r="AE70" i="1"/>
  <c r="AE71" i="1"/>
  <c r="BF71" i="1"/>
  <c r="BF70" i="1"/>
  <c r="AM70" i="1"/>
  <c r="AM71" i="1"/>
  <c r="BN71" i="1"/>
  <c r="BN70" i="1"/>
  <c r="CE70" i="1"/>
  <c r="CE71" i="1"/>
  <c r="AW71" i="1"/>
  <c r="AW70" i="1"/>
  <c r="BZ71" i="1"/>
  <c r="BZ70" i="1"/>
  <c r="AO70" i="1"/>
  <c r="AO71" i="1"/>
  <c r="AA70" i="1"/>
  <c r="AA71" i="1"/>
  <c r="AT71" i="1"/>
  <c r="AT70" i="1"/>
  <c r="BT70" i="1"/>
  <c r="BT71" i="1"/>
  <c r="AI70" i="1"/>
  <c r="AI71" i="1"/>
  <c r="BX70" i="1"/>
  <c r="BX71" i="1"/>
  <c r="AR70" i="1"/>
  <c r="AR71" i="1"/>
  <c r="BY71" i="1"/>
  <c r="BY70" i="1"/>
  <c r="AC70" i="1"/>
  <c r="AC71" i="1"/>
  <c r="AV70" i="1"/>
  <c r="AV71" i="1"/>
  <c r="CH71" i="1"/>
  <c r="CH70" i="1"/>
  <c r="BW70" i="1"/>
  <c r="BW71" i="1"/>
  <c r="P71" i="1"/>
  <c r="P70" i="1"/>
  <c r="AQ70" i="1"/>
  <c r="AQ71" i="1"/>
  <c r="X70" i="1"/>
  <c r="X71" i="1"/>
  <c r="AY70" i="1"/>
  <c r="AY71" i="1"/>
  <c r="BA71" i="1"/>
  <c r="BA70" i="1"/>
  <c r="AH71" i="1"/>
  <c r="AH70" i="1"/>
  <c r="BQ71" i="1"/>
  <c r="BQ70" i="1"/>
  <c r="AF70" i="1"/>
  <c r="AF71" i="1"/>
  <c r="CD71" i="1"/>
  <c r="CD70" i="1"/>
  <c r="AK70" i="1"/>
  <c r="AK71" i="1"/>
  <c r="BK71" i="1"/>
  <c r="BK70" i="1"/>
  <c r="Z71" i="1"/>
  <c r="Z70" i="1"/>
  <c r="BP70" i="1"/>
  <c r="BP71" i="1"/>
  <c r="AJ70" i="1"/>
  <c r="AJ71" i="1"/>
  <c r="CP57" i="1"/>
  <c r="CR57" i="1"/>
  <c r="CQ57" i="1"/>
</calcChain>
</file>

<file path=xl/sharedStrings.xml><?xml version="1.0" encoding="utf-8"?>
<sst xmlns="http://schemas.openxmlformats.org/spreadsheetml/2006/main" count="2276" uniqueCount="89">
  <si>
    <t>fname</t>
  </si>
  <si>
    <t>chan</t>
  </si>
  <si>
    <t>marker</t>
  </si>
  <si>
    <t>feature</t>
  </si>
  <si>
    <t>channum</t>
  </si>
  <si>
    <t>prestart</t>
  </si>
  <si>
    <t>preend</t>
  </si>
  <si>
    <t>respst</t>
  </si>
  <si>
    <t>respend</t>
  </si>
  <si>
    <t>preval</t>
  </si>
  <si>
    <t>respval</t>
  </si>
  <si>
    <t>nrmchange</t>
  </si>
  <si>
    <t>intchng</t>
  </si>
  <si>
    <t xml:space="preserve">P10 </t>
  </si>
  <si>
    <t xml:space="preserve"> : </t>
  </si>
  <si>
    <t>Modulus (Area Under Curve)</t>
  </si>
  <si>
    <t>ch 1</t>
  </si>
  <si>
    <t>ch 2</t>
  </si>
  <si>
    <t>ch 3</t>
  </si>
  <si>
    <t xml:space="preserve">T10 </t>
  </si>
  <si>
    <t>ch 4</t>
  </si>
  <si>
    <t>ch 5</t>
  </si>
  <si>
    <t>ch 6</t>
  </si>
  <si>
    <t xml:space="preserve">D10 </t>
  </si>
  <si>
    <t>ch 7</t>
  </si>
  <si>
    <t>ch 8</t>
  </si>
  <si>
    <t>mean basal</t>
  </si>
  <si>
    <t>mean 1st stim</t>
  </si>
  <si>
    <t>mean post 1st stim</t>
  </si>
  <si>
    <t xml:space="preserve">P13 </t>
  </si>
  <si>
    <t>P10</t>
  </si>
  <si>
    <t>P13</t>
  </si>
  <si>
    <t>P16</t>
  </si>
  <si>
    <t>P19</t>
  </si>
  <si>
    <t xml:space="preserve">P16 </t>
  </si>
  <si>
    <t xml:space="preserve">P19 </t>
  </si>
  <si>
    <t>T13</t>
  </si>
  <si>
    <t>T10</t>
  </si>
  <si>
    <t>T16</t>
  </si>
  <si>
    <t>T19</t>
  </si>
  <si>
    <t xml:space="preserve">T13 </t>
  </si>
  <si>
    <t xml:space="preserve">T16 </t>
  </si>
  <si>
    <t xml:space="preserve">T19 </t>
  </si>
  <si>
    <t>D10</t>
  </si>
  <si>
    <t>D13</t>
  </si>
  <si>
    <t>D16</t>
  </si>
  <si>
    <t>D19</t>
  </si>
  <si>
    <t>ch 9</t>
  </si>
  <si>
    <t xml:space="preserve">D13 </t>
  </si>
  <si>
    <t>ch 10</t>
  </si>
  <si>
    <t xml:space="preserve">D16 </t>
  </si>
  <si>
    <t>ch 11</t>
  </si>
  <si>
    <t xml:space="preserve">D19 </t>
  </si>
  <si>
    <t>ch 12</t>
  </si>
  <si>
    <t>mean</t>
  </si>
  <si>
    <t>SEM</t>
  </si>
  <si>
    <t xml:space="preserve">030718_b </t>
  </si>
  <si>
    <t xml:space="preserve">030918_b </t>
  </si>
  <si>
    <t xml:space="preserve">031218_b </t>
  </si>
  <si>
    <t xml:space="preserve">031618_b </t>
  </si>
  <si>
    <t xml:space="preserve">032118_b </t>
  </si>
  <si>
    <t xml:space="preserve">032218_b </t>
  </si>
  <si>
    <t xml:space="preserve">032818_b </t>
  </si>
  <si>
    <t xml:space="preserve">051418_b </t>
  </si>
  <si>
    <t xml:space="preserve">051718_b </t>
  </si>
  <si>
    <t xml:space="preserve">052318_b </t>
  </si>
  <si>
    <t xml:space="preserve">052418_b </t>
  </si>
  <si>
    <t xml:space="preserve">061318_b </t>
  </si>
  <si>
    <t xml:space="preserve">061418_b </t>
  </si>
  <si>
    <t xml:space="preserve">061518_b </t>
  </si>
  <si>
    <t>Proximal colon motility index</t>
  </si>
  <si>
    <t>Transverse colon motility index</t>
  </si>
  <si>
    <t>Distal colon motility index</t>
  </si>
  <si>
    <t>051718_b</t>
  </si>
  <si>
    <t>sub-28_direct-stim_manometry</t>
  </si>
  <si>
    <t>sub-29_direct-stim_manometry</t>
  </si>
  <si>
    <t>sub-30_direct-stim_manometry</t>
  </si>
  <si>
    <t>sub-31_direct-stim_manometry</t>
  </si>
  <si>
    <t>sub-32_direct-stim_manometry</t>
  </si>
  <si>
    <t>sub-33_direct-stim_manometry</t>
  </si>
  <si>
    <t>sub-41_direct-stim_manometry</t>
  </si>
  <si>
    <t>sub-42_direct-stim_manometry</t>
  </si>
  <si>
    <t>sub-43_direct-stim_manometry</t>
  </si>
  <si>
    <t>sub-44_direct-stim_manometry</t>
  </si>
  <si>
    <t>sub-45_direct-stim_manometry</t>
  </si>
  <si>
    <t>sub-46_direct-stim_manometry</t>
  </si>
  <si>
    <t>sub-47_direct-stim_manometry</t>
  </si>
  <si>
    <t>sub-27_direct-stim_manometry</t>
  </si>
  <si>
    <t>Direct proximal colon stimulation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</si>
</sst>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9"/>
  <sheetViews>
    <sheetView zoomScale="85" zoomScaleNormal="85" workbookViewId="0">
      <selection activeCell="A27" sqref="A27"/>
    </sheetView>
  </sheetViews>
  <sheetFormatPr defaultRowHeight="15" x14ac:dyDescent="0.25"/>
  <cols>
    <col min="1" max="1" width="30.5703125" customWidth="1"/>
    <col min="5" max="13" width="3" customWidth="1"/>
    <col min="14" max="14" width="5.7109375" customWidth="1"/>
  </cols>
  <sheetData>
    <row r="1" spans="1:102" ht="28.5" x14ac:dyDescent="0.45">
      <c r="A1" s="12" t="s">
        <v>88</v>
      </c>
    </row>
    <row r="2" spans="1:102" ht="21" x14ac:dyDescent="0.35">
      <c r="A2" s="10" t="s">
        <v>70</v>
      </c>
    </row>
    <row r="3" spans="1:102" s="5" customFormat="1" ht="45" x14ac:dyDescent="0.25">
      <c r="A3" s="5" t="s">
        <v>30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>
        <v>-1740</v>
      </c>
      <c r="P3" s="5">
        <v>-1680</v>
      </c>
      <c r="Q3" s="5">
        <v>-1620</v>
      </c>
      <c r="R3" s="5">
        <v>-1560</v>
      </c>
      <c r="S3" s="5">
        <v>-1500</v>
      </c>
      <c r="T3" s="5">
        <v>-1440</v>
      </c>
      <c r="U3" s="5">
        <v>-1380</v>
      </c>
      <c r="V3" s="5">
        <v>-1320</v>
      </c>
      <c r="W3" s="5">
        <v>-1260</v>
      </c>
      <c r="X3" s="5">
        <v>-1200</v>
      </c>
      <c r="Y3" s="5">
        <v>-1140</v>
      </c>
      <c r="Z3" s="5">
        <v>-1080</v>
      </c>
      <c r="AA3" s="5">
        <v>-1020</v>
      </c>
      <c r="AB3" s="5">
        <v>-960</v>
      </c>
      <c r="AC3" s="5">
        <v>-900</v>
      </c>
      <c r="AD3" s="5">
        <v>-840</v>
      </c>
      <c r="AE3" s="5">
        <v>-780</v>
      </c>
      <c r="AF3" s="5">
        <v>-720</v>
      </c>
      <c r="AG3" s="5">
        <v>-660</v>
      </c>
      <c r="AH3" s="5">
        <v>-600</v>
      </c>
      <c r="AI3" s="5">
        <v>-540</v>
      </c>
      <c r="AJ3" s="5">
        <v>-480</v>
      </c>
      <c r="AK3" s="5">
        <v>-420</v>
      </c>
      <c r="AL3" s="5">
        <v>-360</v>
      </c>
      <c r="AM3" s="5">
        <v>-300</v>
      </c>
      <c r="AN3" s="5">
        <v>-240</v>
      </c>
      <c r="AO3" s="5">
        <v>-180</v>
      </c>
      <c r="AP3" s="5">
        <v>-120</v>
      </c>
      <c r="AQ3" s="5">
        <v>-60</v>
      </c>
      <c r="AR3" s="5">
        <v>0</v>
      </c>
      <c r="AS3" s="6">
        <v>60</v>
      </c>
      <c r="AT3" s="6">
        <v>120</v>
      </c>
      <c r="AU3" s="6">
        <v>180</v>
      </c>
      <c r="AV3" s="6">
        <v>240</v>
      </c>
      <c r="AW3" s="6">
        <v>300</v>
      </c>
      <c r="AX3" s="6">
        <v>360</v>
      </c>
      <c r="AY3" s="6">
        <v>420</v>
      </c>
      <c r="AZ3" s="6">
        <v>480</v>
      </c>
      <c r="BA3" s="6">
        <v>540</v>
      </c>
      <c r="BB3" s="6">
        <v>600</v>
      </c>
      <c r="BC3" s="6">
        <v>660</v>
      </c>
      <c r="BD3" s="6">
        <v>720</v>
      </c>
      <c r="BE3" s="6">
        <v>780</v>
      </c>
      <c r="BF3" s="6">
        <v>840</v>
      </c>
      <c r="BG3" s="6">
        <v>900</v>
      </c>
      <c r="BH3" s="5">
        <v>960</v>
      </c>
      <c r="BI3" s="5">
        <v>1020</v>
      </c>
      <c r="BJ3" s="5">
        <v>1080</v>
      </c>
      <c r="BK3" s="5">
        <v>1140</v>
      </c>
      <c r="BL3" s="5">
        <v>1200</v>
      </c>
      <c r="BM3" s="5">
        <v>1260</v>
      </c>
      <c r="BN3" s="5">
        <v>1320</v>
      </c>
      <c r="BO3" s="5">
        <v>1380</v>
      </c>
      <c r="BP3" s="5">
        <v>1440</v>
      </c>
      <c r="BQ3" s="5">
        <v>1500</v>
      </c>
      <c r="BR3" s="5">
        <v>1560</v>
      </c>
      <c r="BS3" s="5">
        <v>1620</v>
      </c>
      <c r="BT3" s="5">
        <v>1680</v>
      </c>
      <c r="BU3" s="5">
        <v>1740</v>
      </c>
      <c r="BV3" s="5">
        <v>1800</v>
      </c>
      <c r="BW3" s="5">
        <v>1860</v>
      </c>
      <c r="BX3" s="5">
        <v>1920</v>
      </c>
      <c r="BY3" s="5">
        <v>1980</v>
      </c>
      <c r="BZ3" s="5">
        <v>2040</v>
      </c>
      <c r="CA3" s="5">
        <v>2100</v>
      </c>
      <c r="CB3" s="5">
        <v>2160</v>
      </c>
      <c r="CC3" s="5">
        <v>2220</v>
      </c>
      <c r="CD3" s="5">
        <v>2280</v>
      </c>
      <c r="CE3" s="5">
        <v>2340</v>
      </c>
      <c r="CF3" s="5">
        <v>2400</v>
      </c>
      <c r="CG3" s="5">
        <v>2460</v>
      </c>
      <c r="CH3" s="5">
        <v>2520</v>
      </c>
      <c r="CI3" s="5">
        <v>2580</v>
      </c>
      <c r="CJ3" s="5">
        <v>2640</v>
      </c>
      <c r="CK3" s="5">
        <v>2700</v>
      </c>
      <c r="CO3" s="5" t="s">
        <v>30</v>
      </c>
      <c r="CP3" s="7" t="s">
        <v>26</v>
      </c>
      <c r="CQ3" s="11" t="s">
        <v>27</v>
      </c>
      <c r="CR3" s="7" t="s">
        <v>28</v>
      </c>
      <c r="CU3" s="5" t="s">
        <v>30</v>
      </c>
      <c r="CV3" s="5" t="s">
        <v>26</v>
      </c>
      <c r="CW3" s="6" t="s">
        <v>27</v>
      </c>
      <c r="CX3" s="5" t="s">
        <v>28</v>
      </c>
    </row>
    <row r="4" spans="1:102" x14ac:dyDescent="0.25">
      <c r="A4" t="s">
        <v>74</v>
      </c>
      <c r="B4" t="s">
        <v>57</v>
      </c>
      <c r="C4" t="s">
        <v>13</v>
      </c>
      <c r="D4" t="s">
        <v>14</v>
      </c>
      <c r="E4" t="s">
        <v>15</v>
      </c>
      <c r="F4" t="s">
        <v>16</v>
      </c>
      <c r="G4">
        <v>164.7</v>
      </c>
      <c r="H4">
        <v>1964.7</v>
      </c>
      <c r="I4">
        <v>1964.7</v>
      </c>
      <c r="J4">
        <v>4664.7</v>
      </c>
      <c r="K4">
        <v>63.396000000000001</v>
      </c>
      <c r="L4">
        <v>136.196</v>
      </c>
      <c r="M4">
        <v>0.43224000000000001</v>
      </c>
      <c r="N4">
        <v>1167.0347999999999</v>
      </c>
      <c r="O4">
        <v>1.2692000000000001</v>
      </c>
      <c r="P4">
        <v>1.7093</v>
      </c>
      <c r="Q4">
        <v>1.5753999999999999</v>
      </c>
      <c r="R4">
        <v>1.4990000000000001</v>
      </c>
      <c r="S4">
        <v>1.5848</v>
      </c>
      <c r="T4">
        <v>2.5701999999999998</v>
      </c>
      <c r="U4">
        <v>1.5092000000000001</v>
      </c>
      <c r="V4">
        <v>1.8960999999999999</v>
      </c>
      <c r="W4">
        <v>2.0396999999999998</v>
      </c>
      <c r="X4">
        <v>1.8540000000000001</v>
      </c>
      <c r="Y4">
        <v>2.1124999999999998</v>
      </c>
      <c r="Z4">
        <v>2.4500000000000002</v>
      </c>
      <c r="AA4">
        <v>2.4382000000000001</v>
      </c>
      <c r="AB4">
        <v>2.6753</v>
      </c>
      <c r="AC4">
        <v>2.6193</v>
      </c>
      <c r="AD4">
        <v>2.5838000000000001</v>
      </c>
      <c r="AE4">
        <v>9.6824999999999992</v>
      </c>
      <c r="AF4">
        <v>2.19</v>
      </c>
      <c r="AG4">
        <v>1.1061000000000001</v>
      </c>
      <c r="AH4">
        <v>1.1637999999999999</v>
      </c>
      <c r="AI4">
        <v>1.1109</v>
      </c>
      <c r="AJ4">
        <v>1.218</v>
      </c>
      <c r="AK4">
        <v>1.1076999999999999</v>
      </c>
      <c r="AL4">
        <v>1.2230000000000001</v>
      </c>
      <c r="AM4">
        <v>1.2553000000000001</v>
      </c>
      <c r="AN4">
        <v>1.8149</v>
      </c>
      <c r="AO4">
        <v>1.3829</v>
      </c>
      <c r="AP4">
        <v>1.2119</v>
      </c>
      <c r="AQ4">
        <v>4.5548000000000002</v>
      </c>
      <c r="AR4">
        <v>1.9877</v>
      </c>
      <c r="AS4">
        <v>2.4296000000000002</v>
      </c>
      <c r="AT4">
        <v>7.5381999999999998</v>
      </c>
      <c r="AU4">
        <v>3.8729</v>
      </c>
      <c r="AV4">
        <v>4.2976000000000001</v>
      </c>
      <c r="AW4">
        <v>5.1999000000000004</v>
      </c>
      <c r="AX4">
        <v>2.5842000000000001</v>
      </c>
      <c r="AY4">
        <v>6.0640000000000001</v>
      </c>
      <c r="AZ4">
        <v>5.56</v>
      </c>
      <c r="BA4">
        <v>2.5608</v>
      </c>
      <c r="BB4">
        <v>5.5948000000000002</v>
      </c>
      <c r="BC4">
        <v>5.4984999999999999</v>
      </c>
      <c r="BD4">
        <v>2.3361999999999998</v>
      </c>
      <c r="BE4">
        <v>11.047000000000001</v>
      </c>
      <c r="BF4">
        <v>5.8718000000000004</v>
      </c>
      <c r="BG4">
        <v>1.923</v>
      </c>
      <c r="BH4">
        <v>1.4732000000000001</v>
      </c>
      <c r="BI4">
        <v>1.5202</v>
      </c>
      <c r="BJ4">
        <v>1.4785999999999999</v>
      </c>
      <c r="BK4">
        <v>1.6631</v>
      </c>
      <c r="BL4">
        <v>1.9912000000000001</v>
      </c>
      <c r="BM4">
        <v>2.0869</v>
      </c>
      <c r="BN4">
        <v>2.2494999999999998</v>
      </c>
      <c r="BO4">
        <v>2.1977000000000002</v>
      </c>
      <c r="BP4">
        <v>1.4435</v>
      </c>
      <c r="BQ4">
        <v>2.5095999999999998</v>
      </c>
      <c r="BR4">
        <v>1.8640000000000001</v>
      </c>
      <c r="BS4">
        <v>1.7532000000000001</v>
      </c>
      <c r="BT4">
        <v>2.2435</v>
      </c>
      <c r="BU4">
        <v>1.1620999999999999</v>
      </c>
      <c r="BV4">
        <v>1.5058</v>
      </c>
      <c r="BW4">
        <v>1.0987</v>
      </c>
      <c r="BX4">
        <v>1.1878</v>
      </c>
      <c r="BY4">
        <v>2.1999</v>
      </c>
      <c r="BZ4">
        <v>2.0958999999999999</v>
      </c>
      <c r="CA4">
        <v>2.1682999999999999</v>
      </c>
      <c r="CB4">
        <v>2.2042999999999999</v>
      </c>
      <c r="CC4">
        <v>2.3620000000000001</v>
      </c>
      <c r="CD4">
        <v>2.7572999999999999</v>
      </c>
      <c r="CE4">
        <v>3.2496</v>
      </c>
      <c r="CF4">
        <v>2.5316000000000001</v>
      </c>
      <c r="CG4">
        <v>2.4148000000000001</v>
      </c>
      <c r="CH4">
        <v>2.1551</v>
      </c>
      <c r="CI4">
        <v>3.3205</v>
      </c>
      <c r="CJ4">
        <v>4.2145000000000001</v>
      </c>
      <c r="CK4">
        <v>2.7155</v>
      </c>
      <c r="CP4">
        <f>AVERAGE(O4:AR4)</f>
        <v>2.1131833333333332</v>
      </c>
      <c r="CQ4">
        <f>AVERAGE(AS4:BG4)</f>
        <v>4.8252333333333333</v>
      </c>
      <c r="CR4">
        <f>AVERAGE(BH4:CK4)</f>
        <v>2.1272633333333331</v>
      </c>
      <c r="CV4">
        <f>(CP4/$CP4)*100</f>
        <v>100</v>
      </c>
      <c r="CW4">
        <f>(CQ4/$CP4)*100</f>
        <v>228.33955091449712</v>
      </c>
      <c r="CX4">
        <f>(CR4/$CP4)*100</f>
        <v>100.666293348897</v>
      </c>
    </row>
    <row r="5" spans="1:102" x14ac:dyDescent="0.25">
      <c r="A5" t="s">
        <v>75</v>
      </c>
      <c r="B5" t="s">
        <v>58</v>
      </c>
      <c r="C5" t="s">
        <v>13</v>
      </c>
      <c r="D5" t="s">
        <v>14</v>
      </c>
      <c r="E5" t="s">
        <v>15</v>
      </c>
      <c r="F5" t="s">
        <v>16</v>
      </c>
      <c r="G5">
        <v>477.7</v>
      </c>
      <c r="H5">
        <v>2277.6999999999998</v>
      </c>
      <c r="I5">
        <v>2277.6999999999998</v>
      </c>
      <c r="J5">
        <v>4977.7</v>
      </c>
      <c r="K5">
        <v>152.983</v>
      </c>
      <c r="L5">
        <v>228.68299999999999</v>
      </c>
      <c r="M5">
        <v>-3.4499999999999999E-3</v>
      </c>
      <c r="N5">
        <v>-9.3072599999999994</v>
      </c>
      <c r="O5">
        <v>3.5535999999999999</v>
      </c>
      <c r="P5">
        <v>5.5765000000000002</v>
      </c>
      <c r="Q5">
        <v>4.101</v>
      </c>
      <c r="R5">
        <v>4.2282000000000002</v>
      </c>
      <c r="S5">
        <v>5.3975</v>
      </c>
      <c r="T5">
        <v>10.5532</v>
      </c>
      <c r="U5">
        <v>5.2039999999999997</v>
      </c>
      <c r="V5">
        <v>5.2065000000000001</v>
      </c>
      <c r="W5">
        <v>5.4877000000000002</v>
      </c>
      <c r="X5">
        <v>5.2161</v>
      </c>
      <c r="Y5">
        <v>5.0494000000000003</v>
      </c>
      <c r="Z5">
        <v>4.6897000000000002</v>
      </c>
      <c r="AA5">
        <v>5.0612000000000004</v>
      </c>
      <c r="AB5">
        <v>5.0094000000000003</v>
      </c>
      <c r="AC5">
        <v>5.0021000000000004</v>
      </c>
      <c r="AD5">
        <v>5.1719999999999997</v>
      </c>
      <c r="AE5">
        <v>4.6101000000000001</v>
      </c>
      <c r="AF5">
        <v>5.5671999999999997</v>
      </c>
      <c r="AG5">
        <v>5.5403000000000002</v>
      </c>
      <c r="AH5">
        <v>5.4691000000000001</v>
      </c>
      <c r="AI5">
        <v>5.4104999999999999</v>
      </c>
      <c r="AJ5">
        <v>5.1886000000000001</v>
      </c>
      <c r="AK5">
        <v>4.8327999999999998</v>
      </c>
      <c r="AL5">
        <v>4.4272999999999998</v>
      </c>
      <c r="AM5">
        <v>4.9756</v>
      </c>
      <c r="AN5">
        <v>4.0787000000000004</v>
      </c>
      <c r="AO5">
        <v>4.3296000000000001</v>
      </c>
      <c r="AP5">
        <v>4.5998999999999999</v>
      </c>
      <c r="AQ5">
        <v>4.3220999999999998</v>
      </c>
      <c r="AR5">
        <v>5.1231</v>
      </c>
      <c r="AS5">
        <v>4.9260000000000002</v>
      </c>
      <c r="AT5">
        <v>5.5933999999999999</v>
      </c>
      <c r="AU5">
        <v>4.9950000000000001</v>
      </c>
      <c r="AV5">
        <v>6.8221999999999996</v>
      </c>
      <c r="AW5">
        <v>4.7393999999999998</v>
      </c>
      <c r="AX5">
        <v>5.1802999999999999</v>
      </c>
      <c r="AY5">
        <v>5.7676999999999996</v>
      </c>
      <c r="AZ5">
        <v>6.4424000000000001</v>
      </c>
      <c r="BA5">
        <v>6.2159000000000004</v>
      </c>
      <c r="BB5">
        <v>6.0766999999999998</v>
      </c>
      <c r="BC5">
        <v>5.4461000000000004</v>
      </c>
      <c r="BD5">
        <v>5.0038</v>
      </c>
      <c r="BE5">
        <v>4.9302999999999999</v>
      </c>
      <c r="BF5">
        <v>5.8966000000000003</v>
      </c>
      <c r="BG5">
        <v>5.2046000000000001</v>
      </c>
      <c r="BH5">
        <v>5.5926999999999998</v>
      </c>
      <c r="BI5">
        <v>5.1813000000000002</v>
      </c>
      <c r="BJ5">
        <v>6.5536000000000003</v>
      </c>
      <c r="BK5">
        <v>8.7128999999999994</v>
      </c>
      <c r="BL5">
        <v>4.5490000000000004</v>
      </c>
      <c r="BM5">
        <v>5.0636000000000001</v>
      </c>
      <c r="BN5">
        <v>5.2733999999999996</v>
      </c>
      <c r="BO5">
        <v>5.2366000000000001</v>
      </c>
      <c r="BP5">
        <v>5.1025</v>
      </c>
      <c r="BQ5">
        <v>4.9204999999999997</v>
      </c>
      <c r="BR5">
        <v>5.0812999999999997</v>
      </c>
      <c r="BS5">
        <v>4.9854000000000003</v>
      </c>
      <c r="BT5">
        <v>5.3628999999999998</v>
      </c>
      <c r="BU5">
        <v>5.1056999999999997</v>
      </c>
      <c r="BV5">
        <v>4.8433000000000002</v>
      </c>
      <c r="BW5">
        <v>5.0960999999999999</v>
      </c>
      <c r="BX5">
        <v>4.2359</v>
      </c>
      <c r="BY5">
        <v>3.7999000000000001</v>
      </c>
      <c r="BZ5">
        <v>3.6128999999999998</v>
      </c>
      <c r="CA5">
        <v>4.1516000000000002</v>
      </c>
      <c r="CB5">
        <v>4.2575000000000003</v>
      </c>
      <c r="CC5">
        <v>4.0425000000000004</v>
      </c>
      <c r="CD5">
        <v>4.0872000000000002</v>
      </c>
      <c r="CE5">
        <v>4.5449999999999999</v>
      </c>
      <c r="CF5">
        <v>4.1805000000000003</v>
      </c>
      <c r="CG5">
        <v>4.2313000000000001</v>
      </c>
      <c r="CH5">
        <v>4.2686999999999999</v>
      </c>
      <c r="CI5">
        <v>4.5269000000000004</v>
      </c>
      <c r="CJ5">
        <v>4.5038999999999998</v>
      </c>
      <c r="CK5">
        <v>4.3381999999999996</v>
      </c>
      <c r="CP5">
        <f t="shared" ref="CP5:CP9" si="0">AVERAGE(O5:AR5)</f>
        <v>5.0994333333333328</v>
      </c>
      <c r="CQ5">
        <f t="shared" ref="CQ5:CQ9" si="1">AVERAGE(AS5:BG5)</f>
        <v>5.549360000000001</v>
      </c>
      <c r="CR5">
        <f t="shared" ref="CR5:CR9" si="2">AVERAGE(BH5:CK5)</f>
        <v>4.8480933333333329</v>
      </c>
      <c r="CV5">
        <f t="shared" ref="CV5:CX8" si="3">(CP5/$CP5)*100</f>
        <v>100</v>
      </c>
      <c r="CW5">
        <f t="shared" si="3"/>
        <v>108.82307184458406</v>
      </c>
      <c r="CX5">
        <f t="shared" si="3"/>
        <v>95.071217063333833</v>
      </c>
    </row>
    <row r="6" spans="1:102" x14ac:dyDescent="0.25">
      <c r="A6" t="s">
        <v>76</v>
      </c>
      <c r="B6" t="s">
        <v>59</v>
      </c>
      <c r="C6" t="s">
        <v>13</v>
      </c>
      <c r="D6" t="s">
        <v>14</v>
      </c>
      <c r="E6" t="s">
        <v>15</v>
      </c>
      <c r="F6" t="s">
        <v>16</v>
      </c>
      <c r="G6">
        <v>25.9</v>
      </c>
      <c r="H6">
        <v>1825.9</v>
      </c>
      <c r="I6">
        <v>1825.9</v>
      </c>
      <c r="J6">
        <v>4525.8999999999996</v>
      </c>
      <c r="K6">
        <v>29.568999999999999</v>
      </c>
      <c r="L6">
        <v>71.200999999999993</v>
      </c>
      <c r="M6">
        <v>0.60533000000000003</v>
      </c>
      <c r="N6">
        <v>1634.3947800000001</v>
      </c>
      <c r="O6">
        <v>0.36070000000000002</v>
      </c>
      <c r="P6">
        <v>0.53300000000000003</v>
      </c>
      <c r="Q6">
        <v>0.56930000000000003</v>
      </c>
      <c r="R6">
        <v>0.94889999999999997</v>
      </c>
      <c r="S6">
        <v>0.94</v>
      </c>
      <c r="T6">
        <v>0.56110000000000004</v>
      </c>
      <c r="U6">
        <v>0.65559999999999996</v>
      </c>
      <c r="V6">
        <v>0.62909999999999999</v>
      </c>
      <c r="W6">
        <v>0.76259999999999994</v>
      </c>
      <c r="X6">
        <v>0.54779999999999995</v>
      </c>
      <c r="Y6">
        <v>0.80910000000000004</v>
      </c>
      <c r="Z6">
        <v>0.52959999999999996</v>
      </c>
      <c r="AA6">
        <v>0.71189999999999998</v>
      </c>
      <c r="AB6">
        <v>0.72030000000000005</v>
      </c>
      <c r="AC6">
        <v>1.1385000000000001</v>
      </c>
      <c r="AD6">
        <v>0.77829999999999999</v>
      </c>
      <c r="AE6">
        <v>1.0113000000000001</v>
      </c>
      <c r="AF6">
        <v>1.0172000000000001</v>
      </c>
      <c r="AG6">
        <v>1.9849000000000001</v>
      </c>
      <c r="AH6">
        <v>1.4656</v>
      </c>
      <c r="AI6">
        <v>1.0832999999999999</v>
      </c>
      <c r="AJ6">
        <v>1.2853000000000001</v>
      </c>
      <c r="AK6">
        <v>1.0710999999999999</v>
      </c>
      <c r="AL6">
        <v>0.96809999999999996</v>
      </c>
      <c r="AM6">
        <v>1.0232000000000001</v>
      </c>
      <c r="AN6">
        <v>1.1512</v>
      </c>
      <c r="AO6">
        <v>1.4319999999999999</v>
      </c>
      <c r="AP6">
        <v>2.6297000000000001</v>
      </c>
      <c r="AQ6">
        <v>0.98860000000000003</v>
      </c>
      <c r="AR6">
        <v>1.2613000000000001</v>
      </c>
      <c r="AS6">
        <v>1.9987999999999999</v>
      </c>
      <c r="AT6">
        <v>2.78</v>
      </c>
      <c r="AU6">
        <v>3.3092999999999999</v>
      </c>
      <c r="AV6">
        <v>0.98609999999999998</v>
      </c>
      <c r="AW6">
        <v>1.6553</v>
      </c>
      <c r="AX6">
        <v>2.0680999999999998</v>
      </c>
      <c r="AY6">
        <v>1.4112</v>
      </c>
      <c r="AZ6">
        <v>1.9878</v>
      </c>
      <c r="BA6">
        <v>1.7986</v>
      </c>
      <c r="BB6">
        <v>1.5716000000000001</v>
      </c>
      <c r="BC6">
        <v>2.0968</v>
      </c>
      <c r="BD6">
        <v>1.7054</v>
      </c>
      <c r="BE6">
        <v>1.3148</v>
      </c>
      <c r="BF6">
        <v>2.6404999999999998</v>
      </c>
      <c r="BG6">
        <v>2.6352000000000002</v>
      </c>
      <c r="BH6">
        <v>1.5185999999999999</v>
      </c>
      <c r="BI6">
        <v>1.5672999999999999</v>
      </c>
      <c r="BJ6">
        <v>1.6248</v>
      </c>
      <c r="BK6">
        <v>1.9279999999999999</v>
      </c>
      <c r="BL6">
        <v>1.1948000000000001</v>
      </c>
      <c r="BM6">
        <v>1.7438</v>
      </c>
      <c r="BN6">
        <v>1.3069</v>
      </c>
      <c r="BO6">
        <v>1.3628</v>
      </c>
      <c r="BP6">
        <v>1.2834000000000001</v>
      </c>
      <c r="BQ6">
        <v>1.3740000000000001</v>
      </c>
      <c r="BR6">
        <v>1.5005999999999999</v>
      </c>
      <c r="BS6">
        <v>1.27</v>
      </c>
      <c r="BT6">
        <v>1.3887</v>
      </c>
      <c r="BU6">
        <v>1.4167000000000001</v>
      </c>
      <c r="BV6">
        <v>0.93569999999999998</v>
      </c>
      <c r="BW6">
        <v>1.2890999999999999</v>
      </c>
      <c r="BX6">
        <v>1.117</v>
      </c>
      <c r="BY6">
        <v>1.1368</v>
      </c>
      <c r="BZ6">
        <v>1.4979</v>
      </c>
      <c r="CA6">
        <v>1.1197999999999999</v>
      </c>
      <c r="CB6">
        <v>1.1941999999999999</v>
      </c>
      <c r="CC6">
        <v>1.1653</v>
      </c>
      <c r="CD6">
        <v>1.2723</v>
      </c>
      <c r="CE6">
        <v>1.5542</v>
      </c>
      <c r="CF6">
        <v>1.1175999999999999</v>
      </c>
      <c r="CG6">
        <v>1.2635000000000001</v>
      </c>
      <c r="CH6">
        <v>1.4205000000000001</v>
      </c>
      <c r="CI6">
        <v>1.4490000000000001</v>
      </c>
      <c r="CJ6">
        <v>1.7286999999999999</v>
      </c>
      <c r="CK6">
        <v>1.4994000000000001</v>
      </c>
      <c r="CP6">
        <f t="shared" si="0"/>
        <v>0.98562000000000005</v>
      </c>
      <c r="CQ6">
        <f t="shared" si="1"/>
        <v>1.9973000000000003</v>
      </c>
      <c r="CR6">
        <f t="shared" si="2"/>
        <v>1.3747133333333335</v>
      </c>
      <c r="CV6">
        <f t="shared" si="3"/>
        <v>100</v>
      </c>
      <c r="CW6">
        <f t="shared" si="3"/>
        <v>202.64402102230071</v>
      </c>
      <c r="CX6">
        <f t="shared" si="3"/>
        <v>139.47701277706756</v>
      </c>
    </row>
    <row r="7" spans="1:102" x14ac:dyDescent="0.25">
      <c r="A7" t="s">
        <v>77</v>
      </c>
      <c r="B7" t="s">
        <v>60</v>
      </c>
      <c r="C7" t="s">
        <v>13</v>
      </c>
      <c r="D7" t="s">
        <v>14</v>
      </c>
      <c r="E7" t="s">
        <v>15</v>
      </c>
      <c r="F7" t="s">
        <v>16</v>
      </c>
      <c r="G7">
        <v>313.5</v>
      </c>
      <c r="H7">
        <v>2113.5</v>
      </c>
      <c r="I7">
        <v>2113.5</v>
      </c>
      <c r="J7">
        <v>4813.5</v>
      </c>
      <c r="K7">
        <v>37.597999999999999</v>
      </c>
      <c r="L7">
        <v>86.347999999999999</v>
      </c>
      <c r="M7">
        <v>0.53108999999999995</v>
      </c>
      <c r="N7">
        <v>1433.9445499999999</v>
      </c>
      <c r="O7">
        <v>1.5213000000000001</v>
      </c>
      <c r="P7">
        <v>1.0876999999999999</v>
      </c>
      <c r="Q7">
        <v>1.7987</v>
      </c>
      <c r="R7">
        <v>1.8855999999999999</v>
      </c>
      <c r="S7">
        <v>1.3896999999999999</v>
      </c>
      <c r="T7">
        <v>1.7194</v>
      </c>
      <c r="U7">
        <v>2.3976999999999999</v>
      </c>
      <c r="V7">
        <v>1.1578999999999999</v>
      </c>
      <c r="W7">
        <v>0.92059999999999997</v>
      </c>
      <c r="X7">
        <v>0.90510000000000002</v>
      </c>
      <c r="Y7">
        <v>1.0873999999999999</v>
      </c>
      <c r="Z7">
        <v>1.4702</v>
      </c>
      <c r="AA7">
        <v>1.0482</v>
      </c>
      <c r="AB7">
        <v>0.78239999999999998</v>
      </c>
      <c r="AC7">
        <v>1.0115000000000001</v>
      </c>
      <c r="AD7">
        <v>1.35</v>
      </c>
      <c r="AE7">
        <v>1.1648000000000001</v>
      </c>
      <c r="AF7">
        <v>1.3425</v>
      </c>
      <c r="AG7">
        <v>1.2405999999999999</v>
      </c>
      <c r="AH7">
        <v>1.8694999999999999</v>
      </c>
      <c r="AI7">
        <v>0.80269999999999997</v>
      </c>
      <c r="AJ7">
        <v>0.72199999999999998</v>
      </c>
      <c r="AK7">
        <v>0.67679999999999996</v>
      </c>
      <c r="AL7">
        <v>0.66679999999999995</v>
      </c>
      <c r="AM7">
        <v>0.9425</v>
      </c>
      <c r="AN7">
        <v>0.64810000000000001</v>
      </c>
      <c r="AO7">
        <v>0.65369999999999995</v>
      </c>
      <c r="AP7">
        <v>1.5752999999999999</v>
      </c>
      <c r="AQ7">
        <v>1.6153999999999999</v>
      </c>
      <c r="AR7">
        <v>2.1434000000000002</v>
      </c>
      <c r="AS7">
        <v>3.7614000000000001</v>
      </c>
      <c r="AT7">
        <v>2.7665000000000002</v>
      </c>
      <c r="AU7">
        <v>1.0046999999999999</v>
      </c>
      <c r="AV7">
        <v>2.6395</v>
      </c>
      <c r="AW7">
        <v>2.6675</v>
      </c>
      <c r="AX7">
        <v>1.3466</v>
      </c>
      <c r="AY7">
        <v>1.8959999999999999</v>
      </c>
      <c r="AZ7">
        <v>2.2551000000000001</v>
      </c>
      <c r="BA7">
        <v>1.6995</v>
      </c>
      <c r="BB7">
        <v>2.9708999999999999</v>
      </c>
      <c r="BC7">
        <v>2.0449000000000002</v>
      </c>
      <c r="BD7">
        <v>1.1714</v>
      </c>
      <c r="BE7">
        <v>2.1776</v>
      </c>
      <c r="BF7">
        <v>1.3228</v>
      </c>
      <c r="BG7">
        <v>1.6455</v>
      </c>
      <c r="BH7">
        <v>1.1926000000000001</v>
      </c>
      <c r="BI7">
        <v>1.8532999999999999</v>
      </c>
      <c r="BJ7">
        <v>2.1756000000000002</v>
      </c>
      <c r="BK7">
        <v>1.609</v>
      </c>
      <c r="BL7">
        <v>1.6028</v>
      </c>
      <c r="BM7">
        <v>1.6353</v>
      </c>
      <c r="BN7">
        <v>1.7522</v>
      </c>
      <c r="BO7">
        <v>1.889</v>
      </c>
      <c r="BP7">
        <v>3.2389000000000001</v>
      </c>
      <c r="BQ7">
        <v>2.4133</v>
      </c>
      <c r="BR7">
        <v>2.0722</v>
      </c>
      <c r="BS7">
        <v>1.1173999999999999</v>
      </c>
      <c r="BT7">
        <v>3.0594000000000001</v>
      </c>
      <c r="BU7">
        <v>2.0844999999999998</v>
      </c>
      <c r="BV7">
        <v>3.4047000000000001</v>
      </c>
      <c r="BW7">
        <v>1.9055</v>
      </c>
      <c r="BX7">
        <v>2.9121999999999999</v>
      </c>
      <c r="BY7">
        <v>1.4268000000000001</v>
      </c>
      <c r="BZ7">
        <v>1.2959000000000001</v>
      </c>
      <c r="CA7">
        <v>1.6096999999999999</v>
      </c>
      <c r="CB7">
        <v>1.2551000000000001</v>
      </c>
      <c r="CC7">
        <v>1.3918999999999999</v>
      </c>
      <c r="CD7">
        <v>0.99590000000000001</v>
      </c>
      <c r="CE7">
        <v>1.6331</v>
      </c>
      <c r="CF7">
        <v>1.4013</v>
      </c>
      <c r="CG7">
        <v>1.0282</v>
      </c>
      <c r="CH7">
        <v>2.0796999999999999</v>
      </c>
      <c r="CI7">
        <v>1.4933000000000001</v>
      </c>
      <c r="CJ7">
        <v>1.4476</v>
      </c>
      <c r="CK7">
        <v>2.0024000000000002</v>
      </c>
      <c r="CP7">
        <f t="shared" si="0"/>
        <v>1.2532500000000002</v>
      </c>
      <c r="CQ7">
        <f t="shared" si="1"/>
        <v>2.0913266666666663</v>
      </c>
      <c r="CR7">
        <f t="shared" si="2"/>
        <v>1.8326266666666662</v>
      </c>
      <c r="CV7">
        <f t="shared" si="3"/>
        <v>100</v>
      </c>
      <c r="CW7">
        <f t="shared" si="3"/>
        <v>166.87226544318102</v>
      </c>
      <c r="CX7">
        <f t="shared" si="3"/>
        <v>146.22993550103058</v>
      </c>
    </row>
    <row r="8" spans="1:102" x14ac:dyDescent="0.25">
      <c r="A8" t="s">
        <v>78</v>
      </c>
      <c r="B8" t="s">
        <v>61</v>
      </c>
      <c r="C8" t="s">
        <v>13</v>
      </c>
      <c r="D8" t="s">
        <v>14</v>
      </c>
      <c r="E8" t="s">
        <v>15</v>
      </c>
      <c r="F8" t="s">
        <v>16</v>
      </c>
      <c r="G8">
        <v>109.2</v>
      </c>
      <c r="H8">
        <v>1909.2</v>
      </c>
      <c r="I8">
        <v>1909.2</v>
      </c>
      <c r="J8">
        <v>4609.2</v>
      </c>
      <c r="K8">
        <v>26.626999999999999</v>
      </c>
      <c r="L8">
        <v>75.239000000000004</v>
      </c>
      <c r="M8">
        <v>0.88378999999999996</v>
      </c>
      <c r="N8">
        <v>2386.2345999999998</v>
      </c>
      <c r="O8">
        <v>0.86739999999999995</v>
      </c>
      <c r="P8">
        <v>0.77290000000000003</v>
      </c>
      <c r="Q8">
        <v>0.69379999999999997</v>
      </c>
      <c r="R8">
        <v>0.61060000000000003</v>
      </c>
      <c r="S8">
        <v>0.89970000000000006</v>
      </c>
      <c r="T8">
        <v>0.6149</v>
      </c>
      <c r="U8">
        <v>0.70750000000000002</v>
      </c>
      <c r="V8">
        <v>0.71299999999999997</v>
      </c>
      <c r="W8">
        <v>0.93010000000000004</v>
      </c>
      <c r="X8">
        <v>0.69350000000000001</v>
      </c>
      <c r="Y8">
        <v>0.77429999999999999</v>
      </c>
      <c r="Z8">
        <v>0.79849999999999999</v>
      </c>
      <c r="AA8">
        <v>0.62939999999999996</v>
      </c>
      <c r="AB8">
        <v>0.66290000000000004</v>
      </c>
      <c r="AC8">
        <v>0.72860000000000003</v>
      </c>
      <c r="AD8">
        <v>0.61509999999999998</v>
      </c>
      <c r="AE8">
        <v>0.61819999999999997</v>
      </c>
      <c r="AF8">
        <v>0.5696</v>
      </c>
      <c r="AG8">
        <v>0.72309999999999997</v>
      </c>
      <c r="AH8">
        <v>0.68469999999999998</v>
      </c>
      <c r="AI8">
        <v>0.64890000000000003</v>
      </c>
      <c r="AJ8">
        <v>0.66279999999999994</v>
      </c>
      <c r="AK8">
        <v>0.65590000000000004</v>
      </c>
      <c r="AL8">
        <v>0.65380000000000005</v>
      </c>
      <c r="AM8">
        <v>0.66</v>
      </c>
      <c r="AN8">
        <v>0.6542</v>
      </c>
      <c r="AO8">
        <v>0.73919999999999997</v>
      </c>
      <c r="AP8">
        <v>1.2802</v>
      </c>
      <c r="AQ8">
        <v>1.9196</v>
      </c>
      <c r="AR8">
        <v>4.4442000000000004</v>
      </c>
      <c r="AS8">
        <v>2.3801999999999999</v>
      </c>
      <c r="AT8">
        <v>1.2181</v>
      </c>
      <c r="AU8">
        <v>2.2416</v>
      </c>
      <c r="AV8">
        <v>3.2639</v>
      </c>
      <c r="AW8">
        <v>10.2798</v>
      </c>
      <c r="AX8">
        <v>2.3605</v>
      </c>
      <c r="AY8">
        <v>8.3609000000000009</v>
      </c>
      <c r="AZ8">
        <v>2.0228000000000002</v>
      </c>
      <c r="BA8">
        <v>1.5943000000000001</v>
      </c>
      <c r="BB8">
        <v>1.3888</v>
      </c>
      <c r="BC8">
        <v>1.1734</v>
      </c>
      <c r="BD8">
        <v>2.3492000000000002</v>
      </c>
      <c r="BE8">
        <v>2.6105999999999998</v>
      </c>
      <c r="BF8">
        <v>1.2020999999999999</v>
      </c>
      <c r="BG8">
        <v>0.99729999999999996</v>
      </c>
      <c r="BH8">
        <v>0.8871</v>
      </c>
      <c r="BI8">
        <v>1.0012000000000001</v>
      </c>
      <c r="BJ8">
        <v>1.1394</v>
      </c>
      <c r="BK8">
        <v>1.0506</v>
      </c>
      <c r="BL8">
        <v>1.2125999999999999</v>
      </c>
      <c r="BM8">
        <v>1.6315</v>
      </c>
      <c r="BN8">
        <v>1.5079</v>
      </c>
      <c r="BO8">
        <v>2.2130999999999998</v>
      </c>
      <c r="BP8">
        <v>1.2192000000000001</v>
      </c>
      <c r="BQ8">
        <v>1.0678000000000001</v>
      </c>
      <c r="BR8">
        <v>0.98519999999999996</v>
      </c>
      <c r="BS8">
        <v>1.0922000000000001</v>
      </c>
      <c r="BT8">
        <v>1.0396000000000001</v>
      </c>
      <c r="BU8">
        <v>1.0815999999999999</v>
      </c>
      <c r="BV8">
        <v>1.0911999999999999</v>
      </c>
      <c r="BW8">
        <v>1.0584</v>
      </c>
      <c r="BX8">
        <v>1.0702</v>
      </c>
      <c r="BY8">
        <v>1.3496999999999999</v>
      </c>
      <c r="BZ8">
        <v>0.95130000000000003</v>
      </c>
      <c r="CA8">
        <v>2.2690999999999999</v>
      </c>
      <c r="CB8">
        <v>0.50280000000000002</v>
      </c>
      <c r="CC8">
        <v>0.3901</v>
      </c>
      <c r="CD8">
        <v>0.49680000000000002</v>
      </c>
      <c r="CE8">
        <v>0.58830000000000005</v>
      </c>
      <c r="CF8">
        <v>0.66969999999999996</v>
      </c>
      <c r="CG8">
        <v>0.48949999999999999</v>
      </c>
      <c r="CH8">
        <v>0.37109999999999999</v>
      </c>
      <c r="CI8">
        <v>0.81940000000000002</v>
      </c>
      <c r="CJ8">
        <v>1.0573999999999999</v>
      </c>
      <c r="CK8">
        <v>1.4913000000000001</v>
      </c>
      <c r="CP8">
        <f t="shared" si="0"/>
        <v>0.88755333333333342</v>
      </c>
      <c r="CQ8">
        <f t="shared" si="1"/>
        <v>2.8962333333333343</v>
      </c>
      <c r="CR8">
        <f t="shared" si="2"/>
        <v>1.0598433333333335</v>
      </c>
      <c r="CV8">
        <f t="shared" si="3"/>
        <v>100</v>
      </c>
      <c r="CW8">
        <f t="shared" si="3"/>
        <v>326.31654060225497</v>
      </c>
      <c r="CX8">
        <f t="shared" si="3"/>
        <v>119.4117912163025</v>
      </c>
    </row>
    <row r="9" spans="1:102" x14ac:dyDescent="0.25">
      <c r="A9" t="s">
        <v>79</v>
      </c>
      <c r="B9" t="s">
        <v>62</v>
      </c>
      <c r="C9" t="s">
        <v>13</v>
      </c>
      <c r="D9" t="s">
        <v>14</v>
      </c>
      <c r="E9" t="s">
        <v>15</v>
      </c>
      <c r="F9" t="s">
        <v>16</v>
      </c>
      <c r="G9">
        <v>48.5</v>
      </c>
      <c r="H9">
        <v>1848.5</v>
      </c>
      <c r="I9">
        <v>1848.5</v>
      </c>
      <c r="J9">
        <v>4548.5</v>
      </c>
      <c r="K9">
        <v>25.565000000000001</v>
      </c>
      <c r="L9">
        <v>95.278999999999996</v>
      </c>
      <c r="M9">
        <v>1.48464</v>
      </c>
      <c r="N9">
        <v>4008.52448</v>
      </c>
      <c r="O9">
        <v>0.50109999999999999</v>
      </c>
      <c r="P9">
        <v>0.54549999999999998</v>
      </c>
      <c r="Q9">
        <v>0.56579999999999997</v>
      </c>
      <c r="R9">
        <v>0.65849999999999997</v>
      </c>
      <c r="S9">
        <v>0.55500000000000005</v>
      </c>
      <c r="T9">
        <v>0.6381</v>
      </c>
      <c r="U9">
        <v>0.61709999999999998</v>
      </c>
      <c r="V9">
        <v>0.80630000000000002</v>
      </c>
      <c r="W9">
        <v>0.68069999999999997</v>
      </c>
      <c r="X9">
        <v>0.57299999999999995</v>
      </c>
      <c r="Y9">
        <v>0.70830000000000004</v>
      </c>
      <c r="Z9">
        <v>0.64510000000000001</v>
      </c>
      <c r="AA9">
        <v>0.98780000000000001</v>
      </c>
      <c r="AB9">
        <v>1.1045</v>
      </c>
      <c r="AC9">
        <v>0.85699999999999998</v>
      </c>
      <c r="AD9">
        <v>1.387</v>
      </c>
      <c r="AE9">
        <v>0.5675</v>
      </c>
      <c r="AF9">
        <v>0.71020000000000005</v>
      </c>
      <c r="AG9">
        <v>0.79730000000000001</v>
      </c>
      <c r="AH9">
        <v>0.76959999999999995</v>
      </c>
      <c r="AI9">
        <v>1.0663</v>
      </c>
      <c r="AJ9">
        <v>0.56610000000000005</v>
      </c>
      <c r="AK9">
        <v>0.98880000000000001</v>
      </c>
      <c r="AL9">
        <v>0.72130000000000005</v>
      </c>
      <c r="AM9">
        <v>0.95750000000000002</v>
      </c>
      <c r="AN9">
        <v>1.0388999999999999</v>
      </c>
      <c r="AO9">
        <v>0.56100000000000005</v>
      </c>
      <c r="AP9">
        <v>0.44800000000000001</v>
      </c>
      <c r="AQ9">
        <v>0.86460000000000004</v>
      </c>
      <c r="AR9">
        <v>3.6768999999999998</v>
      </c>
      <c r="AS9">
        <v>1.3123</v>
      </c>
      <c r="AT9">
        <v>2.1343000000000001</v>
      </c>
      <c r="AU9">
        <v>6.0644</v>
      </c>
      <c r="AV9">
        <v>7.8120000000000003</v>
      </c>
      <c r="AW9">
        <v>2.6389</v>
      </c>
      <c r="AX9">
        <v>4.6520000000000001</v>
      </c>
      <c r="AY9">
        <v>2.1817000000000002</v>
      </c>
      <c r="AZ9">
        <v>1.9796</v>
      </c>
      <c r="BA9">
        <v>1.3123</v>
      </c>
      <c r="BB9">
        <v>3.1351</v>
      </c>
      <c r="BC9">
        <v>1.0876999999999999</v>
      </c>
      <c r="BD9">
        <v>1.3506</v>
      </c>
      <c r="BE9">
        <v>1.3168</v>
      </c>
      <c r="BF9">
        <v>1.8137000000000001</v>
      </c>
      <c r="BG9">
        <v>2.8065000000000002</v>
      </c>
      <c r="BH9">
        <v>1.4853000000000001</v>
      </c>
      <c r="BI9">
        <v>1.0217000000000001</v>
      </c>
      <c r="BJ9">
        <v>2.4796</v>
      </c>
      <c r="BK9">
        <v>2.2433000000000001</v>
      </c>
      <c r="BL9">
        <v>4.0724999999999998</v>
      </c>
      <c r="BM9">
        <v>4.3242000000000003</v>
      </c>
      <c r="BN9">
        <v>5.4730999999999996</v>
      </c>
      <c r="BO9">
        <v>1.0421</v>
      </c>
      <c r="BP9">
        <v>1.3462000000000001</v>
      </c>
      <c r="BQ9">
        <v>1.6362000000000001</v>
      </c>
      <c r="BR9">
        <v>2.9155000000000002</v>
      </c>
      <c r="BS9">
        <v>2.7389000000000001</v>
      </c>
      <c r="BT9">
        <v>2.3540000000000001</v>
      </c>
      <c r="BU9">
        <v>2.0630999999999999</v>
      </c>
      <c r="BV9">
        <v>1.7045999999999999</v>
      </c>
      <c r="BW9">
        <v>1.0186999999999999</v>
      </c>
      <c r="BX9">
        <v>1.3668</v>
      </c>
      <c r="BY9">
        <v>0.81599999999999995</v>
      </c>
      <c r="BZ9">
        <v>1.3893</v>
      </c>
      <c r="CA9">
        <v>0.69650000000000001</v>
      </c>
      <c r="CB9">
        <v>0.44640000000000002</v>
      </c>
      <c r="CC9">
        <v>0.66769999999999996</v>
      </c>
      <c r="CD9">
        <v>0.53710000000000002</v>
      </c>
      <c r="CE9">
        <v>0.87139999999999995</v>
      </c>
      <c r="CF9">
        <v>1.4492</v>
      </c>
      <c r="CG9">
        <v>1.0562</v>
      </c>
      <c r="CH9">
        <v>1.4261999999999999</v>
      </c>
      <c r="CI9">
        <v>1.2468999999999999</v>
      </c>
      <c r="CJ9">
        <v>1.7398</v>
      </c>
      <c r="CK9">
        <v>2.0531999999999999</v>
      </c>
      <c r="CP9">
        <f t="shared" si="0"/>
        <v>0.85215999999999992</v>
      </c>
      <c r="CQ9">
        <f t="shared" si="1"/>
        <v>2.773193333333333</v>
      </c>
      <c r="CR9">
        <f t="shared" si="2"/>
        <v>1.7893899999999998</v>
      </c>
      <c r="CV9">
        <f t="shared" ref="CV9" si="4">(CP9/$CP9)*100</f>
        <v>100</v>
      </c>
      <c r="CW9">
        <f t="shared" ref="CW9" si="5">(CQ9/$CP9)*100</f>
        <v>325.43106145950679</v>
      </c>
      <c r="CX9">
        <f t="shared" ref="CX9" si="6">(CR9/$CP9)*100</f>
        <v>209.98286706721743</v>
      </c>
    </row>
    <row r="10" spans="1:102" x14ac:dyDescent="0.25">
      <c r="A10" t="s">
        <v>80</v>
      </c>
      <c r="B10" t="s">
        <v>63</v>
      </c>
      <c r="C10" t="s">
        <v>13</v>
      </c>
      <c r="D10" t="s">
        <v>14</v>
      </c>
      <c r="E10" t="s">
        <v>15</v>
      </c>
      <c r="F10" t="s">
        <v>16</v>
      </c>
      <c r="G10">
        <v>764.2</v>
      </c>
      <c r="H10">
        <v>2564.1999999999998</v>
      </c>
      <c r="I10">
        <v>2564.1999999999998</v>
      </c>
      <c r="J10">
        <v>5204.2</v>
      </c>
      <c r="K10">
        <v>37.597000000000001</v>
      </c>
      <c r="L10">
        <v>86.338999999999999</v>
      </c>
      <c r="M10">
        <v>0.58984999999999999</v>
      </c>
      <c r="N10">
        <v>1533.6081999999999</v>
      </c>
      <c r="O10">
        <v>0.56699999999999995</v>
      </c>
      <c r="P10">
        <v>1.2911999999999999</v>
      </c>
      <c r="Q10">
        <v>0.56940000000000002</v>
      </c>
      <c r="R10">
        <v>0.2858</v>
      </c>
      <c r="S10">
        <v>1.4119999999999999</v>
      </c>
      <c r="T10">
        <v>1.5503</v>
      </c>
      <c r="U10">
        <v>2.3321000000000001</v>
      </c>
      <c r="V10">
        <v>0.75209999999999999</v>
      </c>
      <c r="W10">
        <v>0.99180000000000001</v>
      </c>
      <c r="X10">
        <v>1.1134999999999999</v>
      </c>
      <c r="Y10">
        <v>1.3036000000000001</v>
      </c>
      <c r="Z10">
        <v>0.80930000000000002</v>
      </c>
      <c r="AA10">
        <v>0.98060000000000003</v>
      </c>
      <c r="AB10">
        <v>2.4556</v>
      </c>
      <c r="AC10">
        <v>1.7018</v>
      </c>
      <c r="AD10">
        <v>0.67459999999999998</v>
      </c>
      <c r="AE10">
        <v>1.1735</v>
      </c>
      <c r="AF10">
        <v>1.1208</v>
      </c>
      <c r="AG10">
        <v>1.4842</v>
      </c>
      <c r="AH10">
        <v>1.7152000000000001</v>
      </c>
      <c r="AI10">
        <v>1.1882999999999999</v>
      </c>
      <c r="AJ10">
        <v>3.3712</v>
      </c>
      <c r="AK10">
        <v>1.9097999999999999</v>
      </c>
      <c r="AL10">
        <v>1.7658</v>
      </c>
      <c r="AM10">
        <v>1.2239</v>
      </c>
      <c r="AN10">
        <v>1.0104</v>
      </c>
      <c r="AO10">
        <v>1.5733999999999999</v>
      </c>
      <c r="AP10">
        <v>0.25409999999999999</v>
      </c>
      <c r="AQ10">
        <v>0.44540000000000002</v>
      </c>
      <c r="AR10">
        <v>0.57030000000000003</v>
      </c>
      <c r="AS10">
        <v>1.2866</v>
      </c>
      <c r="AT10">
        <v>2.5114999999999998</v>
      </c>
      <c r="AU10">
        <v>2.7877999999999998</v>
      </c>
      <c r="AV10">
        <v>4.6919000000000004</v>
      </c>
      <c r="AW10">
        <v>6.0721999999999996</v>
      </c>
      <c r="AX10">
        <v>1.9804999999999999</v>
      </c>
      <c r="AY10">
        <v>0.99680000000000002</v>
      </c>
      <c r="AZ10">
        <v>1.8422000000000001</v>
      </c>
      <c r="BA10">
        <v>1.4493</v>
      </c>
      <c r="BB10">
        <v>1.1711</v>
      </c>
      <c r="BC10">
        <v>2.0863999999999998</v>
      </c>
      <c r="BD10">
        <v>2.0003000000000002</v>
      </c>
      <c r="BE10">
        <v>0.9889</v>
      </c>
      <c r="BF10">
        <v>2.0891000000000002</v>
      </c>
      <c r="BG10">
        <v>2.0648</v>
      </c>
      <c r="BH10">
        <v>0.88949999999999996</v>
      </c>
      <c r="BI10">
        <v>1.1772</v>
      </c>
      <c r="BJ10">
        <v>1.9866999999999999</v>
      </c>
      <c r="BK10">
        <v>4.9935999999999998</v>
      </c>
      <c r="BL10">
        <v>2.6514000000000002</v>
      </c>
      <c r="BM10">
        <v>0.50370000000000004</v>
      </c>
      <c r="BN10">
        <v>0.84460000000000002</v>
      </c>
      <c r="BO10">
        <v>0.44590000000000002</v>
      </c>
      <c r="BP10">
        <v>0.40029999999999999</v>
      </c>
      <c r="BQ10">
        <v>0.42559999999999998</v>
      </c>
      <c r="BR10">
        <v>0.496</v>
      </c>
      <c r="BS10">
        <v>1.9719</v>
      </c>
      <c r="BT10">
        <v>0.91749999999999998</v>
      </c>
      <c r="BU10">
        <v>0.4017</v>
      </c>
      <c r="BV10">
        <v>0.54690000000000005</v>
      </c>
      <c r="BW10">
        <v>5.2389000000000001</v>
      </c>
      <c r="BX10">
        <v>5.2698</v>
      </c>
      <c r="BY10">
        <v>0.58779999999999999</v>
      </c>
      <c r="BZ10">
        <v>1.2012</v>
      </c>
      <c r="CA10">
        <v>14.7532</v>
      </c>
      <c r="CB10">
        <v>0.58879999999999999</v>
      </c>
      <c r="CC10">
        <v>0.54490000000000005</v>
      </c>
      <c r="CD10">
        <v>2.4148999999999998</v>
      </c>
      <c r="CE10">
        <v>0.81430000000000002</v>
      </c>
      <c r="CF10">
        <v>0.88570000000000004</v>
      </c>
      <c r="CG10">
        <v>0.33439999999999998</v>
      </c>
      <c r="CH10">
        <v>0.56230000000000002</v>
      </c>
      <c r="CI10">
        <v>0.37430000000000002</v>
      </c>
      <c r="CJ10">
        <v>0.46439999999999998</v>
      </c>
      <c r="CP10">
        <f>AVERAGE(O10:AR10)</f>
        <v>1.2532333333333336</v>
      </c>
      <c r="CQ10">
        <f t="shared" ref="CQ10:CQ15" si="7">AVERAGE(AS10:BG10)</f>
        <v>2.26796</v>
      </c>
      <c r="CR10">
        <f t="shared" ref="CR10:CR15" si="8">AVERAGE(BH10:CK10)</f>
        <v>1.8168068965517243</v>
      </c>
      <c r="CV10">
        <f t="shared" ref="CV10:CV16" si="9">(CP10/$CP10)*100</f>
        <v>100</v>
      </c>
      <c r="CW10">
        <f t="shared" ref="CW10:CW16" si="10">(CQ10/$CP10)*100</f>
        <v>180.96869431071622</v>
      </c>
      <c r="CX10">
        <f t="shared" ref="CX10:CX16" si="11">(CR10/$CP10)*100</f>
        <v>144.96956378581194</v>
      </c>
    </row>
    <row r="11" spans="1:102" x14ac:dyDescent="0.25">
      <c r="A11" t="s">
        <v>81</v>
      </c>
      <c r="B11" t="s">
        <v>64</v>
      </c>
      <c r="C11" t="s">
        <v>13</v>
      </c>
      <c r="D11" t="s">
        <v>14</v>
      </c>
      <c r="E11" t="s">
        <v>15</v>
      </c>
      <c r="F11" t="s">
        <v>16</v>
      </c>
      <c r="G11">
        <v>61.3</v>
      </c>
      <c r="H11">
        <v>1861.3</v>
      </c>
      <c r="I11">
        <v>1861.3</v>
      </c>
      <c r="J11">
        <v>4501.3</v>
      </c>
      <c r="K11">
        <v>57.137999999999998</v>
      </c>
      <c r="L11">
        <v>129.126</v>
      </c>
      <c r="M11">
        <v>0.56455</v>
      </c>
      <c r="N11">
        <v>1467.83329</v>
      </c>
      <c r="O11">
        <v>1.0426</v>
      </c>
      <c r="P11">
        <v>2.1859000000000002</v>
      </c>
      <c r="Q11">
        <v>2.5752000000000002</v>
      </c>
      <c r="R11">
        <v>1.0561</v>
      </c>
      <c r="S11">
        <v>2.2086000000000001</v>
      </c>
      <c r="T11">
        <v>0.57969999999999999</v>
      </c>
      <c r="U11">
        <v>0.63400000000000001</v>
      </c>
      <c r="V11">
        <v>0.50890000000000002</v>
      </c>
      <c r="W11">
        <v>2.2907000000000002</v>
      </c>
      <c r="X11">
        <v>1.7411000000000001</v>
      </c>
      <c r="Y11">
        <v>4.4668000000000001</v>
      </c>
      <c r="Z11">
        <v>6.6645000000000003</v>
      </c>
      <c r="AA11">
        <v>1.9124000000000001</v>
      </c>
      <c r="AB11">
        <v>3.0592000000000001</v>
      </c>
      <c r="AC11">
        <v>1.0001</v>
      </c>
      <c r="AD11">
        <v>0.9002</v>
      </c>
      <c r="AE11">
        <v>0.82469999999999999</v>
      </c>
      <c r="AF11">
        <v>2.0669</v>
      </c>
      <c r="AG11">
        <v>0.88090000000000002</v>
      </c>
      <c r="AH11">
        <v>0.58830000000000005</v>
      </c>
      <c r="AI11">
        <v>0.99509999999999998</v>
      </c>
      <c r="AJ11">
        <v>0.38469999999999999</v>
      </c>
      <c r="AK11">
        <v>0.35970000000000002</v>
      </c>
      <c r="AL11">
        <v>0.44729999999999998</v>
      </c>
      <c r="AM11">
        <v>9.2438000000000002</v>
      </c>
      <c r="AN11">
        <v>2.1939000000000002</v>
      </c>
      <c r="AO11">
        <v>1.3849</v>
      </c>
      <c r="AP11">
        <v>1.0826</v>
      </c>
      <c r="AQ11">
        <v>1.4131</v>
      </c>
      <c r="AR11">
        <v>2.4456000000000002</v>
      </c>
      <c r="AS11">
        <v>4.0635000000000003</v>
      </c>
      <c r="AT11">
        <v>3.7685</v>
      </c>
      <c r="AU11">
        <v>0.46729999999999999</v>
      </c>
      <c r="AV11">
        <v>1.3832</v>
      </c>
      <c r="AW11">
        <v>0.93879999999999997</v>
      </c>
      <c r="AX11">
        <v>5.1605999999999996</v>
      </c>
      <c r="AY11">
        <v>3.8993000000000002</v>
      </c>
      <c r="AZ11">
        <v>0.65310000000000001</v>
      </c>
      <c r="BA11">
        <v>1.8459000000000001</v>
      </c>
      <c r="BB11">
        <v>2.2486999999999999</v>
      </c>
      <c r="BC11">
        <v>1.7393000000000001</v>
      </c>
      <c r="BD11">
        <v>8.2441999999999993</v>
      </c>
      <c r="BE11">
        <v>2.1461000000000001</v>
      </c>
      <c r="BF11">
        <v>8.5413999999999994</v>
      </c>
      <c r="BG11">
        <v>1.1955</v>
      </c>
      <c r="BH11">
        <v>0.48909999999999998</v>
      </c>
      <c r="BI11">
        <v>2.6132</v>
      </c>
      <c r="BJ11">
        <v>5.9802999999999997</v>
      </c>
      <c r="BK11">
        <v>3.9481999999999999</v>
      </c>
      <c r="BL11">
        <v>1.4692000000000001</v>
      </c>
      <c r="BM11">
        <v>1.8031999999999999</v>
      </c>
      <c r="BN11">
        <v>2.6581999999999999</v>
      </c>
      <c r="BO11">
        <v>0.34189999999999998</v>
      </c>
      <c r="BP11">
        <v>2.8754</v>
      </c>
      <c r="BQ11">
        <v>4.5172999999999996</v>
      </c>
      <c r="BR11">
        <v>1.5806</v>
      </c>
      <c r="BS11">
        <v>3.5427</v>
      </c>
      <c r="BT11">
        <v>1.2565</v>
      </c>
      <c r="BU11">
        <v>3.2393000000000001</v>
      </c>
      <c r="BV11">
        <v>7.6337999999999999</v>
      </c>
      <c r="BW11">
        <v>5.9919000000000002</v>
      </c>
      <c r="BX11">
        <v>0.46750000000000003</v>
      </c>
      <c r="BY11">
        <v>0.41439999999999999</v>
      </c>
      <c r="BZ11">
        <v>4.7192999999999996</v>
      </c>
      <c r="CA11">
        <v>0.45229999999999998</v>
      </c>
      <c r="CB11">
        <v>4.3002000000000002</v>
      </c>
      <c r="CC11">
        <v>0.7218</v>
      </c>
      <c r="CD11">
        <v>9.8285</v>
      </c>
      <c r="CE11">
        <v>1.1327</v>
      </c>
      <c r="CF11">
        <v>0.62080000000000002</v>
      </c>
      <c r="CG11">
        <v>1.4583999999999999</v>
      </c>
      <c r="CH11">
        <v>4.9566999999999997</v>
      </c>
      <c r="CI11">
        <v>2.637</v>
      </c>
      <c r="CJ11">
        <v>4.2731000000000003</v>
      </c>
      <c r="CP11">
        <f t="shared" ref="CP11:CP15" si="12">AVERAGE(O11:AR11)</f>
        <v>1.9045833333333329</v>
      </c>
      <c r="CQ11">
        <f t="shared" si="7"/>
        <v>3.0863599999999995</v>
      </c>
      <c r="CR11">
        <f t="shared" si="8"/>
        <v>2.9628793103448277</v>
      </c>
      <c r="CV11">
        <f t="shared" si="9"/>
        <v>100</v>
      </c>
      <c r="CW11">
        <f t="shared" si="10"/>
        <v>162.04909210238461</v>
      </c>
      <c r="CX11">
        <f t="shared" si="11"/>
        <v>155.56574808198619</v>
      </c>
    </row>
    <row r="12" spans="1:102" x14ac:dyDescent="0.25">
      <c r="A12" t="s">
        <v>82</v>
      </c>
      <c r="B12" t="s">
        <v>65</v>
      </c>
      <c r="C12" t="s">
        <v>13</v>
      </c>
      <c r="D12" t="s">
        <v>14</v>
      </c>
      <c r="E12" t="s">
        <v>15</v>
      </c>
      <c r="F12" t="s">
        <v>16</v>
      </c>
      <c r="G12">
        <v>642.9</v>
      </c>
      <c r="H12">
        <v>2442.9</v>
      </c>
      <c r="I12">
        <v>2442.9</v>
      </c>
      <c r="J12">
        <v>5082.8999999999996</v>
      </c>
      <c r="K12">
        <v>530.85799999999995</v>
      </c>
      <c r="L12">
        <v>745.04899999999998</v>
      </c>
      <c r="M12">
        <v>-2.836E-2</v>
      </c>
      <c r="N12">
        <v>-73.733530000000002</v>
      </c>
      <c r="O12">
        <v>11.6717</v>
      </c>
      <c r="P12">
        <v>7.0218999999999996</v>
      </c>
      <c r="Q12">
        <v>12.558299999999999</v>
      </c>
      <c r="R12">
        <v>14.8207</v>
      </c>
      <c r="S12">
        <v>11.0724</v>
      </c>
      <c r="T12">
        <v>11.0794</v>
      </c>
      <c r="U12">
        <v>15.5962</v>
      </c>
      <c r="V12">
        <v>14.5931</v>
      </c>
      <c r="W12">
        <v>13.1927</v>
      </c>
      <c r="X12">
        <v>15.1656</v>
      </c>
      <c r="Y12">
        <v>15.2224</v>
      </c>
      <c r="Z12">
        <v>17.694700000000001</v>
      </c>
      <c r="AA12">
        <v>18.308199999999999</v>
      </c>
      <c r="AB12">
        <v>13.135300000000001</v>
      </c>
      <c r="AC12">
        <v>24.032599999999999</v>
      </c>
      <c r="AD12">
        <v>17.616800000000001</v>
      </c>
      <c r="AE12">
        <v>21.139800000000001</v>
      </c>
      <c r="AF12">
        <v>19.8127</v>
      </c>
      <c r="AG12">
        <v>21.064499999999999</v>
      </c>
      <c r="AH12">
        <v>23.2911</v>
      </c>
      <c r="AI12">
        <v>16.186299999999999</v>
      </c>
      <c r="AJ12">
        <v>22.748100000000001</v>
      </c>
      <c r="AK12">
        <v>19.299499999999998</v>
      </c>
      <c r="AL12">
        <v>20.8672</v>
      </c>
      <c r="AM12">
        <v>28.127099999999999</v>
      </c>
      <c r="AN12">
        <v>19.781700000000001</v>
      </c>
      <c r="AO12">
        <v>22.398399999999999</v>
      </c>
      <c r="AP12">
        <v>22.6267</v>
      </c>
      <c r="AQ12">
        <v>18.404900000000001</v>
      </c>
      <c r="AR12">
        <v>22.327500000000001</v>
      </c>
      <c r="AS12">
        <v>20.822700000000001</v>
      </c>
      <c r="AT12">
        <v>27.1694</v>
      </c>
      <c r="AU12">
        <v>22.759499999999999</v>
      </c>
      <c r="AV12">
        <v>18.610199999999999</v>
      </c>
      <c r="AW12">
        <v>28.525300000000001</v>
      </c>
      <c r="AX12">
        <v>19.753599999999999</v>
      </c>
      <c r="AY12">
        <v>27.416699999999999</v>
      </c>
      <c r="AZ12">
        <v>18.878799999999998</v>
      </c>
      <c r="BA12">
        <v>24.072900000000001</v>
      </c>
      <c r="BB12">
        <v>21.2485</v>
      </c>
      <c r="BC12">
        <v>20.469100000000001</v>
      </c>
      <c r="BD12">
        <v>20.362500000000001</v>
      </c>
      <c r="BE12">
        <v>20.077400000000001</v>
      </c>
      <c r="BF12">
        <v>18.520299999999999</v>
      </c>
      <c r="BG12">
        <v>24.5198</v>
      </c>
      <c r="BH12">
        <v>17.210799999999999</v>
      </c>
      <c r="BI12">
        <v>19.994599999999998</v>
      </c>
      <c r="BJ12">
        <v>16.430199999999999</v>
      </c>
      <c r="BK12">
        <v>22.014800000000001</v>
      </c>
      <c r="BL12">
        <v>9.5733999999999995</v>
      </c>
      <c r="BM12">
        <v>17.7895</v>
      </c>
      <c r="BN12">
        <v>16.822700000000001</v>
      </c>
      <c r="BO12">
        <v>14.229100000000001</v>
      </c>
      <c r="BP12">
        <v>15.8668</v>
      </c>
      <c r="BQ12">
        <v>18.8644</v>
      </c>
      <c r="BR12">
        <v>14.955500000000001</v>
      </c>
      <c r="BS12">
        <v>12.8492</v>
      </c>
      <c r="BT12">
        <v>19.0595</v>
      </c>
      <c r="BU12">
        <v>18.5824</v>
      </c>
      <c r="BV12">
        <v>17.272400000000001</v>
      </c>
      <c r="BW12">
        <v>9.9036000000000008</v>
      </c>
      <c r="BX12">
        <v>18.514099999999999</v>
      </c>
      <c r="BY12">
        <v>9.3734999999999999</v>
      </c>
      <c r="BZ12">
        <v>17.0398</v>
      </c>
      <c r="CA12">
        <v>12.420400000000001</v>
      </c>
      <c r="CB12">
        <v>12.6325</v>
      </c>
      <c r="CC12">
        <v>17.424299999999999</v>
      </c>
      <c r="CD12">
        <v>14.8019</v>
      </c>
      <c r="CE12">
        <v>11.009</v>
      </c>
      <c r="CF12">
        <v>11.819100000000001</v>
      </c>
      <c r="CG12">
        <v>5.1051000000000002</v>
      </c>
      <c r="CH12">
        <v>8.7985000000000007</v>
      </c>
      <c r="CI12">
        <v>10.6044</v>
      </c>
      <c r="CJ12">
        <v>10.1172</v>
      </c>
      <c r="CP12">
        <f t="shared" si="12"/>
        <v>17.695250000000001</v>
      </c>
      <c r="CQ12">
        <f t="shared" si="7"/>
        <v>22.21378</v>
      </c>
      <c r="CR12">
        <f t="shared" si="8"/>
        <v>14.519955172413789</v>
      </c>
      <c r="CV12">
        <f t="shared" si="9"/>
        <v>100</v>
      </c>
      <c r="CW12">
        <f t="shared" si="10"/>
        <v>125.53527076475324</v>
      </c>
      <c r="CX12">
        <f t="shared" si="11"/>
        <v>82.055665630119876</v>
      </c>
    </row>
    <row r="13" spans="1:102" x14ac:dyDescent="0.25">
      <c r="A13" t="s">
        <v>83</v>
      </c>
      <c r="B13" t="s">
        <v>66</v>
      </c>
      <c r="C13" t="s">
        <v>13</v>
      </c>
      <c r="D13" t="s">
        <v>14</v>
      </c>
      <c r="E13" t="s">
        <v>15</v>
      </c>
      <c r="F13" t="s">
        <v>16</v>
      </c>
      <c r="G13">
        <v>150.1</v>
      </c>
      <c r="H13">
        <v>1950.1</v>
      </c>
      <c r="I13">
        <v>1950.1</v>
      </c>
      <c r="J13">
        <v>4590.1000000000004</v>
      </c>
      <c r="K13">
        <v>87.19</v>
      </c>
      <c r="L13">
        <v>255.041</v>
      </c>
      <c r="M13">
        <v>1.0250900000000001</v>
      </c>
      <c r="N13">
        <v>2665.22255</v>
      </c>
      <c r="O13">
        <v>1.0251999999999999</v>
      </c>
      <c r="P13">
        <v>1.1431</v>
      </c>
      <c r="Q13">
        <v>1.1259999999999999</v>
      </c>
      <c r="R13">
        <v>1.1577999999999999</v>
      </c>
      <c r="S13">
        <v>1.3914</v>
      </c>
      <c r="T13">
        <v>1.2924</v>
      </c>
      <c r="U13">
        <v>1.3483000000000001</v>
      </c>
      <c r="V13">
        <v>1.4857</v>
      </c>
      <c r="W13">
        <v>2.0194000000000001</v>
      </c>
      <c r="X13">
        <v>2.5466000000000002</v>
      </c>
      <c r="Y13">
        <v>5.0068999999999999</v>
      </c>
      <c r="Z13">
        <v>1.5226</v>
      </c>
      <c r="AA13">
        <v>1.9100999999999999</v>
      </c>
      <c r="AB13">
        <v>1.3763000000000001</v>
      </c>
      <c r="AC13">
        <v>1.4232</v>
      </c>
      <c r="AD13">
        <v>1.456</v>
      </c>
      <c r="AE13">
        <v>1.3415999999999999</v>
      </c>
      <c r="AF13">
        <v>1.8083</v>
      </c>
      <c r="AG13">
        <v>3.0196000000000001</v>
      </c>
      <c r="AH13">
        <v>2.931</v>
      </c>
      <c r="AI13">
        <v>5.0964999999999998</v>
      </c>
      <c r="AJ13">
        <v>2.6297000000000001</v>
      </c>
      <c r="AK13">
        <v>1.4742</v>
      </c>
      <c r="AL13">
        <v>9.77</v>
      </c>
      <c r="AM13">
        <v>7.8023999999999996</v>
      </c>
      <c r="AN13">
        <v>5.8375000000000004</v>
      </c>
      <c r="AO13">
        <v>4.5110999999999999</v>
      </c>
      <c r="AP13">
        <v>6.23</v>
      </c>
      <c r="AQ13">
        <v>3.4704000000000002</v>
      </c>
      <c r="AR13">
        <v>4.0365000000000002</v>
      </c>
      <c r="AS13">
        <v>14.217700000000001</v>
      </c>
      <c r="AT13">
        <v>11.3346</v>
      </c>
      <c r="AU13">
        <v>10.378299999999999</v>
      </c>
      <c r="AV13">
        <v>10.8775</v>
      </c>
      <c r="AW13">
        <v>14.1685</v>
      </c>
      <c r="AX13">
        <v>6.9638999999999998</v>
      </c>
      <c r="AY13">
        <v>16.292100000000001</v>
      </c>
      <c r="AZ13">
        <v>19.592700000000001</v>
      </c>
      <c r="BA13">
        <v>15.8825</v>
      </c>
      <c r="BB13">
        <v>24.233799999999999</v>
      </c>
      <c r="BC13">
        <v>16.5169</v>
      </c>
      <c r="BD13">
        <v>17.630299999999998</v>
      </c>
      <c r="BE13">
        <v>4.4272999999999998</v>
      </c>
      <c r="BF13">
        <v>1.5826</v>
      </c>
      <c r="BG13">
        <v>1.6760999999999999</v>
      </c>
      <c r="BH13">
        <v>2.6335000000000002</v>
      </c>
      <c r="BI13">
        <v>3.3254999999999999</v>
      </c>
      <c r="BJ13">
        <v>5.8582999999999998</v>
      </c>
      <c r="BK13">
        <v>1.6142000000000001</v>
      </c>
      <c r="BL13">
        <v>1.5805</v>
      </c>
      <c r="BM13">
        <v>1.5255000000000001</v>
      </c>
      <c r="BN13">
        <v>1.8269</v>
      </c>
      <c r="BO13">
        <v>1.3129999999999999</v>
      </c>
      <c r="BP13">
        <v>1.1856</v>
      </c>
      <c r="BQ13">
        <v>1.8159000000000001</v>
      </c>
      <c r="BR13">
        <v>4.6680999999999999</v>
      </c>
      <c r="BS13">
        <v>5.8886000000000003</v>
      </c>
      <c r="BT13">
        <v>1.9339</v>
      </c>
      <c r="BU13">
        <v>3.2761</v>
      </c>
      <c r="BV13">
        <v>1.4543999999999999</v>
      </c>
      <c r="BW13">
        <v>3.7509999999999999</v>
      </c>
      <c r="BX13">
        <v>1.7035</v>
      </c>
      <c r="BY13">
        <v>1.28</v>
      </c>
      <c r="BZ13">
        <v>2.1960000000000002</v>
      </c>
      <c r="CA13">
        <v>7.1509</v>
      </c>
      <c r="CB13">
        <v>1.1617</v>
      </c>
      <c r="CC13">
        <v>1.2967</v>
      </c>
      <c r="CD13">
        <v>1.306</v>
      </c>
      <c r="CE13">
        <v>1.7881</v>
      </c>
      <c r="CF13">
        <v>1.1466000000000001</v>
      </c>
      <c r="CG13">
        <v>3.2551999999999999</v>
      </c>
      <c r="CH13">
        <v>1.43</v>
      </c>
      <c r="CI13">
        <v>1.468</v>
      </c>
      <c r="CJ13">
        <v>2.9146000000000001</v>
      </c>
      <c r="CP13">
        <f t="shared" si="12"/>
        <v>2.9063266666666667</v>
      </c>
      <c r="CQ13">
        <f t="shared" si="7"/>
        <v>12.384986666666666</v>
      </c>
      <c r="CR13">
        <f t="shared" si="8"/>
        <v>2.4740793103448278</v>
      </c>
      <c r="CV13">
        <f t="shared" si="9"/>
        <v>100</v>
      </c>
      <c r="CW13">
        <f t="shared" si="10"/>
        <v>426.13883734106508</v>
      </c>
      <c r="CX13">
        <f t="shared" si="11"/>
        <v>85.127365024744677</v>
      </c>
    </row>
    <row r="14" spans="1:102" x14ac:dyDescent="0.25">
      <c r="A14" t="s">
        <v>84</v>
      </c>
      <c r="B14" t="s">
        <v>67</v>
      </c>
      <c r="C14" t="s">
        <v>13</v>
      </c>
      <c r="D14" t="s">
        <v>14</v>
      </c>
      <c r="E14" t="s">
        <v>15</v>
      </c>
      <c r="F14" t="s">
        <v>16</v>
      </c>
      <c r="G14">
        <v>104.6</v>
      </c>
      <c r="H14">
        <v>1904.6</v>
      </c>
      <c r="I14">
        <v>1904.6</v>
      </c>
      <c r="J14">
        <v>4544.6000000000004</v>
      </c>
      <c r="K14">
        <v>47.167000000000002</v>
      </c>
      <c r="L14">
        <v>126.863</v>
      </c>
      <c r="M14">
        <v>0.86207999999999996</v>
      </c>
      <c r="N14">
        <v>2241.4036099999998</v>
      </c>
      <c r="O14">
        <v>1.6614</v>
      </c>
      <c r="P14">
        <v>1.7719</v>
      </c>
      <c r="Q14">
        <v>1.9901</v>
      </c>
      <c r="R14">
        <v>2.1143000000000001</v>
      </c>
      <c r="S14">
        <v>1.6144000000000001</v>
      </c>
      <c r="T14">
        <v>1.2010000000000001</v>
      </c>
      <c r="U14">
        <v>1.6936</v>
      </c>
      <c r="V14">
        <v>1.2201</v>
      </c>
      <c r="W14">
        <v>1.6334</v>
      </c>
      <c r="X14">
        <v>1.1209</v>
      </c>
      <c r="Y14">
        <v>1.2915000000000001</v>
      </c>
      <c r="Z14">
        <v>1.1559999999999999</v>
      </c>
      <c r="AA14">
        <v>1.9825999999999999</v>
      </c>
      <c r="AB14">
        <v>4.7824</v>
      </c>
      <c r="AC14">
        <v>1.2453000000000001</v>
      </c>
      <c r="AD14">
        <v>1.4979</v>
      </c>
      <c r="AE14">
        <v>1.2685</v>
      </c>
      <c r="AF14">
        <v>1.7000999999999999</v>
      </c>
      <c r="AG14">
        <v>1.2095</v>
      </c>
      <c r="AH14">
        <v>1.2911999999999999</v>
      </c>
      <c r="AI14">
        <v>1.4990000000000001</v>
      </c>
      <c r="AJ14">
        <v>1.2363</v>
      </c>
      <c r="AK14">
        <v>1.8652</v>
      </c>
      <c r="AL14">
        <v>1.1718</v>
      </c>
      <c r="AM14">
        <v>1.2536</v>
      </c>
      <c r="AN14">
        <v>1.2138</v>
      </c>
      <c r="AO14">
        <v>0.89270000000000005</v>
      </c>
      <c r="AP14">
        <v>1.1724000000000001</v>
      </c>
      <c r="AQ14">
        <v>1.4568000000000001</v>
      </c>
      <c r="AR14">
        <v>1.9593</v>
      </c>
      <c r="AS14">
        <v>4.4683999999999999</v>
      </c>
      <c r="AT14">
        <v>5.4771000000000001</v>
      </c>
      <c r="AU14">
        <v>2.0851000000000002</v>
      </c>
      <c r="AV14">
        <v>4.3532999999999999</v>
      </c>
      <c r="AW14">
        <v>6.8929999999999998</v>
      </c>
      <c r="AX14">
        <v>1.4298999999999999</v>
      </c>
      <c r="AY14">
        <v>4.8148999999999997</v>
      </c>
      <c r="AZ14">
        <v>6.3983999999999996</v>
      </c>
      <c r="BA14">
        <v>1.2854000000000001</v>
      </c>
      <c r="BB14">
        <v>4.9142999999999999</v>
      </c>
      <c r="BC14">
        <v>4.5476999999999999</v>
      </c>
      <c r="BD14">
        <v>0.96970000000000001</v>
      </c>
      <c r="BE14">
        <v>4.1393000000000004</v>
      </c>
      <c r="BF14">
        <v>5.0589000000000004</v>
      </c>
      <c r="BG14">
        <v>1.4423999999999999</v>
      </c>
      <c r="BH14">
        <v>2.0760999999999998</v>
      </c>
      <c r="BI14">
        <v>1.9810000000000001</v>
      </c>
      <c r="BJ14">
        <v>2.0354000000000001</v>
      </c>
      <c r="BK14">
        <v>1.2278</v>
      </c>
      <c r="BL14">
        <v>1.2266999999999999</v>
      </c>
      <c r="BM14">
        <v>1.4234</v>
      </c>
      <c r="BN14">
        <v>0.98099999999999998</v>
      </c>
      <c r="BO14">
        <v>1.3035000000000001</v>
      </c>
      <c r="BP14">
        <v>1.9962</v>
      </c>
      <c r="BQ14">
        <v>1.4709000000000001</v>
      </c>
      <c r="BR14">
        <v>1.2608999999999999</v>
      </c>
      <c r="BS14">
        <v>1.6628000000000001</v>
      </c>
      <c r="BT14">
        <v>2.6694</v>
      </c>
      <c r="BU14">
        <v>2.0577000000000001</v>
      </c>
      <c r="BV14">
        <v>3.2565</v>
      </c>
      <c r="BW14">
        <v>4.2</v>
      </c>
      <c r="BX14">
        <v>2.5648</v>
      </c>
      <c r="BY14">
        <v>2.9113000000000002</v>
      </c>
      <c r="BZ14">
        <v>2.9171999999999998</v>
      </c>
      <c r="CA14">
        <v>3.7370999999999999</v>
      </c>
      <c r="CB14">
        <v>3.5790000000000002</v>
      </c>
      <c r="CC14">
        <v>2.3815</v>
      </c>
      <c r="CD14">
        <v>2.4550000000000001</v>
      </c>
      <c r="CE14">
        <v>4.0548999999999999</v>
      </c>
      <c r="CF14">
        <v>3.3942000000000001</v>
      </c>
      <c r="CG14">
        <v>3.2608999999999999</v>
      </c>
      <c r="CH14">
        <v>3.7801999999999998</v>
      </c>
      <c r="CI14">
        <v>1.8552999999999999</v>
      </c>
      <c r="CJ14">
        <v>3.7059000000000002</v>
      </c>
      <c r="CP14">
        <f t="shared" si="12"/>
        <v>1.5722333333333334</v>
      </c>
      <c r="CQ14">
        <f t="shared" si="7"/>
        <v>3.8851866666666672</v>
      </c>
      <c r="CR14">
        <f t="shared" si="8"/>
        <v>2.4629862068965513</v>
      </c>
      <c r="CV14">
        <f t="shared" si="9"/>
        <v>100</v>
      </c>
      <c r="CW14">
        <f t="shared" si="10"/>
        <v>247.11259991095474</v>
      </c>
      <c r="CX14">
        <f t="shared" si="11"/>
        <v>156.65525941208162</v>
      </c>
    </row>
    <row r="15" spans="1:102" x14ac:dyDescent="0.25">
      <c r="A15" t="s">
        <v>85</v>
      </c>
      <c r="B15" t="s">
        <v>68</v>
      </c>
      <c r="C15" t="s">
        <v>13</v>
      </c>
      <c r="D15" t="s">
        <v>14</v>
      </c>
      <c r="E15" t="s">
        <v>15</v>
      </c>
      <c r="F15" t="s">
        <v>16</v>
      </c>
      <c r="G15">
        <v>52.6</v>
      </c>
      <c r="H15">
        <v>1852.6</v>
      </c>
      <c r="I15">
        <v>1852.6</v>
      </c>
      <c r="J15">
        <v>4492.6000000000004</v>
      </c>
      <c r="K15">
        <v>27.59</v>
      </c>
      <c r="L15">
        <v>64.790999999999997</v>
      </c>
      <c r="M15">
        <v>0.62578</v>
      </c>
      <c r="N15">
        <v>1627.0400500000001</v>
      </c>
      <c r="O15">
        <v>0.95589999999999997</v>
      </c>
      <c r="P15">
        <v>0.79930000000000001</v>
      </c>
      <c r="Q15">
        <v>0.9153</v>
      </c>
      <c r="R15">
        <v>0.96099999999999997</v>
      </c>
      <c r="S15">
        <v>0.93769999999999998</v>
      </c>
      <c r="T15">
        <v>1.0362</v>
      </c>
      <c r="U15">
        <v>0.92649999999999999</v>
      </c>
      <c r="V15">
        <v>0.88839999999999997</v>
      </c>
      <c r="W15">
        <v>0.87960000000000005</v>
      </c>
      <c r="X15">
        <v>1.1482000000000001</v>
      </c>
      <c r="Y15">
        <v>1.0851</v>
      </c>
      <c r="Z15">
        <v>0.75739999999999996</v>
      </c>
      <c r="AA15">
        <v>0.81100000000000005</v>
      </c>
      <c r="AB15">
        <v>0.69720000000000004</v>
      </c>
      <c r="AC15">
        <v>0.72419999999999995</v>
      </c>
      <c r="AD15">
        <v>0.74480000000000002</v>
      </c>
      <c r="AE15">
        <v>1.0475000000000001</v>
      </c>
      <c r="AF15">
        <v>0.85980000000000001</v>
      </c>
      <c r="AG15">
        <v>0.88839999999999997</v>
      </c>
      <c r="AH15">
        <v>0.88629999999999998</v>
      </c>
      <c r="AI15">
        <v>0.78879999999999995</v>
      </c>
      <c r="AJ15">
        <v>0.70899999999999996</v>
      </c>
      <c r="AK15">
        <v>0.66149999999999998</v>
      </c>
      <c r="AL15">
        <v>0.62</v>
      </c>
      <c r="AM15">
        <v>0.62109999999999999</v>
      </c>
      <c r="AN15">
        <v>0.64910000000000001</v>
      </c>
      <c r="AO15">
        <v>0.72460000000000002</v>
      </c>
      <c r="AP15">
        <v>0.74919999999999998</v>
      </c>
      <c r="AQ15">
        <v>2.5828000000000002</v>
      </c>
      <c r="AR15">
        <v>1.5341</v>
      </c>
      <c r="AS15">
        <v>0.98780000000000001</v>
      </c>
      <c r="AT15">
        <v>0.87880000000000003</v>
      </c>
      <c r="AU15">
        <v>0.79310000000000003</v>
      </c>
      <c r="AV15">
        <v>1.9486000000000001</v>
      </c>
      <c r="AW15">
        <v>1.2876000000000001</v>
      </c>
      <c r="AX15">
        <v>0.59260000000000002</v>
      </c>
      <c r="AY15">
        <v>1.4783999999999999</v>
      </c>
      <c r="AZ15">
        <v>1.8272999999999999</v>
      </c>
      <c r="BA15">
        <v>2.0528</v>
      </c>
      <c r="BB15">
        <v>1.7767999999999999</v>
      </c>
      <c r="BC15">
        <v>1.6323000000000001</v>
      </c>
      <c r="BD15">
        <v>1.41</v>
      </c>
      <c r="BE15">
        <v>2.6063000000000001</v>
      </c>
      <c r="BF15">
        <v>1.3059000000000001</v>
      </c>
      <c r="BG15">
        <v>0.87360000000000004</v>
      </c>
      <c r="BH15">
        <v>6.2549000000000001</v>
      </c>
      <c r="BI15">
        <v>3.3090000000000002</v>
      </c>
      <c r="BJ15">
        <v>0.76859999999999995</v>
      </c>
      <c r="BK15">
        <v>0.86319999999999997</v>
      </c>
      <c r="BL15">
        <v>3.3818000000000001</v>
      </c>
      <c r="BM15">
        <v>1.3129</v>
      </c>
      <c r="BN15">
        <v>0.70479999999999998</v>
      </c>
      <c r="BO15">
        <v>3.2098</v>
      </c>
      <c r="BP15">
        <v>3.6265000000000001</v>
      </c>
      <c r="BQ15">
        <v>0.57809999999999995</v>
      </c>
      <c r="BR15">
        <v>0.54700000000000004</v>
      </c>
      <c r="BS15">
        <v>0.54349999999999998</v>
      </c>
      <c r="BT15">
        <v>1.3862000000000001</v>
      </c>
      <c r="BU15">
        <v>0.51349999999999996</v>
      </c>
      <c r="BV15">
        <v>1.6091</v>
      </c>
      <c r="BW15">
        <v>1.8451</v>
      </c>
      <c r="BX15">
        <v>0.70220000000000005</v>
      </c>
      <c r="BY15">
        <v>0.7107</v>
      </c>
      <c r="BZ15">
        <v>0.71440000000000003</v>
      </c>
      <c r="CA15">
        <v>1.855</v>
      </c>
      <c r="CB15">
        <v>0.9899</v>
      </c>
      <c r="CC15">
        <v>0.99619999999999997</v>
      </c>
      <c r="CD15">
        <v>0.97</v>
      </c>
      <c r="CE15">
        <v>0.96730000000000005</v>
      </c>
      <c r="CF15">
        <v>1.0085</v>
      </c>
      <c r="CG15">
        <v>0.82320000000000004</v>
      </c>
      <c r="CH15">
        <v>1.2338</v>
      </c>
      <c r="CI15">
        <v>1.7094</v>
      </c>
      <c r="CJ15">
        <v>0.96330000000000005</v>
      </c>
      <c r="CP15">
        <f t="shared" si="12"/>
        <v>0.91966666666666641</v>
      </c>
      <c r="CQ15">
        <f t="shared" si="7"/>
        <v>1.4301266666666668</v>
      </c>
      <c r="CR15">
        <f t="shared" si="8"/>
        <v>1.5206172413793102</v>
      </c>
      <c r="CV15">
        <f t="shared" si="9"/>
        <v>100</v>
      </c>
      <c r="CW15">
        <f t="shared" si="10"/>
        <v>155.50489307720196</v>
      </c>
      <c r="CX15">
        <f t="shared" si="11"/>
        <v>165.34439014635493</v>
      </c>
    </row>
    <row r="16" spans="1:102" x14ac:dyDescent="0.25">
      <c r="A16" t="s">
        <v>86</v>
      </c>
      <c r="B16" t="s">
        <v>69</v>
      </c>
      <c r="C16" t="s">
        <v>13</v>
      </c>
      <c r="D16" t="s">
        <v>14</v>
      </c>
      <c r="E16" t="s">
        <v>15</v>
      </c>
      <c r="F16" t="s">
        <v>16</v>
      </c>
      <c r="G16">
        <v>40</v>
      </c>
      <c r="H16">
        <v>1780</v>
      </c>
      <c r="I16">
        <v>1780</v>
      </c>
      <c r="J16">
        <v>4420</v>
      </c>
      <c r="K16">
        <v>167.928</v>
      </c>
      <c r="L16">
        <v>146.154</v>
      </c>
      <c r="M16">
        <v>-0.43092999999999998</v>
      </c>
      <c r="N16">
        <v>-1120.4257399999999</v>
      </c>
      <c r="P16">
        <v>8.3800000000000008</v>
      </c>
      <c r="Q16">
        <v>14.6518</v>
      </c>
      <c r="R16">
        <v>4.8140999999999998</v>
      </c>
      <c r="S16">
        <v>33.296700000000001</v>
      </c>
      <c r="T16">
        <v>11.345700000000001</v>
      </c>
      <c r="U16">
        <v>19.784500000000001</v>
      </c>
      <c r="V16">
        <v>9.7368000000000006</v>
      </c>
      <c r="W16">
        <v>5.0058999999999996</v>
      </c>
      <c r="X16">
        <v>10.7936</v>
      </c>
      <c r="Y16">
        <v>4.0918999999999999</v>
      </c>
      <c r="Z16">
        <v>1.9533</v>
      </c>
      <c r="AA16">
        <v>1.9501999999999999</v>
      </c>
      <c r="AB16">
        <v>2.21</v>
      </c>
      <c r="AC16">
        <v>2.6724000000000001</v>
      </c>
      <c r="AD16">
        <v>2.2124999999999999</v>
      </c>
      <c r="AE16">
        <v>3.2126000000000001</v>
      </c>
      <c r="AF16">
        <v>3.6131000000000002</v>
      </c>
      <c r="AG16">
        <v>2.3258999999999999</v>
      </c>
      <c r="AH16">
        <v>2.5476999999999999</v>
      </c>
      <c r="AI16">
        <v>1.6352</v>
      </c>
      <c r="AJ16">
        <v>2.3879000000000001</v>
      </c>
      <c r="AK16">
        <v>6.4379</v>
      </c>
      <c r="AL16">
        <v>2.8212999999999999</v>
      </c>
      <c r="AM16">
        <v>3.0316000000000001</v>
      </c>
      <c r="AN16">
        <v>3.044</v>
      </c>
      <c r="AO16">
        <v>2.302</v>
      </c>
      <c r="AP16">
        <v>4.1512000000000002</v>
      </c>
      <c r="AQ16">
        <v>2.4729999999999999</v>
      </c>
      <c r="AR16">
        <v>2.5329000000000002</v>
      </c>
      <c r="AS16">
        <v>3.8746</v>
      </c>
      <c r="AT16">
        <v>3.2446000000000002</v>
      </c>
      <c r="AU16">
        <v>3.3816000000000002</v>
      </c>
      <c r="AV16">
        <v>2.2673000000000001</v>
      </c>
      <c r="AW16">
        <v>3.7391000000000001</v>
      </c>
      <c r="AX16">
        <v>4.6835000000000004</v>
      </c>
      <c r="AY16">
        <v>2.8060999999999998</v>
      </c>
      <c r="AZ16">
        <v>2.1798999999999999</v>
      </c>
      <c r="BA16">
        <v>3.8700999999999999</v>
      </c>
      <c r="BB16">
        <v>2.7782</v>
      </c>
      <c r="BC16">
        <v>7.0172999999999996</v>
      </c>
      <c r="BD16">
        <v>4.3403999999999998</v>
      </c>
      <c r="BE16">
        <v>2.3831000000000002</v>
      </c>
      <c r="BF16">
        <v>3.7694999999999999</v>
      </c>
      <c r="BG16">
        <v>4.9032999999999998</v>
      </c>
      <c r="BH16">
        <v>1.8611</v>
      </c>
      <c r="BI16">
        <v>3.7429000000000001</v>
      </c>
      <c r="BJ16">
        <v>2.2519999999999998</v>
      </c>
      <c r="BK16">
        <v>3.8010000000000002</v>
      </c>
      <c r="BL16">
        <v>3.7456999999999998</v>
      </c>
      <c r="BM16">
        <v>3.2749000000000001</v>
      </c>
      <c r="BN16">
        <v>4.4387999999999996</v>
      </c>
      <c r="BO16">
        <v>2.8740999999999999</v>
      </c>
      <c r="BP16">
        <v>4.0803000000000003</v>
      </c>
      <c r="BQ16">
        <v>1.2003999999999999</v>
      </c>
      <c r="BR16">
        <v>2.8557999999999999</v>
      </c>
      <c r="BS16">
        <v>5.4507000000000003</v>
      </c>
      <c r="BT16">
        <v>2.9916</v>
      </c>
      <c r="BU16">
        <v>3.7898999999999998</v>
      </c>
      <c r="BV16">
        <v>1.6958</v>
      </c>
      <c r="BW16">
        <v>3.2711999999999999</v>
      </c>
      <c r="BX16">
        <v>3.1110000000000002</v>
      </c>
      <c r="BY16">
        <v>3.0787</v>
      </c>
      <c r="BZ16">
        <v>2.9695999999999998</v>
      </c>
      <c r="CA16">
        <v>2.1533000000000002</v>
      </c>
      <c r="CB16">
        <v>5.0044000000000004</v>
      </c>
      <c r="CC16">
        <v>3.1930000000000001</v>
      </c>
      <c r="CD16">
        <v>3.6093000000000002</v>
      </c>
      <c r="CE16">
        <v>1.9056</v>
      </c>
      <c r="CF16">
        <v>2.7178</v>
      </c>
      <c r="CG16">
        <v>3.1246999999999998</v>
      </c>
      <c r="CH16">
        <v>2.7042999999999999</v>
      </c>
      <c r="CI16">
        <v>2.875</v>
      </c>
      <c r="CJ16">
        <v>6.0968999999999998</v>
      </c>
      <c r="CP16">
        <f>AVERAGE(O16:AR16)</f>
        <v>6.0488172413793118</v>
      </c>
      <c r="CQ16">
        <f>AVERAGE(AS16:BG16)</f>
        <v>3.6825733333333335</v>
      </c>
      <c r="CR16">
        <f>AVERAGE(BH16:CK16)</f>
        <v>3.2368896551724142</v>
      </c>
      <c r="CV16">
        <f t="shared" si="9"/>
        <v>100</v>
      </c>
      <c r="CW16">
        <f t="shared" si="10"/>
        <v>60.880882764009513</v>
      </c>
      <c r="CX16">
        <f t="shared" si="11"/>
        <v>53.512769951606373</v>
      </c>
    </row>
    <row r="18" spans="1:96" x14ac:dyDescent="0.25">
      <c r="N18" t="s">
        <v>54</v>
      </c>
      <c r="O18">
        <f t="shared" ref="O18:AT18" si="13">AVERAGE(O4:O16)</f>
        <v>2.0830916666666663</v>
      </c>
      <c r="P18">
        <f t="shared" si="13"/>
        <v>2.5244769230769228</v>
      </c>
      <c r="Q18">
        <f t="shared" si="13"/>
        <v>3.3607769230769224</v>
      </c>
      <c r="R18">
        <f t="shared" si="13"/>
        <v>2.6954307692307689</v>
      </c>
      <c r="S18">
        <f t="shared" si="13"/>
        <v>4.8230692307692307</v>
      </c>
      <c r="T18">
        <f t="shared" si="13"/>
        <v>3.4416615384615383</v>
      </c>
      <c r="U18">
        <f t="shared" si="13"/>
        <v>4.1081769230769236</v>
      </c>
      <c r="V18">
        <f t="shared" si="13"/>
        <v>3.0456923076923079</v>
      </c>
      <c r="W18">
        <f t="shared" si="13"/>
        <v>2.8334538461538461</v>
      </c>
      <c r="X18">
        <f t="shared" si="13"/>
        <v>3.3399230769230766</v>
      </c>
      <c r="Y18">
        <f t="shared" si="13"/>
        <v>3.3083999999999998</v>
      </c>
      <c r="Z18">
        <f t="shared" si="13"/>
        <v>3.1646846153846147</v>
      </c>
      <c r="AA18">
        <f t="shared" si="13"/>
        <v>2.9793692307692305</v>
      </c>
      <c r="AB18">
        <f t="shared" si="13"/>
        <v>2.9746769230769234</v>
      </c>
      <c r="AC18">
        <f t="shared" si="13"/>
        <v>3.3966615384615388</v>
      </c>
      <c r="AD18">
        <f t="shared" si="13"/>
        <v>2.8453076923076925</v>
      </c>
      <c r="AE18">
        <f t="shared" si="13"/>
        <v>3.6663538461538465</v>
      </c>
      <c r="AF18">
        <f t="shared" si="13"/>
        <v>3.2598769230769231</v>
      </c>
      <c r="AG18">
        <f t="shared" si="13"/>
        <v>3.2511769230769221</v>
      </c>
      <c r="AH18">
        <f t="shared" si="13"/>
        <v>3.4363923076923069</v>
      </c>
      <c r="AI18">
        <f t="shared" si="13"/>
        <v>2.8855230769230769</v>
      </c>
      <c r="AJ18">
        <f t="shared" si="13"/>
        <v>3.3161307692307695</v>
      </c>
      <c r="AK18">
        <f t="shared" si="13"/>
        <v>3.1800692307692304</v>
      </c>
      <c r="AL18">
        <f t="shared" si="13"/>
        <v>3.5479769230769227</v>
      </c>
      <c r="AM18">
        <f t="shared" si="13"/>
        <v>4.7013538461538458</v>
      </c>
      <c r="AN18">
        <f t="shared" si="13"/>
        <v>3.3166461538461531</v>
      </c>
      <c r="AO18">
        <f t="shared" si="13"/>
        <v>3.2988846153846154</v>
      </c>
      <c r="AP18">
        <f t="shared" si="13"/>
        <v>3.6931692307692314</v>
      </c>
      <c r="AQ18">
        <f t="shared" si="13"/>
        <v>3.4239615384615378</v>
      </c>
      <c r="AR18">
        <f t="shared" si="13"/>
        <v>4.1571384615384623</v>
      </c>
      <c r="AS18">
        <f t="shared" si="13"/>
        <v>5.1176615384615385</v>
      </c>
      <c r="AT18">
        <f t="shared" si="13"/>
        <v>5.8780769230769225</v>
      </c>
      <c r="AU18">
        <f t="shared" ref="AU18:BZ18" si="14">AVERAGE(AU4:AU16)</f>
        <v>4.9338923076923074</v>
      </c>
      <c r="AV18">
        <f t="shared" si="14"/>
        <v>5.3810230769230767</v>
      </c>
      <c r="AW18">
        <f t="shared" si="14"/>
        <v>6.8311769230769226</v>
      </c>
      <c r="AX18">
        <f t="shared" si="14"/>
        <v>4.5197153846153846</v>
      </c>
      <c r="AY18">
        <f t="shared" si="14"/>
        <v>6.4142923076923068</v>
      </c>
      <c r="AZ18">
        <f t="shared" si="14"/>
        <v>5.5092384615384606</v>
      </c>
      <c r="BA18">
        <f t="shared" si="14"/>
        <v>5.0492538461538459</v>
      </c>
      <c r="BB18">
        <f t="shared" si="14"/>
        <v>6.0853307692307688</v>
      </c>
      <c r="BC18">
        <f t="shared" si="14"/>
        <v>5.488953846153847</v>
      </c>
      <c r="BD18">
        <f t="shared" si="14"/>
        <v>5.2980000000000009</v>
      </c>
      <c r="BE18">
        <f t="shared" si="14"/>
        <v>4.6281153846153842</v>
      </c>
      <c r="BF18">
        <f t="shared" si="14"/>
        <v>4.5857846153846165</v>
      </c>
      <c r="BG18">
        <f t="shared" si="14"/>
        <v>3.9913538461538463</v>
      </c>
      <c r="BH18">
        <f t="shared" si="14"/>
        <v>3.3511153846153841</v>
      </c>
      <c r="BI18">
        <f t="shared" si="14"/>
        <v>3.7144923076923066</v>
      </c>
      <c r="BJ18">
        <f t="shared" si="14"/>
        <v>3.9048538461538462</v>
      </c>
      <c r="BK18">
        <f t="shared" si="14"/>
        <v>4.282284615384615</v>
      </c>
      <c r="BL18">
        <f t="shared" si="14"/>
        <v>2.9424307692307696</v>
      </c>
      <c r="BM18">
        <f t="shared" si="14"/>
        <v>3.3937230769230768</v>
      </c>
      <c r="BN18">
        <f t="shared" si="14"/>
        <v>3.5261538461538464</v>
      </c>
      <c r="BO18">
        <f t="shared" si="14"/>
        <v>2.8968153846153846</v>
      </c>
      <c r="BP18">
        <f t="shared" si="14"/>
        <v>3.35883076923077</v>
      </c>
      <c r="BQ18">
        <f t="shared" si="14"/>
        <v>3.2918461538461541</v>
      </c>
      <c r="BR18">
        <f t="shared" si="14"/>
        <v>3.1371307692307693</v>
      </c>
      <c r="BS18">
        <f t="shared" si="14"/>
        <v>3.4512692307692303</v>
      </c>
      <c r="BT18">
        <f t="shared" si="14"/>
        <v>3.5125153846153854</v>
      </c>
      <c r="BU18">
        <f t="shared" si="14"/>
        <v>3.4441769230769235</v>
      </c>
      <c r="BV18">
        <f t="shared" si="14"/>
        <v>3.6118615384615387</v>
      </c>
      <c r="BW18">
        <f t="shared" si="14"/>
        <v>3.5129384615384618</v>
      </c>
      <c r="BX18">
        <f t="shared" si="14"/>
        <v>3.4017538461538455</v>
      </c>
      <c r="BY18">
        <f t="shared" si="14"/>
        <v>2.2373461538461545</v>
      </c>
      <c r="BZ18">
        <f t="shared" si="14"/>
        <v>3.2769769230769228</v>
      </c>
      <c r="CA18">
        <f t="shared" ref="CA18:CK18" si="15">AVERAGE(CA4:CA16)</f>
        <v>4.1951692307692303</v>
      </c>
      <c r="CB18">
        <f t="shared" si="15"/>
        <v>2.9320615384615385</v>
      </c>
      <c r="CC18">
        <f t="shared" si="15"/>
        <v>2.8136846153846156</v>
      </c>
      <c r="CD18">
        <f t="shared" si="15"/>
        <v>3.5024769230769226</v>
      </c>
      <c r="CE18">
        <f t="shared" si="15"/>
        <v>2.6241153846153846</v>
      </c>
      <c r="CF18">
        <f t="shared" si="15"/>
        <v>2.5340461538461536</v>
      </c>
      <c r="CG18">
        <f t="shared" si="15"/>
        <v>2.1419538461538461</v>
      </c>
      <c r="CH18">
        <f t="shared" si="15"/>
        <v>2.7067000000000001</v>
      </c>
      <c r="CI18">
        <f t="shared" si="15"/>
        <v>2.6445692307692306</v>
      </c>
      <c r="CJ18">
        <f t="shared" si="15"/>
        <v>3.3251769230769224</v>
      </c>
      <c r="CK18">
        <f t="shared" si="15"/>
        <v>2.35</v>
      </c>
    </row>
    <row r="19" spans="1:96" x14ac:dyDescent="0.25">
      <c r="N19" t="s">
        <v>55</v>
      </c>
      <c r="O19">
        <f t="shared" ref="O19:AT19" si="16">STDEV(O4:O16)/SQRT(COUNT(O4:O16))</f>
        <v>0.90444084312121165</v>
      </c>
      <c r="P19">
        <f t="shared" si="16"/>
        <v>0.73639114250737281</v>
      </c>
      <c r="Q19">
        <f t="shared" si="16"/>
        <v>1.2965350277662584</v>
      </c>
      <c r="R19">
        <f t="shared" si="16"/>
        <v>1.0792255666166612</v>
      </c>
      <c r="S19">
        <f t="shared" si="16"/>
        <v>2.5022201465330696</v>
      </c>
      <c r="T19">
        <f t="shared" si="16"/>
        <v>1.2048269952696828</v>
      </c>
      <c r="U19">
        <f t="shared" si="16"/>
        <v>1.7229038805709362</v>
      </c>
      <c r="V19">
        <f t="shared" si="16"/>
        <v>1.2038409753923192</v>
      </c>
      <c r="W19">
        <f t="shared" si="16"/>
        <v>0.96582550659084376</v>
      </c>
      <c r="X19">
        <f t="shared" si="16"/>
        <v>1.2592884249954084</v>
      </c>
      <c r="Y19">
        <f t="shared" si="16"/>
        <v>1.0996415928931174</v>
      </c>
      <c r="Z19">
        <f t="shared" si="16"/>
        <v>1.3095070282482486</v>
      </c>
      <c r="AA19">
        <f t="shared" si="16"/>
        <v>1.3179988539538525</v>
      </c>
      <c r="AB19">
        <f t="shared" si="16"/>
        <v>0.94077519175942359</v>
      </c>
      <c r="AC19">
        <f t="shared" si="16"/>
        <v>1.7507983109741851</v>
      </c>
      <c r="AD19">
        <f t="shared" si="16"/>
        <v>1.2768689149464825</v>
      </c>
      <c r="AE19">
        <f t="shared" si="16"/>
        <v>1.6154601627755458</v>
      </c>
      <c r="AF19">
        <f t="shared" si="16"/>
        <v>1.4307355648610214</v>
      </c>
      <c r="AG19">
        <f t="shared" si="16"/>
        <v>1.5288168398350779</v>
      </c>
      <c r="AH19">
        <f t="shared" si="16"/>
        <v>1.6941696938990025</v>
      </c>
      <c r="AI19">
        <f t="shared" si="16"/>
        <v>1.1917407110842615</v>
      </c>
      <c r="AJ19">
        <f t="shared" si="16"/>
        <v>1.6641358133209907</v>
      </c>
      <c r="AK19">
        <f t="shared" si="16"/>
        <v>1.4320351988755513</v>
      </c>
      <c r="AL19">
        <f t="shared" si="16"/>
        <v>1.608687892557394</v>
      </c>
      <c r="AM19">
        <f t="shared" si="16"/>
        <v>2.1067495423170866</v>
      </c>
      <c r="AN19">
        <f t="shared" si="16"/>
        <v>1.4379631765111278</v>
      </c>
      <c r="AO19">
        <f t="shared" si="16"/>
        <v>1.6321600865679216</v>
      </c>
      <c r="AP19">
        <f t="shared" si="16"/>
        <v>1.6558678288014312</v>
      </c>
      <c r="AQ19">
        <f t="shared" si="16"/>
        <v>1.2982444652712739</v>
      </c>
      <c r="AR19">
        <f t="shared" si="16"/>
        <v>1.5580928978318853</v>
      </c>
      <c r="AS19">
        <f t="shared" si="16"/>
        <v>1.6114043579476334</v>
      </c>
      <c r="AT19">
        <f t="shared" si="16"/>
        <v>1.942796164438819</v>
      </c>
      <c r="AU19">
        <f t="shared" ref="AU19:BZ19" si="17">STDEV(AU4:AU16)/SQRT(COUNT(AU4:AU16))</f>
        <v>1.6551303117208387</v>
      </c>
      <c r="AV19">
        <f t="shared" si="17"/>
        <v>1.3508943569863905</v>
      </c>
      <c r="AW19">
        <f t="shared" si="17"/>
        <v>2.0888810250501573</v>
      </c>
      <c r="AX19">
        <f t="shared" si="17"/>
        <v>1.3747751049109236</v>
      </c>
      <c r="AY19">
        <f t="shared" si="17"/>
        <v>2.0908493653960636</v>
      </c>
      <c r="AZ19">
        <f t="shared" si="17"/>
        <v>1.7687222030266059</v>
      </c>
      <c r="BA19">
        <f t="shared" si="17"/>
        <v>1.9319476873065566</v>
      </c>
      <c r="BB19">
        <f t="shared" si="17"/>
        <v>2.1032717231940747</v>
      </c>
      <c r="BC19">
        <f t="shared" si="17"/>
        <v>1.7005248323949036</v>
      </c>
      <c r="BD19">
        <f t="shared" si="17"/>
        <v>1.7838650584960392</v>
      </c>
      <c r="BE19">
        <f t="shared" si="17"/>
        <v>1.4780519069354983</v>
      </c>
      <c r="BF19">
        <f t="shared" si="17"/>
        <v>1.3244617045816585</v>
      </c>
      <c r="BG19">
        <f t="shared" si="17"/>
        <v>1.7519505344269557</v>
      </c>
      <c r="BH19">
        <f t="shared" si="17"/>
        <v>1.2538543012241192</v>
      </c>
      <c r="BI19">
        <f t="shared" si="17"/>
        <v>1.3997896952601872</v>
      </c>
      <c r="BJ19">
        <f t="shared" si="17"/>
        <v>1.1753900678026643</v>
      </c>
      <c r="BK19">
        <f t="shared" si="17"/>
        <v>1.5956889866636808</v>
      </c>
      <c r="BL19">
        <f t="shared" si="17"/>
        <v>0.64283942719148279</v>
      </c>
      <c r="BM19">
        <f t="shared" si="17"/>
        <v>1.2509446563909441</v>
      </c>
      <c r="BN19">
        <f t="shared" si="17"/>
        <v>1.1970024225933213</v>
      </c>
      <c r="BO19">
        <f t="shared" si="17"/>
        <v>1.0106501436208226</v>
      </c>
      <c r="BP19">
        <f t="shared" si="17"/>
        <v>1.1101718976613493</v>
      </c>
      <c r="BQ19">
        <f t="shared" si="17"/>
        <v>1.3512964090379636</v>
      </c>
      <c r="BR19">
        <f t="shared" si="17"/>
        <v>1.0610140795958327</v>
      </c>
      <c r="BS19">
        <f t="shared" si="17"/>
        <v>0.92550955939768109</v>
      </c>
      <c r="BT19">
        <f t="shared" si="17"/>
        <v>1.3366998635582656</v>
      </c>
      <c r="BU19">
        <f t="shared" si="17"/>
        <v>1.3169030767225285</v>
      </c>
      <c r="BV19">
        <f t="shared" si="17"/>
        <v>1.2603205497085859</v>
      </c>
      <c r="BW19">
        <f t="shared" si="17"/>
        <v>0.72254822477140956</v>
      </c>
      <c r="BX19">
        <f t="shared" si="17"/>
        <v>1.3206289051838522</v>
      </c>
      <c r="BY19">
        <f t="shared" si="17"/>
        <v>0.66263547890179264</v>
      </c>
      <c r="BZ19">
        <f t="shared" si="17"/>
        <v>1.1911353696645386</v>
      </c>
      <c r="CA19">
        <f t="shared" ref="CA19:CK19" si="18">STDEV(CA4:CA16)/SQRT(COUNT(CA4:CA16))</f>
        <v>1.2606733347081556</v>
      </c>
      <c r="CB19">
        <f t="shared" si="18"/>
        <v>0.92431222847588668</v>
      </c>
      <c r="CC19">
        <f t="shared" si="18"/>
        <v>1.2553992752254903</v>
      </c>
      <c r="CD19">
        <f t="shared" si="18"/>
        <v>1.1635662562071085</v>
      </c>
      <c r="CE19">
        <f t="shared" si="18"/>
        <v>0.78134427282254004</v>
      </c>
      <c r="CF19">
        <f t="shared" si="18"/>
        <v>0.83308446178254414</v>
      </c>
      <c r="CG19">
        <f t="shared" si="18"/>
        <v>0.4242066304707009</v>
      </c>
      <c r="CH19">
        <f t="shared" si="18"/>
        <v>0.63855324015529091</v>
      </c>
      <c r="CI19">
        <f t="shared" si="18"/>
        <v>0.73155772774516492</v>
      </c>
      <c r="CJ19">
        <f t="shared" si="18"/>
        <v>0.73684690588481927</v>
      </c>
      <c r="CK19">
        <f t="shared" si="18"/>
        <v>0.43803848917646487</v>
      </c>
    </row>
    <row r="21" spans="1:96" s="8" customFormat="1" ht="45" x14ac:dyDescent="0.25">
      <c r="A21" s="8" t="s">
        <v>30</v>
      </c>
      <c r="B21" s="8" t="s">
        <v>0</v>
      </c>
      <c r="C21" s="8" t="s">
        <v>1</v>
      </c>
      <c r="D21" s="8" t="s">
        <v>2</v>
      </c>
      <c r="E21" s="8" t="s">
        <v>3</v>
      </c>
      <c r="F21" s="8" t="s">
        <v>4</v>
      </c>
      <c r="G21" s="8" t="s">
        <v>5</v>
      </c>
      <c r="H21" s="8" t="s">
        <v>6</v>
      </c>
      <c r="I21" s="8" t="s">
        <v>7</v>
      </c>
      <c r="J21" s="8" t="s">
        <v>8</v>
      </c>
      <c r="K21" s="8" t="s">
        <v>9</v>
      </c>
      <c r="L21" s="8" t="s">
        <v>10</v>
      </c>
      <c r="M21" s="8" t="s">
        <v>11</v>
      </c>
      <c r="N21" s="8" t="s">
        <v>12</v>
      </c>
      <c r="O21" s="8">
        <v>-1740</v>
      </c>
      <c r="P21" s="8">
        <v>-1680</v>
      </c>
      <c r="Q21" s="8">
        <v>-1620</v>
      </c>
      <c r="R21" s="8">
        <v>-1560</v>
      </c>
      <c r="S21" s="8">
        <v>-1500</v>
      </c>
      <c r="T21" s="8">
        <v>-1440</v>
      </c>
      <c r="U21" s="8">
        <v>-1380</v>
      </c>
      <c r="V21" s="8">
        <v>-1320</v>
      </c>
      <c r="W21" s="8">
        <v>-1260</v>
      </c>
      <c r="X21" s="8">
        <v>-1200</v>
      </c>
      <c r="Y21" s="8">
        <v>-1140</v>
      </c>
      <c r="Z21" s="8">
        <v>-1080</v>
      </c>
      <c r="AA21" s="8">
        <v>-1020</v>
      </c>
      <c r="AB21" s="8">
        <v>-960</v>
      </c>
      <c r="AC21" s="8">
        <v>-900</v>
      </c>
      <c r="AD21" s="8">
        <v>-840</v>
      </c>
      <c r="AE21" s="8">
        <v>-780</v>
      </c>
      <c r="AF21" s="8">
        <v>-720</v>
      </c>
      <c r="AG21" s="8">
        <v>-660</v>
      </c>
      <c r="AH21" s="8">
        <v>-600</v>
      </c>
      <c r="AI21" s="8">
        <v>-540</v>
      </c>
      <c r="AJ21" s="8">
        <v>-480</v>
      </c>
      <c r="AK21" s="8">
        <v>-420</v>
      </c>
      <c r="AL21" s="8">
        <v>-360</v>
      </c>
      <c r="AM21" s="8">
        <v>-300</v>
      </c>
      <c r="AN21" s="8">
        <v>-240</v>
      </c>
      <c r="AO21" s="8">
        <v>-180</v>
      </c>
      <c r="AP21" s="8">
        <v>-120</v>
      </c>
      <c r="AQ21" s="8">
        <v>-60</v>
      </c>
      <c r="AR21" s="8">
        <v>0</v>
      </c>
      <c r="AS21" s="6">
        <v>60</v>
      </c>
      <c r="AT21" s="6">
        <v>120</v>
      </c>
      <c r="AU21" s="6">
        <v>180</v>
      </c>
      <c r="AV21" s="6">
        <v>240</v>
      </c>
      <c r="AW21" s="6">
        <v>300</v>
      </c>
      <c r="AX21" s="6">
        <v>360</v>
      </c>
      <c r="AY21" s="6">
        <v>420</v>
      </c>
      <c r="AZ21" s="6">
        <v>480</v>
      </c>
      <c r="BA21" s="6">
        <v>540</v>
      </c>
      <c r="BB21" s="6">
        <v>600</v>
      </c>
      <c r="BC21" s="6">
        <v>660</v>
      </c>
      <c r="BD21" s="6">
        <v>720</v>
      </c>
      <c r="BE21" s="6">
        <v>780</v>
      </c>
      <c r="BF21" s="6">
        <v>840</v>
      </c>
      <c r="BG21" s="6">
        <v>900</v>
      </c>
      <c r="BH21" s="8">
        <v>960</v>
      </c>
      <c r="BI21" s="8">
        <v>1020</v>
      </c>
      <c r="BJ21" s="8">
        <v>1080</v>
      </c>
      <c r="BK21" s="8">
        <v>1140</v>
      </c>
      <c r="BL21" s="8">
        <v>1200</v>
      </c>
      <c r="BM21" s="8">
        <v>1260</v>
      </c>
      <c r="BN21" s="8">
        <v>1320</v>
      </c>
      <c r="BO21" s="8">
        <v>1380</v>
      </c>
      <c r="BP21" s="8">
        <v>1440</v>
      </c>
      <c r="BQ21" s="8">
        <v>1500</v>
      </c>
      <c r="BR21" s="8">
        <v>1560</v>
      </c>
      <c r="BS21" s="8">
        <v>1620</v>
      </c>
      <c r="BT21" s="8">
        <v>1680</v>
      </c>
      <c r="BU21" s="8">
        <v>1740</v>
      </c>
      <c r="BV21" s="8">
        <v>1800</v>
      </c>
      <c r="BW21" s="8">
        <v>1860</v>
      </c>
      <c r="BX21" s="8">
        <v>1920</v>
      </c>
      <c r="BY21" s="8">
        <v>1980</v>
      </c>
      <c r="BZ21" s="8">
        <v>2040</v>
      </c>
      <c r="CA21" s="8">
        <v>2100</v>
      </c>
      <c r="CB21" s="8">
        <v>2160</v>
      </c>
      <c r="CC21" s="8">
        <v>2220</v>
      </c>
      <c r="CD21" s="8">
        <v>2280</v>
      </c>
      <c r="CE21" s="8">
        <v>2340</v>
      </c>
      <c r="CF21" s="8">
        <v>2400</v>
      </c>
      <c r="CG21" s="8">
        <v>2460</v>
      </c>
      <c r="CH21" s="8">
        <v>2520</v>
      </c>
      <c r="CI21" s="8">
        <v>2580</v>
      </c>
      <c r="CJ21" s="8">
        <v>2640</v>
      </c>
      <c r="CK21" s="8">
        <v>2700</v>
      </c>
      <c r="CO21" s="8" t="s">
        <v>30</v>
      </c>
      <c r="CP21" s="9" t="s">
        <v>26</v>
      </c>
      <c r="CQ21" s="11" t="s">
        <v>27</v>
      </c>
      <c r="CR21" s="9" t="s">
        <v>28</v>
      </c>
    </row>
    <row r="22" spans="1:96" s="4" customFormat="1" x14ac:dyDescent="0.25">
      <c r="A22" s="4" t="s">
        <v>74</v>
      </c>
      <c r="B22" s="4" t="s">
        <v>57</v>
      </c>
      <c r="C22" s="4" t="s">
        <v>13</v>
      </c>
      <c r="D22" s="4" t="s">
        <v>14</v>
      </c>
      <c r="E22" s="4" t="s">
        <v>15</v>
      </c>
      <c r="F22" s="4" t="s">
        <v>16</v>
      </c>
      <c r="G22" s="4">
        <v>164.7</v>
      </c>
      <c r="H22" s="4">
        <v>1964.7</v>
      </c>
      <c r="I22" s="4">
        <v>1964.7</v>
      </c>
      <c r="J22" s="4">
        <v>4664.7</v>
      </c>
      <c r="K22" s="4">
        <v>63.396000000000001</v>
      </c>
      <c r="L22" s="4">
        <v>136.196</v>
      </c>
      <c r="M22" s="4">
        <v>0.43224000000000001</v>
      </c>
      <c r="N22" s="4">
        <v>1167.0347999999999</v>
      </c>
      <c r="O22" s="4">
        <f t="shared" ref="O22:AT22" si="19">(O4/$CP4)*100</f>
        <v>60.061045342335028</v>
      </c>
      <c r="P22" s="4">
        <f t="shared" si="19"/>
        <v>80.887444692446635</v>
      </c>
      <c r="Q22" s="4">
        <f t="shared" si="19"/>
        <v>74.551032802012756</v>
      </c>
      <c r="R22" s="4">
        <f t="shared" si="19"/>
        <v>70.935634232713682</v>
      </c>
      <c r="S22" s="4">
        <f t="shared" si="19"/>
        <v>74.995859327554797</v>
      </c>
      <c r="T22" s="4">
        <f t="shared" si="19"/>
        <v>121.62692935618458</v>
      </c>
      <c r="U22" s="4">
        <f t="shared" si="19"/>
        <v>71.418318334897606</v>
      </c>
      <c r="V22" s="4">
        <f t="shared" si="19"/>
        <v>89.727188838324494</v>
      </c>
      <c r="W22" s="4">
        <f t="shared" si="19"/>
        <v>96.522623845541091</v>
      </c>
      <c r="X22" s="4">
        <f t="shared" si="19"/>
        <v>87.73493386754582</v>
      </c>
      <c r="Y22" s="4">
        <f t="shared" si="19"/>
        <v>99.967663319951725</v>
      </c>
      <c r="Z22" s="4">
        <f t="shared" si="19"/>
        <v>115.93882846574286</v>
      </c>
      <c r="AA22" s="4">
        <f t="shared" si="19"/>
        <v>115.38042921027518</v>
      </c>
      <c r="AB22" s="4">
        <f t="shared" si="19"/>
        <v>126.60046848751094</v>
      </c>
      <c r="AC22" s="4">
        <f t="shared" si="19"/>
        <v>123.95043812257968</v>
      </c>
      <c r="AD22" s="4">
        <f t="shared" si="19"/>
        <v>122.27050815909648</v>
      </c>
      <c r="AE22" s="4">
        <f t="shared" si="19"/>
        <v>458.19498229369594</v>
      </c>
      <c r="AF22" s="4">
        <f t="shared" si="19"/>
        <v>103.6351160571334</v>
      </c>
      <c r="AG22" s="4">
        <f t="shared" si="19"/>
        <v>52.342831904472717</v>
      </c>
      <c r="AH22" s="4">
        <f t="shared" si="19"/>
        <v>55.073309619767961</v>
      </c>
      <c r="AI22" s="4">
        <f t="shared" si="19"/>
        <v>52.569977364323975</v>
      </c>
      <c r="AJ22" s="4">
        <f t="shared" si="19"/>
        <v>57.638160437255017</v>
      </c>
      <c r="AK22" s="4">
        <f t="shared" si="19"/>
        <v>52.418547057756456</v>
      </c>
      <c r="AL22" s="4">
        <f t="shared" si="19"/>
        <v>57.874770291266742</v>
      </c>
      <c r="AM22" s="4">
        <f t="shared" si="19"/>
        <v>59.403269948182448</v>
      </c>
      <c r="AN22" s="4">
        <f t="shared" si="19"/>
        <v>85.884644809174162</v>
      </c>
      <c r="AO22" s="4">
        <f t="shared" si="19"/>
        <v>65.44155342256154</v>
      </c>
      <c r="AP22" s="4">
        <f t="shared" si="19"/>
        <v>57.349496415360711</v>
      </c>
      <c r="AQ22" s="4">
        <f t="shared" si="19"/>
        <v>215.54211261051654</v>
      </c>
      <c r="AR22" s="4">
        <f t="shared" si="19"/>
        <v>94.061881363819211</v>
      </c>
      <c r="AS22" s="4">
        <f t="shared" si="19"/>
        <v>114.97346026137502</v>
      </c>
      <c r="AT22" s="4">
        <f t="shared" si="19"/>
        <v>356.72248030222966</v>
      </c>
      <c r="AU22" s="4">
        <f t="shared" ref="AU22:BZ22" si="20">(AU4/$CP4)*100</f>
        <v>183.27326072039816</v>
      </c>
      <c r="AV22" s="4">
        <f t="shared" si="20"/>
        <v>203.37090172015365</v>
      </c>
      <c r="AW22" s="4">
        <f t="shared" si="20"/>
        <v>246.06951597510869</v>
      </c>
      <c r="AX22" s="4">
        <f t="shared" si="20"/>
        <v>122.28943694741741</v>
      </c>
      <c r="AY22" s="4">
        <f t="shared" si="20"/>
        <v>286.96043094541415</v>
      </c>
      <c r="AZ22" s="4">
        <f t="shared" si="20"/>
        <v>263.1101576610327</v>
      </c>
      <c r="BA22" s="4">
        <f t="shared" si="20"/>
        <v>121.18210283064256</v>
      </c>
      <c r="BB22" s="4">
        <f t="shared" si="20"/>
        <v>264.75696224495431</v>
      </c>
      <c r="BC22" s="4">
        <f t="shared" si="20"/>
        <v>260.19985645668856</v>
      </c>
      <c r="BD22" s="4">
        <f t="shared" si="20"/>
        <v>110.55358818843608</v>
      </c>
      <c r="BE22" s="4">
        <f t="shared" si="20"/>
        <v>522.76581145349439</v>
      </c>
      <c r="BF22" s="4">
        <f t="shared" si="20"/>
        <v>277.86514815720358</v>
      </c>
      <c r="BG22" s="4">
        <f t="shared" si="20"/>
        <v>91.000149852907555</v>
      </c>
      <c r="BH22" s="4">
        <f t="shared" si="20"/>
        <v>69.714727386013209</v>
      </c>
      <c r="BI22" s="4">
        <f t="shared" si="20"/>
        <v>71.938860013723371</v>
      </c>
      <c r="BJ22" s="4">
        <f t="shared" si="20"/>
        <v>69.970266028345861</v>
      </c>
      <c r="BK22" s="4">
        <f t="shared" si="20"/>
        <v>78.701169641378328</v>
      </c>
      <c r="BL22" s="4">
        <f t="shared" si="20"/>
        <v>94.227508261627406</v>
      </c>
      <c r="BM22" s="4">
        <f t="shared" si="20"/>
        <v>98.756220867411727</v>
      </c>
      <c r="BN22" s="4">
        <f t="shared" si="20"/>
        <v>106.45077331987287</v>
      </c>
      <c r="BO22" s="4">
        <f t="shared" si="20"/>
        <v>103.99949523231146</v>
      </c>
      <c r="BP22" s="4">
        <f t="shared" si="20"/>
        <v>68.309264853183592</v>
      </c>
      <c r="BQ22" s="4">
        <f t="shared" si="20"/>
        <v>118.75921792556254</v>
      </c>
      <c r="BR22" s="4">
        <f t="shared" si="20"/>
        <v>88.208153575569256</v>
      </c>
      <c r="BS22" s="4">
        <f t="shared" si="20"/>
        <v>82.964879210669537</v>
      </c>
      <c r="BT22" s="4">
        <f t="shared" si="20"/>
        <v>106.16684149505882</v>
      </c>
      <c r="BU22" s="4">
        <f t="shared" si="20"/>
        <v>54.992862269403972</v>
      </c>
      <c r="BV22" s="4">
        <f t="shared" si="20"/>
        <v>71.257423634169626</v>
      </c>
      <c r="BW22" s="4">
        <f t="shared" si="20"/>
        <v>51.992649320535378</v>
      </c>
      <c r="BX22" s="4">
        <f t="shared" si="20"/>
        <v>56.209036919024221</v>
      </c>
      <c r="BY22" s="4">
        <f t="shared" si="20"/>
        <v>104.10360356807659</v>
      </c>
      <c r="BZ22" s="4">
        <f t="shared" si="20"/>
        <v>99.182118604632819</v>
      </c>
      <c r="CA22" s="4">
        <f t="shared" ref="CA22:CK22" si="21">(CA4/$CP4)*100</f>
        <v>102.60822929072253</v>
      </c>
      <c r="CB22" s="4">
        <f t="shared" si="21"/>
        <v>104.31182023960692</v>
      </c>
      <c r="CC22" s="4">
        <f t="shared" si="21"/>
        <v>111.77449503513657</v>
      </c>
      <c r="CD22" s="4">
        <f t="shared" si="21"/>
        <v>130.48087009330317</v>
      </c>
      <c r="CE22" s="4">
        <f t="shared" si="21"/>
        <v>153.77747631929714</v>
      </c>
      <c r="CF22" s="4">
        <f t="shared" si="21"/>
        <v>119.80030128321413</v>
      </c>
      <c r="CG22" s="4">
        <f t="shared" si="21"/>
        <v>114.27309509350034</v>
      </c>
      <c r="CH22" s="4">
        <f t="shared" si="21"/>
        <v>101.98357927613159</v>
      </c>
      <c r="CI22" s="4">
        <f t="shared" si="21"/>
        <v>157.13260404918333</v>
      </c>
      <c r="CJ22" s="4">
        <f t="shared" si="21"/>
        <v>199.43844594647888</v>
      </c>
      <c r="CK22" s="4">
        <f t="shared" si="21"/>
        <v>128.5028117137652</v>
      </c>
      <c r="CP22" s="4">
        <f>AVERAGE(O22:AR22)</f>
        <v>100</v>
      </c>
      <c r="CQ22" s="4">
        <f>AVERAGE(AS22:BG22)</f>
        <v>228.3395509144971</v>
      </c>
      <c r="CR22" s="4">
        <f>AVERAGE(BH22:CK22)</f>
        <v>100.666293348897</v>
      </c>
    </row>
    <row r="23" spans="1:96" s="4" customFormat="1" x14ac:dyDescent="0.25">
      <c r="A23" s="4" t="s">
        <v>75</v>
      </c>
      <c r="B23" s="4" t="s">
        <v>58</v>
      </c>
      <c r="C23" s="4" t="s">
        <v>13</v>
      </c>
      <c r="D23" s="4" t="s">
        <v>14</v>
      </c>
      <c r="E23" s="4" t="s">
        <v>15</v>
      </c>
      <c r="F23" s="4" t="s">
        <v>16</v>
      </c>
      <c r="G23" s="4">
        <v>477.7</v>
      </c>
      <c r="H23" s="4">
        <v>2277.6999999999998</v>
      </c>
      <c r="I23" s="4">
        <v>2277.6999999999998</v>
      </c>
      <c r="J23" s="4">
        <v>4977.7</v>
      </c>
      <c r="K23" s="4">
        <v>152.983</v>
      </c>
      <c r="L23" s="4">
        <v>228.68299999999999</v>
      </c>
      <c r="M23" s="4">
        <v>-3.4499999999999999E-3</v>
      </c>
      <c r="N23" s="4">
        <v>-9.3072599999999994</v>
      </c>
      <c r="O23" s="4">
        <f t="shared" ref="O23:AT23" si="22">(O5/$CP5)*100</f>
        <v>69.686174280802447</v>
      </c>
      <c r="P23" s="4">
        <f t="shared" si="22"/>
        <v>109.35528784244002</v>
      </c>
      <c r="Q23" s="4">
        <f t="shared" si="22"/>
        <v>80.420700339253386</v>
      </c>
      <c r="R23" s="4">
        <f t="shared" si="22"/>
        <v>82.915095141290223</v>
      </c>
      <c r="S23" s="4">
        <f t="shared" si="22"/>
        <v>105.84509389932215</v>
      </c>
      <c r="T23" s="4">
        <f t="shared" si="22"/>
        <v>206.9484844721309</v>
      </c>
      <c r="U23" s="4">
        <f t="shared" si="22"/>
        <v>102.05055463678971</v>
      </c>
      <c r="V23" s="4">
        <f t="shared" si="22"/>
        <v>102.09957969186121</v>
      </c>
      <c r="W23" s="4">
        <f t="shared" si="22"/>
        <v>107.6139178863011</v>
      </c>
      <c r="X23" s="4">
        <f t="shared" si="22"/>
        <v>102.28783590333568</v>
      </c>
      <c r="Y23" s="4">
        <f t="shared" si="22"/>
        <v>99.018845231169493</v>
      </c>
      <c r="Z23" s="4">
        <f t="shared" si="22"/>
        <v>91.965120307485165</v>
      </c>
      <c r="AA23" s="4">
        <f t="shared" si="22"/>
        <v>99.250243491106872</v>
      </c>
      <c r="AB23" s="4">
        <f t="shared" si="22"/>
        <v>98.234444350025839</v>
      </c>
      <c r="AC23" s="4">
        <f t="shared" si="22"/>
        <v>98.091291189217117</v>
      </c>
      <c r="AD23" s="4">
        <f t="shared" si="22"/>
        <v>101.4230339318748</v>
      </c>
      <c r="AE23" s="4">
        <f t="shared" si="22"/>
        <v>90.404162554009275</v>
      </c>
      <c r="AF23" s="4">
        <f t="shared" si="22"/>
        <v>109.17291463757412</v>
      </c>
      <c r="AG23" s="4">
        <f t="shared" si="22"/>
        <v>108.64540504500502</v>
      </c>
      <c r="AH23" s="4">
        <f t="shared" si="22"/>
        <v>107.24917147656929</v>
      </c>
      <c r="AI23" s="4">
        <f t="shared" si="22"/>
        <v>106.10002418569384</v>
      </c>
      <c r="AJ23" s="4">
        <f t="shared" si="22"/>
        <v>101.74856029754942</v>
      </c>
      <c r="AK23" s="4">
        <f t="shared" si="22"/>
        <v>94.771314459776576</v>
      </c>
      <c r="AL23" s="4">
        <f t="shared" si="22"/>
        <v>86.819450527182767</v>
      </c>
      <c r="AM23" s="4">
        <f t="shared" si="22"/>
        <v>97.571625605459445</v>
      </c>
      <c r="AN23" s="4">
        <f t="shared" si="22"/>
        <v>79.983396848015815</v>
      </c>
      <c r="AO23" s="4">
        <f t="shared" si="22"/>
        <v>84.903551374989377</v>
      </c>
      <c r="AP23" s="4">
        <f t="shared" si="22"/>
        <v>90.204140329317639</v>
      </c>
      <c r="AQ23" s="4">
        <f t="shared" si="22"/>
        <v>84.756476209774945</v>
      </c>
      <c r="AR23" s="4">
        <f t="shared" si="22"/>
        <v>100.46410385467668</v>
      </c>
      <c r="AS23" s="4">
        <f t="shared" si="22"/>
        <v>96.59896851284131</v>
      </c>
      <c r="AT23" s="4">
        <f t="shared" si="22"/>
        <v>109.68669721472321</v>
      </c>
      <c r="AU23" s="4">
        <f t="shared" ref="AU23:BZ23" si="23">(AU5/$CP5)*100</f>
        <v>97.952060032814117</v>
      </c>
      <c r="AV23" s="4">
        <f t="shared" si="23"/>
        <v>133.78349228345633</v>
      </c>
      <c r="AW23" s="4">
        <f t="shared" si="23"/>
        <v>92.939738402306148</v>
      </c>
      <c r="AX23" s="4">
        <f t="shared" si="23"/>
        <v>101.58579711471209</v>
      </c>
      <c r="AY23" s="4">
        <f t="shared" si="23"/>
        <v>113.1047240543067</v>
      </c>
      <c r="AZ23" s="4">
        <f t="shared" si="23"/>
        <v>126.33560591699732</v>
      </c>
      <c r="BA23" s="4">
        <f t="shared" si="23"/>
        <v>121.89393592752138</v>
      </c>
      <c r="BB23" s="4">
        <f t="shared" si="23"/>
        <v>119.16422086114144</v>
      </c>
      <c r="BC23" s="4">
        <f t="shared" si="23"/>
        <v>106.79814096991171</v>
      </c>
      <c r="BD23" s="4">
        <f t="shared" si="23"/>
        <v>98.12462822666572</v>
      </c>
      <c r="BE23" s="4">
        <f t="shared" si="23"/>
        <v>96.683291607564243</v>
      </c>
      <c r="BF23" s="4">
        <f t="shared" si="23"/>
        <v>115.63245589379214</v>
      </c>
      <c r="BG23" s="4">
        <f t="shared" si="23"/>
        <v>102.06232065000687</v>
      </c>
      <c r="BH23" s="4">
        <f t="shared" si="23"/>
        <v>109.67297019930319</v>
      </c>
      <c r="BI23" s="4">
        <f t="shared" si="23"/>
        <v>101.60540713674069</v>
      </c>
      <c r="BJ23" s="4">
        <f t="shared" si="23"/>
        <v>128.51624036657668</v>
      </c>
      <c r="BK23" s="4">
        <f t="shared" si="23"/>
        <v>170.86016093291411</v>
      </c>
      <c r="BL23" s="4">
        <f t="shared" si="23"/>
        <v>89.205990208062346</v>
      </c>
      <c r="BM23" s="4">
        <f t="shared" si="23"/>
        <v>99.297307543975492</v>
      </c>
      <c r="BN23" s="4">
        <f t="shared" si="23"/>
        <v>103.41149016557397</v>
      </c>
      <c r="BO23" s="4">
        <f t="shared" si="23"/>
        <v>102.68984135492181</v>
      </c>
      <c r="BP23" s="4">
        <f t="shared" si="23"/>
        <v>100.06013740088768</v>
      </c>
      <c r="BQ23" s="4">
        <f t="shared" si="23"/>
        <v>96.491113391684053</v>
      </c>
      <c r="BR23" s="4">
        <f t="shared" si="23"/>
        <v>99.644404933881546</v>
      </c>
      <c r="BS23" s="4">
        <f t="shared" si="23"/>
        <v>97.76380382133965</v>
      </c>
      <c r="BT23" s="4">
        <f t="shared" si="23"/>
        <v>105.16658713713289</v>
      </c>
      <c r="BU23" s="4">
        <f t="shared" si="23"/>
        <v>100.12288947137917</v>
      </c>
      <c r="BV23" s="4">
        <f t="shared" si="23"/>
        <v>94.977219691076797</v>
      </c>
      <c r="BW23" s="4">
        <f t="shared" si="23"/>
        <v>99.9346332599047</v>
      </c>
      <c r="BX23" s="4">
        <f t="shared" si="23"/>
        <v>83.066092310910363</v>
      </c>
      <c r="BY23" s="4">
        <f t="shared" si="23"/>
        <v>74.51612270644452</v>
      </c>
      <c r="BZ23" s="4">
        <f t="shared" si="23"/>
        <v>70.849048587097911</v>
      </c>
      <c r="CA23" s="4">
        <f t="shared" ref="CA23:CK23" si="24">(CA5/$CP5)*100</f>
        <v>81.412967453900123</v>
      </c>
      <c r="CB23" s="4">
        <f t="shared" si="24"/>
        <v>83.489668786727961</v>
      </c>
      <c r="CC23" s="4">
        <f t="shared" si="24"/>
        <v>79.2735140505808</v>
      </c>
      <c r="CD23" s="4">
        <f t="shared" si="24"/>
        <v>80.150082035258833</v>
      </c>
      <c r="CE23" s="4">
        <f t="shared" si="24"/>
        <v>89.127550119947969</v>
      </c>
      <c r="CF23" s="4">
        <f t="shared" si="24"/>
        <v>81.979697090526415</v>
      </c>
      <c r="CG23" s="4">
        <f t="shared" si="24"/>
        <v>82.975886209578846</v>
      </c>
      <c r="CH23" s="4">
        <f t="shared" si="24"/>
        <v>83.70930103344817</v>
      </c>
      <c r="CI23" s="4">
        <f t="shared" si="24"/>
        <v>88.772608721230483</v>
      </c>
      <c r="CJ23" s="4">
        <f t="shared" si="24"/>
        <v>88.321578214572867</v>
      </c>
      <c r="CK23" s="4">
        <f t="shared" si="24"/>
        <v>85.072197564435271</v>
      </c>
      <c r="CP23" s="4">
        <f t="shared" ref="CP23:CP27" si="25">AVERAGE(O23:AR23)</f>
        <v>100</v>
      </c>
      <c r="CQ23" s="4">
        <f t="shared" ref="CQ23:CQ27" si="26">AVERAGE(AS23:BG23)</f>
        <v>108.82307184458406</v>
      </c>
      <c r="CR23" s="4">
        <f t="shared" ref="CR23:CR27" si="27">AVERAGE(BH23:CK23)</f>
        <v>95.071217063333833</v>
      </c>
    </row>
    <row r="24" spans="1:96" s="4" customFormat="1" x14ac:dyDescent="0.25">
      <c r="A24" s="4" t="s">
        <v>76</v>
      </c>
      <c r="B24" s="4" t="s">
        <v>59</v>
      </c>
      <c r="C24" s="4" t="s">
        <v>13</v>
      </c>
      <c r="D24" s="4" t="s">
        <v>14</v>
      </c>
      <c r="E24" s="4" t="s">
        <v>15</v>
      </c>
      <c r="F24" s="4" t="s">
        <v>16</v>
      </c>
      <c r="G24" s="4">
        <v>25.9</v>
      </c>
      <c r="H24" s="4">
        <v>1825.9</v>
      </c>
      <c r="I24" s="4">
        <v>1825.9</v>
      </c>
      <c r="J24" s="4">
        <v>4525.8999999999996</v>
      </c>
      <c r="K24" s="4">
        <v>29.568999999999999</v>
      </c>
      <c r="L24" s="4">
        <v>71.200999999999993</v>
      </c>
      <c r="M24" s="4">
        <v>0.60533000000000003</v>
      </c>
      <c r="N24" s="4">
        <v>1634.3947800000001</v>
      </c>
      <c r="O24" s="4">
        <f t="shared" ref="O24:AT24" si="28">(O6/$CP6)*100</f>
        <v>36.596254134453446</v>
      </c>
      <c r="P24" s="4">
        <f t="shared" si="28"/>
        <v>54.077636411598796</v>
      </c>
      <c r="Q24" s="4">
        <f t="shared" si="28"/>
        <v>57.760597390475034</v>
      </c>
      <c r="R24" s="4">
        <f t="shared" si="28"/>
        <v>96.274426249467325</v>
      </c>
      <c r="S24" s="4">
        <f t="shared" si="28"/>
        <v>95.371441326271778</v>
      </c>
      <c r="T24" s="4">
        <f t="shared" si="28"/>
        <v>56.928633753373518</v>
      </c>
      <c r="U24" s="4">
        <f t="shared" si="28"/>
        <v>66.51650737606785</v>
      </c>
      <c r="V24" s="4">
        <f t="shared" si="28"/>
        <v>63.827844402508063</v>
      </c>
      <c r="W24" s="4">
        <f t="shared" si="28"/>
        <v>77.372618250441334</v>
      </c>
      <c r="X24" s="4">
        <f t="shared" si="28"/>
        <v>55.579229317586886</v>
      </c>
      <c r="Y24" s="4">
        <f t="shared" si="28"/>
        <v>82.090460826687774</v>
      </c>
      <c r="Z24" s="4">
        <f t="shared" si="28"/>
        <v>53.732675879142057</v>
      </c>
      <c r="AA24" s="4">
        <f t="shared" si="28"/>
        <v>72.228647957630727</v>
      </c>
      <c r="AB24" s="4">
        <f t="shared" si="28"/>
        <v>73.080903390759119</v>
      </c>
      <c r="AC24" s="4">
        <f t="shared" si="28"/>
        <v>115.51104888293663</v>
      </c>
      <c r="AD24" s="4">
        <f t="shared" si="28"/>
        <v>78.965524238550344</v>
      </c>
      <c r="AE24" s="4">
        <f t="shared" si="28"/>
        <v>102.60546660984964</v>
      </c>
      <c r="AF24" s="4">
        <f t="shared" si="28"/>
        <v>103.2040745926422</v>
      </c>
      <c r="AG24" s="4">
        <f t="shared" si="28"/>
        <v>201.38592966863499</v>
      </c>
      <c r="AH24" s="4">
        <f t="shared" si="28"/>
        <v>148.69828128487651</v>
      </c>
      <c r="AI24" s="4">
        <f t="shared" si="28"/>
        <v>109.9105131795215</v>
      </c>
      <c r="AJ24" s="4">
        <f t="shared" si="28"/>
        <v>130.40522716665652</v>
      </c>
      <c r="AK24" s="4">
        <f t="shared" si="28"/>
        <v>108.67271362188266</v>
      </c>
      <c r="AL24" s="4">
        <f t="shared" si="28"/>
        <v>98.222438668046493</v>
      </c>
      <c r="AM24" s="4">
        <f t="shared" si="28"/>
        <v>103.81282847344819</v>
      </c>
      <c r="AN24" s="4">
        <f t="shared" si="28"/>
        <v>116.79957793064264</v>
      </c>
      <c r="AO24" s="4">
        <f t="shared" si="28"/>
        <v>145.28925955236295</v>
      </c>
      <c r="AP24" s="4">
        <f t="shared" si="28"/>
        <v>266.80668005925202</v>
      </c>
      <c r="AQ24" s="4">
        <f t="shared" si="28"/>
        <v>100.30234776080032</v>
      </c>
      <c r="AR24" s="4">
        <f t="shared" si="28"/>
        <v>127.97021164343256</v>
      </c>
      <c r="AS24" s="4">
        <f t="shared" si="28"/>
        <v>202.79620949250216</v>
      </c>
      <c r="AT24" s="4">
        <f t="shared" si="28"/>
        <v>282.05596477344204</v>
      </c>
      <c r="AU24" s="4">
        <f t="shared" ref="AU24:BZ24" si="29">(AU6/$CP6)*100</f>
        <v>335.75820295854385</v>
      </c>
      <c r="AV24" s="4">
        <f t="shared" si="29"/>
        <v>100.04870031046447</v>
      </c>
      <c r="AW24" s="4">
        <f t="shared" si="29"/>
        <v>167.94504981635922</v>
      </c>
      <c r="AX24" s="4">
        <f t="shared" si="29"/>
        <v>209.82731681581134</v>
      </c>
      <c r="AY24" s="4">
        <f t="shared" si="29"/>
        <v>143.17891276556887</v>
      </c>
      <c r="AZ24" s="4">
        <f t="shared" si="29"/>
        <v>201.68016071102451</v>
      </c>
      <c r="BA24" s="4">
        <f t="shared" si="29"/>
        <v>182.48412166960895</v>
      </c>
      <c r="BB24" s="4">
        <f t="shared" si="29"/>
        <v>159.45293317911569</v>
      </c>
      <c r="BC24" s="4">
        <f t="shared" si="29"/>
        <v>212.73918954566668</v>
      </c>
      <c r="BD24" s="4">
        <f t="shared" si="29"/>
        <v>173.02814472108926</v>
      </c>
      <c r="BE24" s="4">
        <f t="shared" si="29"/>
        <v>133.39826708061929</v>
      </c>
      <c r="BF24" s="4">
        <f t="shared" si="29"/>
        <v>267.90243704470276</v>
      </c>
      <c r="BG24" s="4">
        <f t="shared" si="29"/>
        <v>267.36470444999088</v>
      </c>
      <c r="BH24" s="4">
        <f t="shared" si="29"/>
        <v>154.07560723199609</v>
      </c>
      <c r="BI24" s="4">
        <f t="shared" si="29"/>
        <v>159.01665956453803</v>
      </c>
      <c r="BJ24" s="4">
        <f t="shared" si="29"/>
        <v>164.85055092226213</v>
      </c>
      <c r="BK24" s="4">
        <f t="shared" si="29"/>
        <v>195.61291369899146</v>
      </c>
      <c r="BL24" s="4">
        <f t="shared" si="29"/>
        <v>121.2231894644995</v>
      </c>
      <c r="BM24" s="4">
        <f t="shared" si="29"/>
        <v>176.9241695582476</v>
      </c>
      <c r="BN24" s="4">
        <f t="shared" si="29"/>
        <v>132.59674113755807</v>
      </c>
      <c r="BO24" s="4">
        <f t="shared" si="29"/>
        <v>138.26829812706723</v>
      </c>
      <c r="BP24" s="4">
        <f t="shared" si="29"/>
        <v>130.2124551044013</v>
      </c>
      <c r="BQ24" s="4">
        <f t="shared" si="29"/>
        <v>139.40463870457174</v>
      </c>
      <c r="BR24" s="4">
        <f t="shared" si="29"/>
        <v>152.24934558957813</v>
      </c>
      <c r="BS24" s="4">
        <f t="shared" si="29"/>
        <v>128.85290477060124</v>
      </c>
      <c r="BT24" s="4">
        <f t="shared" si="29"/>
        <v>140.89608571254641</v>
      </c>
      <c r="BU24" s="4">
        <f t="shared" si="29"/>
        <v>143.7369371563077</v>
      </c>
      <c r="BV24" s="4">
        <f t="shared" si="29"/>
        <v>94.935167711694163</v>
      </c>
      <c r="BW24" s="4">
        <f t="shared" si="29"/>
        <v>130.79077129116698</v>
      </c>
      <c r="BX24" s="4">
        <f t="shared" si="29"/>
        <v>113.32968081004849</v>
      </c>
      <c r="BY24" s="4">
        <f t="shared" si="29"/>
        <v>115.33856861670826</v>
      </c>
      <c r="BZ24" s="4">
        <f t="shared" si="29"/>
        <v>151.97540634321541</v>
      </c>
      <c r="CA24" s="4">
        <f t="shared" ref="CA24:CK24" si="30">(CA6/$CP6)*100</f>
        <v>113.61376595442461</v>
      </c>
      <c r="CB24" s="4">
        <f t="shared" si="30"/>
        <v>121.16231407641888</v>
      </c>
      <c r="CC24" s="4">
        <f t="shared" si="30"/>
        <v>118.23014955053672</v>
      </c>
      <c r="CD24" s="4">
        <f t="shared" si="30"/>
        <v>129.08626042491019</v>
      </c>
      <c r="CE24" s="4">
        <f t="shared" si="30"/>
        <v>157.6875469247783</v>
      </c>
      <c r="CF24" s="4">
        <f t="shared" si="30"/>
        <v>113.39055619812908</v>
      </c>
      <c r="CG24" s="4">
        <f t="shared" si="30"/>
        <v>128.19342139972809</v>
      </c>
      <c r="CH24" s="4">
        <f t="shared" si="30"/>
        <v>144.12248128081816</v>
      </c>
      <c r="CI24" s="4">
        <f t="shared" si="30"/>
        <v>147.0140622146466</v>
      </c>
      <c r="CJ24" s="4">
        <f t="shared" si="30"/>
        <v>175.39213895821916</v>
      </c>
      <c r="CK24" s="4">
        <f t="shared" si="30"/>
        <v>152.12759481341692</v>
      </c>
      <c r="CP24" s="4">
        <f t="shared" si="25"/>
        <v>100</v>
      </c>
      <c r="CQ24" s="4">
        <f t="shared" si="26"/>
        <v>202.64402102230062</v>
      </c>
      <c r="CR24" s="4">
        <f t="shared" si="27"/>
        <v>139.47701277706756</v>
      </c>
    </row>
    <row r="25" spans="1:96" s="4" customFormat="1" x14ac:dyDescent="0.25">
      <c r="A25" s="4" t="s">
        <v>77</v>
      </c>
      <c r="B25" s="4" t="s">
        <v>60</v>
      </c>
      <c r="C25" s="4" t="s">
        <v>13</v>
      </c>
      <c r="D25" s="4" t="s">
        <v>14</v>
      </c>
      <c r="E25" s="4" t="s">
        <v>15</v>
      </c>
      <c r="F25" s="4" t="s">
        <v>16</v>
      </c>
      <c r="G25" s="4">
        <v>313.5</v>
      </c>
      <c r="H25" s="4">
        <v>2113.5</v>
      </c>
      <c r="I25" s="4">
        <v>2113.5</v>
      </c>
      <c r="J25" s="4">
        <v>4813.5</v>
      </c>
      <c r="K25" s="4">
        <v>37.597999999999999</v>
      </c>
      <c r="L25" s="4">
        <v>86.347999999999999</v>
      </c>
      <c r="M25" s="4">
        <v>0.53108999999999995</v>
      </c>
      <c r="N25" s="4">
        <v>1433.9445499999999</v>
      </c>
      <c r="O25" s="4">
        <f t="shared" ref="O25:AT25" si="31">(O7/$CP7)*100</f>
        <v>121.38839018551764</v>
      </c>
      <c r="P25" s="4">
        <f t="shared" si="31"/>
        <v>86.790345102732871</v>
      </c>
      <c r="Q25" s="4">
        <f t="shared" si="31"/>
        <v>143.52284061440253</v>
      </c>
      <c r="R25" s="4">
        <f t="shared" si="31"/>
        <v>150.45681228805103</v>
      </c>
      <c r="S25" s="4">
        <f t="shared" si="31"/>
        <v>110.88769200079791</v>
      </c>
      <c r="T25" s="4">
        <f t="shared" si="31"/>
        <v>137.19529224017552</v>
      </c>
      <c r="U25" s="4">
        <f t="shared" si="31"/>
        <v>191.31857171354474</v>
      </c>
      <c r="V25" s="4">
        <f t="shared" si="31"/>
        <v>92.391781368442025</v>
      </c>
      <c r="W25" s="4">
        <f t="shared" si="31"/>
        <v>73.457011769399543</v>
      </c>
      <c r="X25" s="4">
        <f t="shared" si="31"/>
        <v>72.220227408737273</v>
      </c>
      <c r="Y25" s="4">
        <f t="shared" si="31"/>
        <v>86.766407340913617</v>
      </c>
      <c r="Z25" s="4">
        <f t="shared" si="31"/>
        <v>117.310991422302</v>
      </c>
      <c r="AA25" s="4">
        <f t="shared" si="31"/>
        <v>83.638539796529017</v>
      </c>
      <c r="AB25" s="4">
        <f t="shared" si="31"/>
        <v>62.429682824655885</v>
      </c>
      <c r="AC25" s="4">
        <f t="shared" si="31"/>
        <v>80.710153600638336</v>
      </c>
      <c r="AD25" s="4">
        <f t="shared" si="31"/>
        <v>107.71992818671454</v>
      </c>
      <c r="AE25" s="4">
        <f t="shared" si="31"/>
        <v>92.942349890285243</v>
      </c>
      <c r="AF25" s="4">
        <f t="shared" si="31"/>
        <v>107.12148414123277</v>
      </c>
      <c r="AG25" s="4">
        <f t="shared" si="31"/>
        <v>98.990624376620758</v>
      </c>
      <c r="AH25" s="4">
        <f t="shared" si="31"/>
        <v>149.1721524037502</v>
      </c>
      <c r="AI25" s="4">
        <f t="shared" si="31"/>
        <v>64.049471374426474</v>
      </c>
      <c r="AJ25" s="4">
        <f t="shared" si="31"/>
        <v>57.610213445042881</v>
      </c>
      <c r="AK25" s="4">
        <f t="shared" si="31"/>
        <v>54.003590664272885</v>
      </c>
      <c r="AL25" s="4">
        <f t="shared" si="31"/>
        <v>53.205665270297217</v>
      </c>
      <c r="AM25" s="4">
        <f t="shared" si="31"/>
        <v>75.204468382206258</v>
      </c>
      <c r="AN25" s="4">
        <f t="shared" si="31"/>
        <v>51.713544783562725</v>
      </c>
      <c r="AO25" s="4">
        <f t="shared" si="31"/>
        <v>52.160383004189093</v>
      </c>
      <c r="AP25" s="4">
        <f t="shared" si="31"/>
        <v>125.6971873129862</v>
      </c>
      <c r="AQ25" s="4">
        <f t="shared" si="31"/>
        <v>128.89686814282862</v>
      </c>
      <c r="AR25" s="4">
        <f t="shared" si="31"/>
        <v>171.02732894474366</v>
      </c>
      <c r="AS25" s="4">
        <f t="shared" si="31"/>
        <v>300.13165769000591</v>
      </c>
      <c r="AT25" s="4">
        <f t="shared" si="31"/>
        <v>220.7460602433672</v>
      </c>
      <c r="AU25" s="4">
        <f t="shared" ref="AU25:BZ25" si="32">(AU7/$CP7)*100</f>
        <v>80.167564332734869</v>
      </c>
      <c r="AV25" s="4">
        <f t="shared" si="32"/>
        <v>210.61240773987629</v>
      </c>
      <c r="AW25" s="4">
        <f t="shared" si="32"/>
        <v>212.84659884300817</v>
      </c>
      <c r="AX25" s="4">
        <f t="shared" si="32"/>
        <v>107.4486335527628</v>
      </c>
      <c r="AY25" s="4">
        <f t="shared" si="32"/>
        <v>151.28665469778574</v>
      </c>
      <c r="AZ25" s="4">
        <f t="shared" si="32"/>
        <v>179.94015559545181</v>
      </c>
      <c r="BA25" s="4">
        <f t="shared" si="32"/>
        <v>135.60742070616396</v>
      </c>
      <c r="BB25" s="4">
        <f t="shared" si="32"/>
        <v>237.05565529622973</v>
      </c>
      <c r="BC25" s="4">
        <f t="shared" si="32"/>
        <v>163.16776381408337</v>
      </c>
      <c r="BD25" s="4">
        <f t="shared" si="32"/>
        <v>93.468980650309192</v>
      </c>
      <c r="BE25" s="4">
        <f t="shared" si="32"/>
        <v>173.75623379214039</v>
      </c>
      <c r="BF25" s="4">
        <f t="shared" si="32"/>
        <v>105.54957111510073</v>
      </c>
      <c r="BG25" s="4">
        <f t="shared" si="32"/>
        <v>131.29862357869538</v>
      </c>
      <c r="BH25" s="4">
        <f t="shared" si="32"/>
        <v>95.160582485537589</v>
      </c>
      <c r="BI25" s="4">
        <f t="shared" si="32"/>
        <v>147.87951326550964</v>
      </c>
      <c r="BJ25" s="4">
        <f t="shared" si="32"/>
        <v>173.59664871334527</v>
      </c>
      <c r="BK25" s="4">
        <f t="shared" si="32"/>
        <v>128.38619589068421</v>
      </c>
      <c r="BL25" s="4">
        <f t="shared" si="32"/>
        <v>127.89148214641929</v>
      </c>
      <c r="BM25" s="4">
        <f t="shared" si="32"/>
        <v>130.48473967684021</v>
      </c>
      <c r="BN25" s="4">
        <f t="shared" si="32"/>
        <v>139.81248753241567</v>
      </c>
      <c r="BO25" s="4">
        <f t="shared" si="32"/>
        <v>150.72810692200278</v>
      </c>
      <c r="BP25" s="4">
        <f t="shared" si="32"/>
        <v>258.44005585477754</v>
      </c>
      <c r="BQ25" s="4">
        <f t="shared" si="32"/>
        <v>192.56333532814679</v>
      </c>
      <c r="BR25" s="4">
        <f t="shared" si="32"/>
        <v>165.34610013963692</v>
      </c>
      <c r="BS25" s="4">
        <f t="shared" si="32"/>
        <v>89.160183522840597</v>
      </c>
      <c r="BT25" s="4">
        <f t="shared" si="32"/>
        <v>244.11729503291437</v>
      </c>
      <c r="BU25" s="4">
        <f t="shared" si="32"/>
        <v>166.32754837422695</v>
      </c>
      <c r="BV25" s="4">
        <f t="shared" si="32"/>
        <v>271.66965888689407</v>
      </c>
      <c r="BW25" s="4">
        <f t="shared" si="32"/>
        <v>152.04468382206261</v>
      </c>
      <c r="BX25" s="4">
        <f t="shared" si="32"/>
        <v>232.37183323359264</v>
      </c>
      <c r="BY25" s="4">
        <f t="shared" si="32"/>
        <v>113.84799521244761</v>
      </c>
      <c r="BZ25" s="4">
        <f t="shared" si="32"/>
        <v>103.40315180530619</v>
      </c>
      <c r="CA25" s="4">
        <f t="shared" ref="CA25:CK25" si="33">(CA7/$CP7)*100</f>
        <v>128.44205066826248</v>
      </c>
      <c r="CB25" s="4">
        <f t="shared" si="33"/>
        <v>100.14761619788548</v>
      </c>
      <c r="CC25" s="4">
        <f t="shared" si="33"/>
        <v>111.06323558747255</v>
      </c>
      <c r="CD25" s="4">
        <f t="shared" si="33"/>
        <v>79.4653899860363</v>
      </c>
      <c r="CE25" s="4">
        <f t="shared" si="33"/>
        <v>130.30919609016556</v>
      </c>
      <c r="CF25" s="4">
        <f t="shared" si="33"/>
        <v>111.81328545780968</v>
      </c>
      <c r="CG25" s="4">
        <f t="shared" si="33"/>
        <v>82.042689008577682</v>
      </c>
      <c r="CH25" s="4">
        <f t="shared" si="33"/>
        <v>165.94454418511867</v>
      </c>
      <c r="CI25" s="4">
        <f t="shared" si="33"/>
        <v>119.15419908238579</v>
      </c>
      <c r="CJ25" s="4">
        <f t="shared" si="33"/>
        <v>115.507680031917</v>
      </c>
      <c r="CK25" s="4">
        <f t="shared" si="33"/>
        <v>159.77658088968681</v>
      </c>
      <c r="CP25" s="4">
        <f t="shared" si="25"/>
        <v>99.999999999999986</v>
      </c>
      <c r="CQ25" s="4">
        <f t="shared" si="26"/>
        <v>166.87226544318102</v>
      </c>
      <c r="CR25" s="4">
        <f t="shared" si="27"/>
        <v>146.22993550103061</v>
      </c>
    </row>
    <row r="26" spans="1:96" s="4" customFormat="1" x14ac:dyDescent="0.25">
      <c r="A26" s="4" t="s">
        <v>78</v>
      </c>
      <c r="B26" s="4" t="s">
        <v>61</v>
      </c>
      <c r="C26" s="4" t="s">
        <v>13</v>
      </c>
      <c r="D26" s="4" t="s">
        <v>14</v>
      </c>
      <c r="E26" s="4" t="s">
        <v>15</v>
      </c>
      <c r="F26" s="4" t="s">
        <v>16</v>
      </c>
      <c r="G26" s="4">
        <v>109.2</v>
      </c>
      <c r="H26" s="4">
        <v>1909.2</v>
      </c>
      <c r="I26" s="4">
        <v>1909.2</v>
      </c>
      <c r="J26" s="4">
        <v>4609.2</v>
      </c>
      <c r="K26" s="4">
        <v>26.626999999999999</v>
      </c>
      <c r="L26" s="4">
        <v>75.239000000000004</v>
      </c>
      <c r="M26" s="4">
        <v>0.88378999999999996</v>
      </c>
      <c r="N26" s="4">
        <v>2386.2345999999998</v>
      </c>
      <c r="O26" s="4">
        <f t="shared" ref="O26:AT26" si="34">(O8/$CP8)*100</f>
        <v>97.729338330842069</v>
      </c>
      <c r="P26" s="4">
        <f t="shared" si="34"/>
        <v>87.082090841489332</v>
      </c>
      <c r="Q26" s="4">
        <f t="shared" si="34"/>
        <v>78.169950350401464</v>
      </c>
      <c r="R26" s="4">
        <f t="shared" si="34"/>
        <v>68.795865788346987</v>
      </c>
      <c r="S26" s="4">
        <f t="shared" si="34"/>
        <v>101.36855625577429</v>
      </c>
      <c r="T26" s="4">
        <f t="shared" si="34"/>
        <v>69.280343716433933</v>
      </c>
      <c r="U26" s="4">
        <f t="shared" si="34"/>
        <v>79.71351956314362</v>
      </c>
      <c r="V26" s="4">
        <f t="shared" si="34"/>
        <v>80.333200633952501</v>
      </c>
      <c r="W26" s="4">
        <f t="shared" si="34"/>
        <v>104.79370253806344</v>
      </c>
      <c r="X26" s="4">
        <f t="shared" si="34"/>
        <v>78.136149564720995</v>
      </c>
      <c r="Y26" s="4">
        <f t="shared" si="34"/>
        <v>87.239827841331589</v>
      </c>
      <c r="Z26" s="4">
        <f t="shared" si="34"/>
        <v>89.966424552890714</v>
      </c>
      <c r="AA26" s="4">
        <f t="shared" si="34"/>
        <v>70.914048357657364</v>
      </c>
      <c r="AB26" s="4">
        <f t="shared" si="34"/>
        <v>74.688469425311538</v>
      </c>
      <c r="AC26" s="4">
        <f t="shared" si="34"/>
        <v>82.090841489337734</v>
      </c>
      <c r="AD26" s="4">
        <f t="shared" si="34"/>
        <v>69.302877573554255</v>
      </c>
      <c r="AE26" s="4">
        <f t="shared" si="34"/>
        <v>69.652152358919267</v>
      </c>
      <c r="AF26" s="4">
        <f t="shared" si="34"/>
        <v>64.176425078680708</v>
      </c>
      <c r="AG26" s="4">
        <f t="shared" si="34"/>
        <v>81.471160418528825</v>
      </c>
      <c r="AH26" s="4">
        <f t="shared" si="34"/>
        <v>77.144659851426752</v>
      </c>
      <c r="AI26" s="4">
        <f t="shared" si="34"/>
        <v>73.111099426888899</v>
      </c>
      <c r="AJ26" s="4">
        <f t="shared" si="34"/>
        <v>74.677202496751363</v>
      </c>
      <c r="AK26" s="4">
        <f t="shared" si="34"/>
        <v>73.899784426100211</v>
      </c>
      <c r="AL26" s="4">
        <f t="shared" si="34"/>
        <v>73.663178926336812</v>
      </c>
      <c r="AM26" s="4">
        <f t="shared" si="34"/>
        <v>74.361728497066835</v>
      </c>
      <c r="AN26" s="4">
        <f t="shared" si="34"/>
        <v>73.708246640577457</v>
      </c>
      <c r="AO26" s="4">
        <f t="shared" si="34"/>
        <v>83.28513591671485</v>
      </c>
      <c r="AP26" s="4">
        <f t="shared" si="34"/>
        <v>144.23921942718934</v>
      </c>
      <c r="AQ26" s="4">
        <f t="shared" si="34"/>
        <v>216.27996064086287</v>
      </c>
      <c r="AR26" s="4">
        <f t="shared" si="34"/>
        <v>500.72483907070369</v>
      </c>
      <c r="AS26" s="4">
        <f t="shared" si="34"/>
        <v>268.17543358896739</v>
      </c>
      <c r="AT26" s="4">
        <f t="shared" si="34"/>
        <v>137.24245679132895</v>
      </c>
      <c r="AU26" s="4">
        <f t="shared" ref="AU26:BZ26" si="35">(AU8/$CP8)*100</f>
        <v>252.55947060458337</v>
      </c>
      <c r="AV26" s="4">
        <f t="shared" si="35"/>
        <v>367.74128127511585</v>
      </c>
      <c r="AW26" s="4">
        <f t="shared" si="35"/>
        <v>1158.2177221274965</v>
      </c>
      <c r="AX26" s="4">
        <f t="shared" si="35"/>
        <v>265.95584866261555</v>
      </c>
      <c r="AY26" s="4">
        <f t="shared" si="35"/>
        <v>942.01662998655479</v>
      </c>
      <c r="AZ26" s="4">
        <f t="shared" si="35"/>
        <v>227.90743091494971</v>
      </c>
      <c r="BA26" s="4">
        <f t="shared" si="35"/>
        <v>179.62864203465708</v>
      </c>
      <c r="BB26" s="4">
        <f t="shared" si="35"/>
        <v>156.47510384352486</v>
      </c>
      <c r="BC26" s="4">
        <f t="shared" si="35"/>
        <v>132.20613972493672</v>
      </c>
      <c r="BD26" s="4">
        <f t="shared" si="35"/>
        <v>264.68268573531731</v>
      </c>
      <c r="BE26" s="4">
        <f t="shared" si="35"/>
        <v>294.13443699157978</v>
      </c>
      <c r="BF26" s="4">
        <f t="shared" si="35"/>
        <v>135.43974822170307</v>
      </c>
      <c r="BG26" s="4">
        <f t="shared" si="35"/>
        <v>112.36507853049204</v>
      </c>
      <c r="BH26" s="4">
        <f t="shared" si="35"/>
        <v>99.948923257193925</v>
      </c>
      <c r="BI26" s="4">
        <f t="shared" si="35"/>
        <v>112.80448874433837</v>
      </c>
      <c r="BJ26" s="4">
        <f t="shared" si="35"/>
        <v>128.37538401448174</v>
      </c>
      <c r="BK26" s="4">
        <f t="shared" si="35"/>
        <v>118.37035145305821</v>
      </c>
      <c r="BL26" s="4">
        <f t="shared" si="35"/>
        <v>136.62277572052005</v>
      </c>
      <c r="BM26" s="4">
        <f t="shared" si="35"/>
        <v>183.81993945903719</v>
      </c>
      <c r="BN26" s="4">
        <f t="shared" si="35"/>
        <v>169.8940157586774</v>
      </c>
      <c r="BO26" s="4">
        <f t="shared" si="35"/>
        <v>249.34839596493728</v>
      </c>
      <c r="BP26" s="4">
        <f t="shared" si="35"/>
        <v>137.36639300549075</v>
      </c>
      <c r="BQ26" s="4">
        <f t="shared" si="35"/>
        <v>120.30826316540602</v>
      </c>
      <c r="BR26" s="4">
        <f t="shared" si="35"/>
        <v>111.00178017471249</v>
      </c>
      <c r="BS26" s="4">
        <f t="shared" si="35"/>
        <v>123.05739373408547</v>
      </c>
      <c r="BT26" s="4">
        <f t="shared" si="35"/>
        <v>117.13098931144043</v>
      </c>
      <c r="BU26" s="4">
        <f t="shared" si="35"/>
        <v>121.86309930670831</v>
      </c>
      <c r="BV26" s="4">
        <f t="shared" si="35"/>
        <v>122.94472444848384</v>
      </c>
      <c r="BW26" s="4">
        <f t="shared" si="35"/>
        <v>119.24917188075082</v>
      </c>
      <c r="BX26" s="4">
        <f t="shared" si="35"/>
        <v>120.5786694508499</v>
      </c>
      <c r="BY26" s="4">
        <f t="shared" si="35"/>
        <v>152.06973477650166</v>
      </c>
      <c r="BZ26" s="4">
        <f t="shared" si="35"/>
        <v>107.1822913928177</v>
      </c>
      <c r="CA26" s="4">
        <f t="shared" ref="CA26:CK26" si="36">(CA8/$CP8)*100</f>
        <v>255.65787595862778</v>
      </c>
      <c r="CB26" s="4">
        <f t="shared" si="36"/>
        <v>56.650116800492732</v>
      </c>
      <c r="CC26" s="4">
        <f t="shared" si="36"/>
        <v>43.952288313190564</v>
      </c>
      <c r="CD26" s="4">
        <f t="shared" si="36"/>
        <v>55.974101086883046</v>
      </c>
      <c r="CE26" s="4">
        <f t="shared" si="36"/>
        <v>66.283340719430939</v>
      </c>
      <c r="CF26" s="4">
        <f t="shared" si="36"/>
        <v>75.454620567402515</v>
      </c>
      <c r="CG26" s="4">
        <f t="shared" si="36"/>
        <v>55.151615301991228</v>
      </c>
      <c r="CH26" s="4">
        <f t="shared" si="36"/>
        <v>41.81157188675985</v>
      </c>
      <c r="CI26" s="4">
        <f t="shared" si="36"/>
        <v>92.321212621964506</v>
      </c>
      <c r="CJ26" s="4">
        <f t="shared" si="36"/>
        <v>119.13650259514918</v>
      </c>
      <c r="CK26" s="4">
        <f t="shared" si="36"/>
        <v>168.02370561769058</v>
      </c>
      <c r="CP26" s="4">
        <f t="shared" si="25"/>
        <v>99.999999999999986</v>
      </c>
      <c r="CQ26" s="4">
        <f t="shared" si="26"/>
        <v>326.3165406022548</v>
      </c>
      <c r="CR26" s="4">
        <f t="shared" si="27"/>
        <v>119.41179121630246</v>
      </c>
    </row>
    <row r="27" spans="1:96" s="4" customFormat="1" x14ac:dyDescent="0.25">
      <c r="A27" s="4" t="s">
        <v>79</v>
      </c>
      <c r="B27" s="4" t="s">
        <v>62</v>
      </c>
      <c r="C27" s="4" t="s">
        <v>13</v>
      </c>
      <c r="D27" s="4" t="s">
        <v>14</v>
      </c>
      <c r="E27" s="4" t="s">
        <v>15</v>
      </c>
      <c r="F27" s="4" t="s">
        <v>16</v>
      </c>
      <c r="G27" s="4">
        <v>48.5</v>
      </c>
      <c r="H27" s="4">
        <v>1848.5</v>
      </c>
      <c r="I27" s="4">
        <v>1848.5</v>
      </c>
      <c r="J27" s="4">
        <v>4548.5</v>
      </c>
      <c r="K27" s="4">
        <v>25.565000000000001</v>
      </c>
      <c r="L27" s="4">
        <v>95.278999999999996</v>
      </c>
      <c r="M27" s="4">
        <v>1.48464</v>
      </c>
      <c r="N27" s="4">
        <v>4008.52448</v>
      </c>
      <c r="O27" s="4">
        <f t="shared" ref="O27:AT27" si="37">(O9/$CP9)*100</f>
        <v>58.803511077731883</v>
      </c>
      <c r="P27" s="4">
        <f t="shared" si="37"/>
        <v>64.013800225309808</v>
      </c>
      <c r="Q27" s="4">
        <f t="shared" si="37"/>
        <v>66.395981975215918</v>
      </c>
      <c r="R27" s="4">
        <f t="shared" si="37"/>
        <v>77.274220803604962</v>
      </c>
      <c r="S27" s="4">
        <f t="shared" si="37"/>
        <v>65.128614344724014</v>
      </c>
      <c r="T27" s="4">
        <f t="shared" si="37"/>
        <v>74.880304168231334</v>
      </c>
      <c r="U27" s="4">
        <f t="shared" si="37"/>
        <v>72.41597822005258</v>
      </c>
      <c r="V27" s="4">
        <f t="shared" si="37"/>
        <v>94.61838152459633</v>
      </c>
      <c r="W27" s="4">
        <f t="shared" si="37"/>
        <v>79.879365377393924</v>
      </c>
      <c r="X27" s="4">
        <f t="shared" si="37"/>
        <v>67.240893728877211</v>
      </c>
      <c r="Y27" s="4">
        <f t="shared" si="37"/>
        <v>83.118193766428845</v>
      </c>
      <c r="Z27" s="4">
        <f t="shared" si="37"/>
        <v>75.701746150957575</v>
      </c>
      <c r="AA27" s="4">
        <f t="shared" si="37"/>
        <v>115.91719864814121</v>
      </c>
      <c r="AB27" s="4">
        <f t="shared" si="37"/>
        <v>129.61180998873451</v>
      </c>
      <c r="AC27" s="4">
        <f t="shared" si="37"/>
        <v>100.56796845662788</v>
      </c>
      <c r="AD27" s="4">
        <f t="shared" si="37"/>
        <v>162.7628614344724</v>
      </c>
      <c r="AE27" s="4">
        <f t="shared" si="37"/>
        <v>66.595475028163733</v>
      </c>
      <c r="AF27" s="4">
        <f t="shared" si="37"/>
        <v>83.341156590311698</v>
      </c>
      <c r="AG27" s="4">
        <f t="shared" si="37"/>
        <v>93.562241832519717</v>
      </c>
      <c r="AH27" s="4">
        <f t="shared" si="37"/>
        <v>90.311678558017277</v>
      </c>
      <c r="AI27" s="4">
        <f t="shared" si="37"/>
        <v>125.1290837401427</v>
      </c>
      <c r="AJ27" s="4">
        <f t="shared" si="37"/>
        <v>66.431186631618488</v>
      </c>
      <c r="AK27" s="4">
        <f t="shared" si="37"/>
        <v>116.03454750281639</v>
      </c>
      <c r="AL27" s="4">
        <f t="shared" si="37"/>
        <v>84.643728877206172</v>
      </c>
      <c r="AM27" s="4">
        <f t="shared" si="37"/>
        <v>112.3615283514833</v>
      </c>
      <c r="AN27" s="4">
        <f t="shared" si="37"/>
        <v>121.91372512204282</v>
      </c>
      <c r="AO27" s="4">
        <f t="shared" si="37"/>
        <v>65.83270747277507</v>
      </c>
      <c r="AP27" s="4">
        <f t="shared" si="37"/>
        <v>52.572286894479916</v>
      </c>
      <c r="AQ27" s="4">
        <f t="shared" si="37"/>
        <v>101.45981975215923</v>
      </c>
      <c r="AR27" s="4">
        <f t="shared" si="37"/>
        <v>431.48000375516335</v>
      </c>
      <c r="AS27" s="4">
        <f t="shared" si="37"/>
        <v>153.99690199023658</v>
      </c>
      <c r="AT27" s="4">
        <f t="shared" si="37"/>
        <v>250.45766053323325</v>
      </c>
      <c r="AU27" s="4">
        <f t="shared" ref="AU27:BZ27" si="38">(AU9/$CP9)*100</f>
        <v>711.65039429215176</v>
      </c>
      <c r="AV27" s="4">
        <f t="shared" si="38"/>
        <v>916.72925272249358</v>
      </c>
      <c r="AW27" s="4">
        <f t="shared" si="38"/>
        <v>309.67189260232823</v>
      </c>
      <c r="AX27" s="4">
        <f t="shared" si="38"/>
        <v>545.90687194892985</v>
      </c>
      <c r="AY27" s="4">
        <f t="shared" si="38"/>
        <v>256.0199962448367</v>
      </c>
      <c r="AZ27" s="4">
        <f t="shared" si="38"/>
        <v>232.30379271498313</v>
      </c>
      <c r="BA27" s="4">
        <f t="shared" si="38"/>
        <v>153.99690199023658</v>
      </c>
      <c r="BB27" s="4">
        <f t="shared" si="38"/>
        <v>367.90039429215176</v>
      </c>
      <c r="BC27" s="4">
        <f t="shared" si="38"/>
        <v>127.64034923019152</v>
      </c>
      <c r="BD27" s="4">
        <f t="shared" si="38"/>
        <v>158.49136312429593</v>
      </c>
      <c r="BE27" s="4">
        <f t="shared" si="38"/>
        <v>154.52497183627489</v>
      </c>
      <c r="BF27" s="4">
        <f t="shared" si="38"/>
        <v>212.83561772437105</v>
      </c>
      <c r="BG27" s="4">
        <f t="shared" si="38"/>
        <v>329.33956064588818</v>
      </c>
      <c r="BH27" s="4">
        <f t="shared" si="38"/>
        <v>174.29825384904245</v>
      </c>
      <c r="BI27" s="4">
        <f t="shared" si="38"/>
        <v>119.89532482162977</v>
      </c>
      <c r="BJ27" s="4">
        <f t="shared" si="38"/>
        <v>290.97822005257228</v>
      </c>
      <c r="BK27" s="4">
        <f t="shared" si="38"/>
        <v>263.24868569282768</v>
      </c>
      <c r="BL27" s="4">
        <f t="shared" si="38"/>
        <v>477.9032106646639</v>
      </c>
      <c r="BM27" s="4">
        <f t="shared" si="38"/>
        <v>507.43991738640642</v>
      </c>
      <c r="BN27" s="4">
        <f t="shared" si="38"/>
        <v>642.2620165227188</v>
      </c>
      <c r="BO27" s="4">
        <f t="shared" si="38"/>
        <v>122.2892414570034</v>
      </c>
      <c r="BP27" s="4">
        <f t="shared" si="38"/>
        <v>157.97502816372514</v>
      </c>
      <c r="BQ27" s="4">
        <f t="shared" si="38"/>
        <v>192.0061960195269</v>
      </c>
      <c r="BR27" s="4">
        <f t="shared" si="38"/>
        <v>342.13058580548261</v>
      </c>
      <c r="BS27" s="4">
        <f t="shared" si="38"/>
        <v>321.4067780698461</v>
      </c>
      <c r="BT27" s="4">
        <f t="shared" si="38"/>
        <v>276.23920390536989</v>
      </c>
      <c r="BU27" s="4">
        <f t="shared" si="38"/>
        <v>242.10242208036053</v>
      </c>
      <c r="BV27" s="4">
        <f t="shared" si="38"/>
        <v>200.03285767930907</v>
      </c>
      <c r="BW27" s="4">
        <f t="shared" si="38"/>
        <v>119.5432782576042</v>
      </c>
      <c r="BX27" s="4">
        <f t="shared" si="38"/>
        <v>160.39241457003382</v>
      </c>
      <c r="BY27" s="4">
        <f t="shared" si="38"/>
        <v>95.756665414945559</v>
      </c>
      <c r="BZ27" s="4">
        <f t="shared" si="38"/>
        <v>163.03276380022533</v>
      </c>
      <c r="CA27" s="4">
        <f t="shared" ref="CA27:CK27" si="39">(CA9/$CP9)*100</f>
        <v>81.733477281261742</v>
      </c>
      <c r="CB27" s="4">
        <f t="shared" si="39"/>
        <v>52.384528726999633</v>
      </c>
      <c r="CC27" s="4">
        <f t="shared" si="39"/>
        <v>78.353830266616598</v>
      </c>
      <c r="CD27" s="4">
        <f t="shared" si="39"/>
        <v>63.028069846038314</v>
      </c>
      <c r="CE27" s="4">
        <f t="shared" si="39"/>
        <v>102.25779196395044</v>
      </c>
      <c r="CF27" s="4">
        <f t="shared" si="39"/>
        <v>170.06196019526851</v>
      </c>
      <c r="CG27" s="4">
        <f t="shared" si="39"/>
        <v>123.94386030792342</v>
      </c>
      <c r="CH27" s="4">
        <f t="shared" si="39"/>
        <v>167.36293653773939</v>
      </c>
      <c r="CI27" s="4">
        <f t="shared" si="39"/>
        <v>146.3222868944799</v>
      </c>
      <c r="CJ27" s="4">
        <f t="shared" si="39"/>
        <v>204.16353736387535</v>
      </c>
      <c r="CK27" s="4">
        <f t="shared" si="39"/>
        <v>240.94066841907625</v>
      </c>
      <c r="CP27" s="4">
        <f t="shared" si="25"/>
        <v>100</v>
      </c>
      <c r="CQ27" s="4">
        <f t="shared" si="26"/>
        <v>325.43106145950685</v>
      </c>
      <c r="CR27" s="4">
        <f t="shared" si="27"/>
        <v>209.98286706721746</v>
      </c>
    </row>
    <row r="28" spans="1:96" s="4" customFormat="1" x14ac:dyDescent="0.25">
      <c r="A28" s="4" t="s">
        <v>80</v>
      </c>
      <c r="B28" s="4" t="s">
        <v>63</v>
      </c>
      <c r="C28" s="4" t="s">
        <v>13</v>
      </c>
      <c r="D28" s="4" t="s">
        <v>14</v>
      </c>
      <c r="E28" s="4" t="s">
        <v>15</v>
      </c>
      <c r="F28" s="4" t="s">
        <v>16</v>
      </c>
      <c r="G28" s="4">
        <v>764.2</v>
      </c>
      <c r="H28" s="4">
        <v>2564.1999999999998</v>
      </c>
      <c r="I28" s="4">
        <v>2564.1999999999998</v>
      </c>
      <c r="J28" s="4">
        <v>5204.2</v>
      </c>
      <c r="K28" s="4">
        <v>37.597000000000001</v>
      </c>
      <c r="L28" s="4">
        <v>86.338999999999999</v>
      </c>
      <c r="M28" s="4">
        <v>0.58984999999999999</v>
      </c>
      <c r="N28" s="4">
        <v>1533.6081999999999</v>
      </c>
      <c r="O28" s="4">
        <f t="shared" ref="O28:AT28" si="40">(O10/$CP10)*100</f>
        <v>45.242971513684587</v>
      </c>
      <c r="P28" s="4">
        <f t="shared" si="40"/>
        <v>103.02949703433781</v>
      </c>
      <c r="Q28" s="4">
        <f t="shared" si="40"/>
        <v>45.434476155012362</v>
      </c>
      <c r="R28" s="4">
        <f t="shared" si="40"/>
        <v>22.805011038114735</v>
      </c>
      <c r="S28" s="4">
        <f t="shared" si="40"/>
        <v>112.66856398116867</v>
      </c>
      <c r="T28" s="4">
        <f t="shared" si="40"/>
        <v>123.70401893768117</v>
      </c>
      <c r="U28" s="4">
        <f t="shared" si="40"/>
        <v>186.08665585020077</v>
      </c>
      <c r="V28" s="4">
        <f t="shared" si="40"/>
        <v>60.012766976088507</v>
      </c>
      <c r="W28" s="4">
        <f t="shared" si="40"/>
        <v>79.139293028699072</v>
      </c>
      <c r="X28" s="4">
        <f t="shared" si="40"/>
        <v>88.850174216027838</v>
      </c>
      <c r="Y28" s="4">
        <f t="shared" si="40"/>
        <v>104.01893768119794</v>
      </c>
      <c r="Z28" s="4">
        <f t="shared" si="40"/>
        <v>64.57696092773358</v>
      </c>
      <c r="AA28" s="4">
        <f t="shared" si="40"/>
        <v>78.245604702502845</v>
      </c>
      <c r="AB28" s="4">
        <f t="shared" si="40"/>
        <v>195.94116551852537</v>
      </c>
      <c r="AC28" s="4">
        <f t="shared" si="40"/>
        <v>135.79274942149635</v>
      </c>
      <c r="AD28" s="4">
        <f t="shared" si="40"/>
        <v>53.828762933212737</v>
      </c>
      <c r="AE28" s="4">
        <f t="shared" si="40"/>
        <v>93.637790249221979</v>
      </c>
      <c r="AF28" s="4">
        <f t="shared" si="40"/>
        <v>89.432667500066472</v>
      </c>
      <c r="AG28" s="4">
        <f t="shared" si="40"/>
        <v>118.42966194111229</v>
      </c>
      <c r="AH28" s="4">
        <f t="shared" si="40"/>
        <v>136.86198366890972</v>
      </c>
      <c r="AI28" s="4">
        <f t="shared" si="40"/>
        <v>94.818735537409864</v>
      </c>
      <c r="AJ28" s="4">
        <f t="shared" si="40"/>
        <v>269.00018618506789</v>
      </c>
      <c r="AK28" s="4">
        <f t="shared" si="40"/>
        <v>152.38981833656936</v>
      </c>
      <c r="AL28" s="4">
        <f t="shared" si="40"/>
        <v>140.89953985690343</v>
      </c>
      <c r="AM28" s="4">
        <f t="shared" si="40"/>
        <v>97.659387717105062</v>
      </c>
      <c r="AN28" s="4">
        <f t="shared" si="40"/>
        <v>80.623453998989262</v>
      </c>
      <c r="AO28" s="4">
        <f t="shared" si="40"/>
        <v>125.54725111046091</v>
      </c>
      <c r="AP28" s="4">
        <f t="shared" si="40"/>
        <v>20.275553900577169</v>
      </c>
      <c r="AQ28" s="4">
        <f t="shared" si="40"/>
        <v>35.540069686411144</v>
      </c>
      <c r="AR28" s="4">
        <f t="shared" si="40"/>
        <v>45.506290395510277</v>
      </c>
      <c r="AS28" s="4">
        <f t="shared" si="40"/>
        <v>102.66244647179292</v>
      </c>
      <c r="AT28" s="4">
        <f t="shared" si="40"/>
        <v>200.40162778945123</v>
      </c>
      <c r="AU28" s="4">
        <f t="shared" ref="AU28:BZ28" si="41">(AU10/$CP10)*100</f>
        <v>222.44859962231024</v>
      </c>
      <c r="AV28" s="4">
        <f t="shared" si="41"/>
        <v>374.3835944357262</v>
      </c>
      <c r="AW28" s="4">
        <f t="shared" si="41"/>
        <v>484.52270127935731</v>
      </c>
      <c r="AX28" s="4">
        <f t="shared" si="41"/>
        <v>158.03122589568312</v>
      </c>
      <c r="AY28" s="4">
        <f t="shared" si="41"/>
        <v>79.538261031465268</v>
      </c>
      <c r="AZ28" s="4">
        <f t="shared" si="41"/>
        <v>146.99577093917065</v>
      </c>
      <c r="BA28" s="4">
        <f t="shared" si="41"/>
        <v>115.64486528180437</v>
      </c>
      <c r="BB28" s="4">
        <f t="shared" si="41"/>
        <v>93.446285607894225</v>
      </c>
      <c r="BC28" s="4">
        <f t="shared" si="41"/>
        <v>166.48136819427077</v>
      </c>
      <c r="BD28" s="4">
        <f t="shared" si="41"/>
        <v>159.61113918663722</v>
      </c>
      <c r="BE28" s="4">
        <f t="shared" si="41"/>
        <v>78.907891587094696</v>
      </c>
      <c r="BF28" s="4">
        <f t="shared" si="41"/>
        <v>166.69681091576453</v>
      </c>
      <c r="BG28" s="4">
        <f t="shared" si="41"/>
        <v>164.75782642232087</v>
      </c>
      <c r="BH28" s="4">
        <f t="shared" si="41"/>
        <v>70.976407692103066</v>
      </c>
      <c r="BI28" s="4">
        <f t="shared" si="41"/>
        <v>93.933026571268968</v>
      </c>
      <c r="BJ28" s="4">
        <f t="shared" si="41"/>
        <v>158.52594621911317</v>
      </c>
      <c r="BK28" s="4">
        <f t="shared" si="41"/>
        <v>398.45732372263734</v>
      </c>
      <c r="BL28" s="4">
        <f t="shared" si="41"/>
        <v>211.56475250684892</v>
      </c>
      <c r="BM28" s="4">
        <f t="shared" si="41"/>
        <v>40.192036598664785</v>
      </c>
      <c r="BN28" s="4">
        <f t="shared" si="41"/>
        <v>67.393675027262802</v>
      </c>
      <c r="BO28" s="4">
        <f t="shared" si="41"/>
        <v>35.579966486687759</v>
      </c>
      <c r="BP28" s="4">
        <f t="shared" si="41"/>
        <v>31.941378301460215</v>
      </c>
      <c r="BQ28" s="4">
        <f t="shared" si="41"/>
        <v>33.960156395457076</v>
      </c>
      <c r="BR28" s="4">
        <f t="shared" si="41"/>
        <v>39.577625874404866</v>
      </c>
      <c r="BS28" s="4">
        <f t="shared" si="41"/>
        <v>157.34500093092529</v>
      </c>
      <c r="BT28" s="4">
        <f t="shared" si="41"/>
        <v>73.210628507593668</v>
      </c>
      <c r="BU28" s="4">
        <f t="shared" si="41"/>
        <v>32.053089342234749</v>
      </c>
      <c r="BV28" s="4">
        <f t="shared" si="41"/>
        <v>43.639120142564558</v>
      </c>
      <c r="BW28" s="4">
        <f t="shared" si="41"/>
        <v>418.03069393834608</v>
      </c>
      <c r="BX28" s="4">
        <f t="shared" si="41"/>
        <v>420.49631619544101</v>
      </c>
      <c r="BY28" s="4">
        <f t="shared" si="41"/>
        <v>46.902678405191892</v>
      </c>
      <c r="BZ28" s="4">
        <f t="shared" si="41"/>
        <v>95.848072984546619</v>
      </c>
      <c r="CA28" s="4">
        <f t="shared" ref="CA28:CJ28" si="42">(CA10/$CP10)*100</f>
        <v>1177.2109476819955</v>
      </c>
      <c r="CB28" s="4">
        <f t="shared" si="42"/>
        <v>46.98247200574513</v>
      </c>
      <c r="CC28" s="4">
        <f t="shared" si="42"/>
        <v>43.479532941458089</v>
      </c>
      <c r="CD28" s="4">
        <f t="shared" si="42"/>
        <v>192.69356597600867</v>
      </c>
      <c r="CE28" s="4">
        <f t="shared" si="42"/>
        <v>64.975928930499762</v>
      </c>
      <c r="CF28" s="4">
        <f t="shared" si="42"/>
        <v>70.67319201000079</v>
      </c>
      <c r="CG28" s="4">
        <f t="shared" si="42"/>
        <v>26.682980025001985</v>
      </c>
      <c r="CH28" s="4">
        <f t="shared" si="42"/>
        <v>44.867941591084389</v>
      </c>
      <c r="CI28" s="4">
        <f t="shared" si="42"/>
        <v>29.866744687076093</v>
      </c>
      <c r="CJ28" s="4">
        <f t="shared" si="42"/>
        <v>37.056148096922612</v>
      </c>
      <c r="CP28" s="4">
        <f t="shared" ref="CP28:CP34" si="43">AVERAGE(O28:AR28)</f>
        <v>99.999999999999972</v>
      </c>
      <c r="CQ28" s="4">
        <f t="shared" ref="CQ28:CQ34" si="44">AVERAGE(AS28:BG28)</f>
        <v>180.96869431071622</v>
      </c>
      <c r="CR28" s="4">
        <f t="shared" ref="CR28:CR34" si="45">AVERAGE(BH28:CK28)</f>
        <v>144.96956378581191</v>
      </c>
    </row>
    <row r="29" spans="1:96" s="4" customFormat="1" x14ac:dyDescent="0.25">
      <c r="A29" s="4" t="s">
        <v>81</v>
      </c>
      <c r="B29" s="4" t="s">
        <v>64</v>
      </c>
      <c r="C29" s="4" t="s">
        <v>13</v>
      </c>
      <c r="D29" s="4" t="s">
        <v>14</v>
      </c>
      <c r="E29" s="4" t="s">
        <v>15</v>
      </c>
      <c r="F29" s="4" t="s">
        <v>16</v>
      </c>
      <c r="G29" s="4">
        <v>61.3</v>
      </c>
      <c r="H29" s="4">
        <v>1861.3</v>
      </c>
      <c r="I29" s="4">
        <v>1861.3</v>
      </c>
      <c r="J29" s="4">
        <v>4501.3</v>
      </c>
      <c r="K29" s="4">
        <v>57.137999999999998</v>
      </c>
      <c r="L29" s="4">
        <v>129.126</v>
      </c>
      <c r="M29" s="4">
        <v>0.56455</v>
      </c>
      <c r="N29" s="4">
        <v>1467.83329</v>
      </c>
      <c r="O29" s="4">
        <f t="shared" ref="O29:AT29" si="46">(O11/$CP11)*100</f>
        <v>54.741632028002641</v>
      </c>
      <c r="P29" s="4">
        <f t="shared" si="46"/>
        <v>114.77050973528773</v>
      </c>
      <c r="Q29" s="4">
        <f t="shared" si="46"/>
        <v>135.21067600087514</v>
      </c>
      <c r="R29" s="4">
        <f t="shared" si="46"/>
        <v>55.450448479544981</v>
      </c>
      <c r="S29" s="4">
        <f t="shared" si="46"/>
        <v>115.96237147232557</v>
      </c>
      <c r="T29" s="4">
        <f t="shared" si="46"/>
        <v>30.43710347845111</v>
      </c>
      <c r="U29" s="4">
        <f t="shared" si="46"/>
        <v>33.28812076132138</v>
      </c>
      <c r="V29" s="4">
        <f t="shared" si="46"/>
        <v>26.719754977029105</v>
      </c>
      <c r="W29" s="4">
        <f t="shared" si="46"/>
        <v>120.27302559614968</v>
      </c>
      <c r="X29" s="4">
        <f t="shared" si="46"/>
        <v>91.41632028002627</v>
      </c>
      <c r="Y29" s="4">
        <f t="shared" si="46"/>
        <v>234.52898709254001</v>
      </c>
      <c r="Z29" s="4">
        <f t="shared" si="46"/>
        <v>349.91905491139806</v>
      </c>
      <c r="AA29" s="4">
        <f t="shared" si="46"/>
        <v>100.41041347626343</v>
      </c>
      <c r="AB29" s="4">
        <f t="shared" si="46"/>
        <v>160.62305841172616</v>
      </c>
      <c r="AC29" s="4">
        <f t="shared" si="46"/>
        <v>52.510172828702707</v>
      </c>
      <c r="AD29" s="4">
        <f t="shared" si="46"/>
        <v>47.264931087289447</v>
      </c>
      <c r="AE29" s="4">
        <f t="shared" si="46"/>
        <v>43.300809450886028</v>
      </c>
      <c r="AF29" s="4">
        <f t="shared" si="46"/>
        <v>108.5224239772479</v>
      </c>
      <c r="AG29" s="4">
        <f t="shared" si="46"/>
        <v>46.251586086195594</v>
      </c>
      <c r="AH29" s="4">
        <f t="shared" si="46"/>
        <v>30.888645810544752</v>
      </c>
      <c r="AI29" s="4">
        <f t="shared" si="46"/>
        <v>52.247648217020362</v>
      </c>
      <c r="AJ29" s="4">
        <f t="shared" si="46"/>
        <v>20.198643622839647</v>
      </c>
      <c r="AK29" s="4">
        <f t="shared" si="46"/>
        <v>18.886020564427923</v>
      </c>
      <c r="AL29" s="4">
        <f t="shared" si="46"/>
        <v>23.485451761102606</v>
      </c>
      <c r="AM29" s="4">
        <f t="shared" si="46"/>
        <v>485.34500109385272</v>
      </c>
      <c r="AN29" s="4">
        <f t="shared" si="46"/>
        <v>115.19054911397947</v>
      </c>
      <c r="AO29" s="4">
        <f t="shared" si="46"/>
        <v>72.714066943776004</v>
      </c>
      <c r="AP29" s="4">
        <f t="shared" si="46"/>
        <v>56.841828921461399</v>
      </c>
      <c r="AQ29" s="4">
        <f t="shared" si="46"/>
        <v>74.194705753664422</v>
      </c>
      <c r="AR29" s="4">
        <f t="shared" si="46"/>
        <v>128.40603806606873</v>
      </c>
      <c r="AS29" s="4">
        <f t="shared" si="46"/>
        <v>213.35375191424203</v>
      </c>
      <c r="AT29" s="4">
        <f t="shared" si="46"/>
        <v>197.86479982498363</v>
      </c>
      <c r="AU29" s="4">
        <f t="shared" ref="AU29:BZ29" si="47">(AU11/$CP11)*100</f>
        <v>24.535550207831992</v>
      </c>
      <c r="AV29" s="4">
        <f t="shared" si="47"/>
        <v>72.624808575803996</v>
      </c>
      <c r="AW29" s="4">
        <f t="shared" si="47"/>
        <v>49.291621089477147</v>
      </c>
      <c r="AX29" s="4">
        <f t="shared" si="47"/>
        <v>270.95690220958221</v>
      </c>
      <c r="AY29" s="4">
        <f t="shared" si="47"/>
        <v>204.73244366659381</v>
      </c>
      <c r="AZ29" s="4">
        <f t="shared" si="47"/>
        <v>34.290964777947941</v>
      </c>
      <c r="BA29" s="4">
        <f t="shared" si="47"/>
        <v>96.918836140888246</v>
      </c>
      <c r="BB29" s="4">
        <f t="shared" si="47"/>
        <v>118.06781885801796</v>
      </c>
      <c r="BC29" s="4">
        <f t="shared" si="47"/>
        <v>91.321811419820634</v>
      </c>
      <c r="BD29" s="4">
        <f t="shared" si="47"/>
        <v>432.86108072631816</v>
      </c>
      <c r="BE29" s="4">
        <f t="shared" si="47"/>
        <v>112.68081382629624</v>
      </c>
      <c r="BF29" s="4">
        <f t="shared" si="47"/>
        <v>448.46554364471672</v>
      </c>
      <c r="BG29" s="4">
        <f t="shared" si="47"/>
        <v>62.769634653248765</v>
      </c>
      <c r="BH29" s="4">
        <f t="shared" si="47"/>
        <v>25.680157514767014</v>
      </c>
      <c r="BI29" s="4">
        <f t="shared" si="47"/>
        <v>137.20586304966093</v>
      </c>
      <c r="BJ29" s="4">
        <f t="shared" si="47"/>
        <v>313.99518704878591</v>
      </c>
      <c r="BK29" s="4">
        <f t="shared" si="47"/>
        <v>207.29993436884712</v>
      </c>
      <c r="BL29" s="4">
        <f t="shared" si="47"/>
        <v>77.140231896740346</v>
      </c>
      <c r="BM29" s="4">
        <f t="shared" si="47"/>
        <v>94.676875957120998</v>
      </c>
      <c r="BN29" s="4">
        <f t="shared" si="47"/>
        <v>139.56858455480204</v>
      </c>
      <c r="BO29" s="4">
        <f t="shared" si="47"/>
        <v>17.951432946838768</v>
      </c>
      <c r="BP29" s="4">
        <f t="shared" si="47"/>
        <v>150.97265368628311</v>
      </c>
      <c r="BQ29" s="4">
        <f t="shared" si="47"/>
        <v>237.18048567053165</v>
      </c>
      <c r="BR29" s="4">
        <f t="shared" si="47"/>
        <v>82.989280245022996</v>
      </c>
      <c r="BS29" s="4">
        <f t="shared" si="47"/>
        <v>186.00918836140892</v>
      </c>
      <c r="BT29" s="4">
        <f t="shared" si="47"/>
        <v>65.972434915773377</v>
      </c>
      <c r="BU29" s="4">
        <f t="shared" si="47"/>
        <v>170.07919492452422</v>
      </c>
      <c r="BV29" s="4">
        <f t="shared" si="47"/>
        <v>400.81207613213746</v>
      </c>
      <c r="BW29" s="4">
        <f t="shared" si="47"/>
        <v>314.60424414788895</v>
      </c>
      <c r="BX29" s="4">
        <f t="shared" si="47"/>
        <v>24.546051192299288</v>
      </c>
      <c r="BY29" s="4">
        <f t="shared" si="47"/>
        <v>21.758039816232777</v>
      </c>
      <c r="BZ29" s="4">
        <f t="shared" si="47"/>
        <v>247.78647998249838</v>
      </c>
      <c r="CA29" s="4">
        <f t="shared" ref="CA29:CJ29" si="48">(CA11/$CP11)*100</f>
        <v>23.747976372784954</v>
      </c>
      <c r="CB29" s="4">
        <f t="shared" si="48"/>
        <v>225.78166703128426</v>
      </c>
      <c r="CC29" s="4">
        <f t="shared" si="48"/>
        <v>37.898052942463366</v>
      </c>
      <c r="CD29" s="4">
        <f t="shared" si="48"/>
        <v>516.0446291839861</v>
      </c>
      <c r="CE29" s="4">
        <f t="shared" si="48"/>
        <v>59.472325530518496</v>
      </c>
      <c r="CF29" s="4">
        <f t="shared" si="48"/>
        <v>32.595055786479996</v>
      </c>
      <c r="CG29" s="4">
        <f t="shared" si="48"/>
        <v>76.57317873550646</v>
      </c>
      <c r="CH29" s="4">
        <f t="shared" si="48"/>
        <v>260.25114854517619</v>
      </c>
      <c r="CI29" s="4">
        <f t="shared" si="48"/>
        <v>138.4554802012689</v>
      </c>
      <c r="CJ29" s="4">
        <f t="shared" si="48"/>
        <v>224.35878363596595</v>
      </c>
      <c r="CP29" s="4">
        <f t="shared" si="43"/>
        <v>100.00000000000003</v>
      </c>
      <c r="CQ29" s="4">
        <f t="shared" si="44"/>
        <v>162.04909210238466</v>
      </c>
      <c r="CR29" s="4">
        <f t="shared" si="45"/>
        <v>155.56574808198616</v>
      </c>
    </row>
    <row r="30" spans="1:96" s="4" customFormat="1" x14ac:dyDescent="0.25">
      <c r="A30" s="4" t="s">
        <v>82</v>
      </c>
      <c r="B30" s="4" t="s">
        <v>65</v>
      </c>
      <c r="C30" s="4" t="s">
        <v>13</v>
      </c>
      <c r="D30" s="4" t="s">
        <v>14</v>
      </c>
      <c r="E30" s="4" t="s">
        <v>15</v>
      </c>
      <c r="F30" s="4" t="s">
        <v>16</v>
      </c>
      <c r="G30" s="4">
        <v>642.9</v>
      </c>
      <c r="H30" s="4">
        <v>2442.9</v>
      </c>
      <c r="I30" s="4">
        <v>2442.9</v>
      </c>
      <c r="J30" s="4">
        <v>5082.8999999999996</v>
      </c>
      <c r="K30" s="4">
        <v>530.85799999999995</v>
      </c>
      <c r="L30" s="4">
        <v>745.04899999999998</v>
      </c>
      <c r="M30" s="4">
        <v>-2.836E-2</v>
      </c>
      <c r="N30" s="4">
        <v>-73.733530000000002</v>
      </c>
      <c r="O30" s="4">
        <f t="shared" ref="O30:AT30" si="49">(O12/$CP12)*100</f>
        <v>65.959508907757723</v>
      </c>
      <c r="P30" s="4">
        <f t="shared" si="49"/>
        <v>39.68240064424068</v>
      </c>
      <c r="Q30" s="4">
        <f t="shared" si="49"/>
        <v>70.969893050394873</v>
      </c>
      <c r="R30" s="4">
        <f t="shared" si="49"/>
        <v>83.755245051638155</v>
      </c>
      <c r="S30" s="4">
        <f t="shared" si="49"/>
        <v>62.572724318673089</v>
      </c>
      <c r="T30" s="4">
        <f t="shared" si="49"/>
        <v>62.612282957290788</v>
      </c>
      <c r="U30" s="4">
        <f t="shared" si="49"/>
        <v>88.137777087071385</v>
      </c>
      <c r="V30" s="4">
        <f t="shared" si="49"/>
        <v>82.469024173153798</v>
      </c>
      <c r="W30" s="4">
        <f t="shared" si="49"/>
        <v>74.555035955976876</v>
      </c>
      <c r="X30" s="4">
        <f t="shared" si="49"/>
        <v>85.704355688673502</v>
      </c>
      <c r="Y30" s="4">
        <f t="shared" si="49"/>
        <v>86.025345784885758</v>
      </c>
      <c r="Z30" s="4">
        <f t="shared" si="49"/>
        <v>99.996891821251467</v>
      </c>
      <c r="AA30" s="4">
        <f t="shared" si="49"/>
        <v>103.46392393438917</v>
      </c>
      <c r="AB30" s="4">
        <f t="shared" si="49"/>
        <v>74.230655119311677</v>
      </c>
      <c r="AC30" s="4">
        <f t="shared" si="49"/>
        <v>135.81384834913322</v>
      </c>
      <c r="AD30" s="4">
        <f t="shared" si="49"/>
        <v>99.55666068577726</v>
      </c>
      <c r="AE30" s="4">
        <f t="shared" si="49"/>
        <v>119.46595837866094</v>
      </c>
      <c r="AF30" s="4">
        <f t="shared" si="49"/>
        <v>111.96620562015229</v>
      </c>
      <c r="AG30" s="4">
        <f t="shared" si="49"/>
        <v>119.04042045181615</v>
      </c>
      <c r="AH30" s="4">
        <f t="shared" si="49"/>
        <v>131.6234582727003</v>
      </c>
      <c r="AI30" s="4">
        <f t="shared" si="49"/>
        <v>91.472570322544172</v>
      </c>
      <c r="AJ30" s="4">
        <f t="shared" si="49"/>
        <v>128.5548381627838</v>
      </c>
      <c r="AK30" s="4">
        <f t="shared" si="49"/>
        <v>109.06599228606547</v>
      </c>
      <c r="AL30" s="4">
        <f t="shared" si="49"/>
        <v>117.92543196620562</v>
      </c>
      <c r="AM30" s="4">
        <f t="shared" si="49"/>
        <v>158.95282632344836</v>
      </c>
      <c r="AN30" s="4">
        <f t="shared" si="49"/>
        <v>111.79101736341673</v>
      </c>
      <c r="AO30" s="4">
        <f t="shared" si="49"/>
        <v>126.57860160212483</v>
      </c>
      <c r="AP30" s="4">
        <f t="shared" si="49"/>
        <v>127.86877834447097</v>
      </c>
      <c r="AQ30" s="4">
        <f t="shared" si="49"/>
        <v>104.01039827072236</v>
      </c>
      <c r="AR30" s="4">
        <f t="shared" si="49"/>
        <v>126.17792910526835</v>
      </c>
      <c r="AS30" s="4">
        <f t="shared" si="49"/>
        <v>117.67395204927875</v>
      </c>
      <c r="AT30" s="4">
        <f t="shared" si="49"/>
        <v>153.54063943713706</v>
      </c>
      <c r="AU30" s="4">
        <f t="shared" ref="AU30:BZ30" si="50">(AU12/$CP12)*100</f>
        <v>128.61926223138977</v>
      </c>
      <c r="AV30" s="4">
        <f t="shared" si="50"/>
        <v>105.17059662903885</v>
      </c>
      <c r="AW30" s="4">
        <f t="shared" si="50"/>
        <v>161.20314773738716</v>
      </c>
      <c r="AX30" s="4">
        <f t="shared" si="50"/>
        <v>111.63221768553706</v>
      </c>
      <c r="AY30" s="4">
        <f t="shared" si="50"/>
        <v>154.93818962715983</v>
      </c>
      <c r="AZ30" s="4">
        <f t="shared" si="50"/>
        <v>106.6885181051412</v>
      </c>
      <c r="BA30" s="4">
        <f t="shared" si="50"/>
        <v>136.04159308288948</v>
      </c>
      <c r="BB30" s="4">
        <f t="shared" si="50"/>
        <v>120.08024752405306</v>
      </c>
      <c r="BC30" s="4">
        <f t="shared" si="50"/>
        <v>115.67567567567568</v>
      </c>
      <c r="BD30" s="4">
        <f t="shared" si="50"/>
        <v>115.07325412186886</v>
      </c>
      <c r="BE30" s="4">
        <f t="shared" si="50"/>
        <v>113.46208728331048</v>
      </c>
      <c r="BF30" s="4">
        <f t="shared" si="50"/>
        <v>104.66255068450572</v>
      </c>
      <c r="BG30" s="4">
        <f t="shared" si="50"/>
        <v>138.56712959692572</v>
      </c>
      <c r="BH30" s="4">
        <f t="shared" si="50"/>
        <v>97.262259645950166</v>
      </c>
      <c r="BI30" s="4">
        <f t="shared" si="50"/>
        <v>112.99416510080387</v>
      </c>
      <c r="BJ30" s="4">
        <f t="shared" si="50"/>
        <v>92.850906316666894</v>
      </c>
      <c r="BK30" s="4">
        <f t="shared" si="50"/>
        <v>124.41078820587445</v>
      </c>
      <c r="BL30" s="4">
        <f t="shared" si="50"/>
        <v>54.1015244203953</v>
      </c>
      <c r="BM30" s="4">
        <f t="shared" si="50"/>
        <v>100.53262881281699</v>
      </c>
      <c r="BN30" s="4">
        <f t="shared" si="50"/>
        <v>95.069015696302685</v>
      </c>
      <c r="BO30" s="4">
        <f t="shared" si="50"/>
        <v>80.411974965032982</v>
      </c>
      <c r="BP30" s="4">
        <f t="shared" si="50"/>
        <v>89.66700103135021</v>
      </c>
      <c r="BQ30" s="4">
        <f t="shared" si="50"/>
        <v>106.60714033427048</v>
      </c>
      <c r="BR30" s="4">
        <f t="shared" si="50"/>
        <v>84.517031406733452</v>
      </c>
      <c r="BS30" s="4">
        <f t="shared" si="50"/>
        <v>72.613837046665054</v>
      </c>
      <c r="BT30" s="4">
        <f t="shared" si="50"/>
        <v>107.7096961048869</v>
      </c>
      <c r="BU30" s="4">
        <f t="shared" si="50"/>
        <v>105.01349232138568</v>
      </c>
      <c r="BV30" s="4">
        <f t="shared" si="50"/>
        <v>97.610375665786009</v>
      </c>
      <c r="BW30" s="4">
        <f t="shared" si="50"/>
        <v>55.967561916333473</v>
      </c>
      <c r="BX30" s="4">
        <f t="shared" si="50"/>
        <v>104.62751303315861</v>
      </c>
      <c r="BY30" s="4">
        <f t="shared" si="50"/>
        <v>52.971842726155316</v>
      </c>
      <c r="BZ30" s="4">
        <f t="shared" si="50"/>
        <v>96.295898616860441</v>
      </c>
      <c r="CA30" s="4">
        <f t="shared" ref="CA30:CJ30" si="51">(CA12/$CP12)*100</f>
        <v>70.190587869626029</v>
      </c>
      <c r="CB30" s="4">
        <f t="shared" si="51"/>
        <v>71.389214619742575</v>
      </c>
      <c r="CC30" s="4">
        <f t="shared" si="51"/>
        <v>98.468798123790265</v>
      </c>
      <c r="CD30" s="4">
        <f t="shared" si="51"/>
        <v>83.649001850779158</v>
      </c>
      <c r="CE30" s="4">
        <f t="shared" si="51"/>
        <v>62.214436077478418</v>
      </c>
      <c r="CF30" s="4">
        <f t="shared" si="51"/>
        <v>66.792500812364892</v>
      </c>
      <c r="CG30" s="4">
        <f t="shared" si="51"/>
        <v>28.850115143894545</v>
      </c>
      <c r="CH30" s="4">
        <f t="shared" si="51"/>
        <v>49.722383125415007</v>
      </c>
      <c r="CI30" s="4">
        <f t="shared" si="51"/>
        <v>59.927946765374884</v>
      </c>
      <c r="CJ30" s="4">
        <f t="shared" si="51"/>
        <v>57.174665517582405</v>
      </c>
      <c r="CP30" s="4">
        <f t="shared" si="43"/>
        <v>100</v>
      </c>
      <c r="CQ30" s="4">
        <f t="shared" si="44"/>
        <v>125.53527076475324</v>
      </c>
      <c r="CR30" s="4">
        <f t="shared" si="45"/>
        <v>82.055665630119918</v>
      </c>
    </row>
    <row r="31" spans="1:96" s="4" customFormat="1" x14ac:dyDescent="0.25">
      <c r="A31" s="4" t="s">
        <v>83</v>
      </c>
      <c r="B31" s="4" t="s">
        <v>66</v>
      </c>
      <c r="C31" s="4" t="s">
        <v>13</v>
      </c>
      <c r="D31" s="4" t="s">
        <v>14</v>
      </c>
      <c r="E31" s="4" t="s">
        <v>15</v>
      </c>
      <c r="F31" s="4" t="s">
        <v>16</v>
      </c>
      <c r="G31" s="4">
        <v>150.1</v>
      </c>
      <c r="H31" s="4">
        <v>1950.1</v>
      </c>
      <c r="I31" s="4">
        <v>1950.1</v>
      </c>
      <c r="J31" s="4">
        <v>4590.1000000000004</v>
      </c>
      <c r="K31" s="4">
        <v>87.19</v>
      </c>
      <c r="L31" s="4">
        <v>255.041</v>
      </c>
      <c r="M31" s="4">
        <v>1.0250900000000001</v>
      </c>
      <c r="N31" s="4">
        <v>2665.22255</v>
      </c>
      <c r="O31" s="4">
        <f t="shared" ref="O31:AT31" si="52">(O13/$CP13)*100</f>
        <v>35.27476837887</v>
      </c>
      <c r="P31" s="4">
        <f t="shared" si="52"/>
        <v>39.331435557829018</v>
      </c>
      <c r="Q31" s="4">
        <f t="shared" si="52"/>
        <v>38.743063982254796</v>
      </c>
      <c r="R31" s="4">
        <f t="shared" si="52"/>
        <v>39.83722866665596</v>
      </c>
      <c r="S31" s="4">
        <f t="shared" si="52"/>
        <v>47.874866096722322</v>
      </c>
      <c r="T31" s="4">
        <f t="shared" si="52"/>
        <v>44.46850434339796</v>
      </c>
      <c r="U31" s="4">
        <f t="shared" si="52"/>
        <v>46.391894464719499</v>
      </c>
      <c r="V31" s="4">
        <f t="shared" si="52"/>
        <v>51.11951168599996</v>
      </c>
      <c r="W31" s="4">
        <f t="shared" si="52"/>
        <v>69.482898228921272</v>
      </c>
      <c r="X31" s="4">
        <f t="shared" si="52"/>
        <v>87.622634757735426</v>
      </c>
      <c r="Y31" s="4">
        <f t="shared" si="52"/>
        <v>172.27588548201737</v>
      </c>
      <c r="Z31" s="4">
        <f t="shared" si="52"/>
        <v>52.389155612239044</v>
      </c>
      <c r="AA31" s="4">
        <f t="shared" si="52"/>
        <v>65.722137222473265</v>
      </c>
      <c r="AB31" s="4">
        <f t="shared" si="52"/>
        <v>47.355309910104168</v>
      </c>
      <c r="AC31" s="4">
        <f t="shared" si="52"/>
        <v>48.969030781123479</v>
      </c>
      <c r="AD31" s="4">
        <f t="shared" si="52"/>
        <v>50.097603160002656</v>
      </c>
      <c r="AE31" s="4">
        <f t="shared" si="52"/>
        <v>46.161362911716736</v>
      </c>
      <c r="AF31" s="4">
        <f t="shared" si="52"/>
        <v>62.219433924610442</v>
      </c>
      <c r="AG31" s="4">
        <f t="shared" si="52"/>
        <v>103.89747424584068</v>
      </c>
      <c r="AH31" s="4">
        <f t="shared" si="52"/>
        <v>100.84895251508776</v>
      </c>
      <c r="AI31" s="4">
        <f t="shared" si="52"/>
        <v>175.35881490724833</v>
      </c>
      <c r="AJ31" s="4">
        <f t="shared" si="52"/>
        <v>90.481914168859205</v>
      </c>
      <c r="AK31" s="4">
        <f t="shared" si="52"/>
        <v>50.723823199502696</v>
      </c>
      <c r="AL31" s="4">
        <f t="shared" si="52"/>
        <v>336.16317505029258</v>
      </c>
      <c r="AM31" s="4">
        <f t="shared" si="52"/>
        <v>268.46259539533293</v>
      </c>
      <c r="AN31" s="4">
        <f t="shared" si="52"/>
        <v>200.85491651546397</v>
      </c>
      <c r="AO31" s="4">
        <f t="shared" si="52"/>
        <v>155.21655055981319</v>
      </c>
      <c r="AP31" s="4">
        <f t="shared" si="52"/>
        <v>214.35993659808835</v>
      </c>
      <c r="AQ31" s="4">
        <f t="shared" si="52"/>
        <v>119.40846291653382</v>
      </c>
      <c r="AR31" s="4">
        <f t="shared" si="52"/>
        <v>138.8866587605431</v>
      </c>
      <c r="AS31" s="4">
        <f t="shared" si="52"/>
        <v>489.19827778019902</v>
      </c>
      <c r="AT31" s="4">
        <f t="shared" si="52"/>
        <v>389.99745383060861</v>
      </c>
      <c r="AU31" s="4">
        <f t="shared" ref="AU31:BZ31" si="53">(AU13/$CP13)*100</f>
        <v>357.09337560127443</v>
      </c>
      <c r="AV31" s="4">
        <f t="shared" si="53"/>
        <v>374.26969668470394</v>
      </c>
      <c r="AW31" s="4">
        <f t="shared" si="53"/>
        <v>487.50541921188028</v>
      </c>
      <c r="AX31" s="4">
        <f t="shared" si="53"/>
        <v>239.61174357550999</v>
      </c>
      <c r="AY31" s="4">
        <f t="shared" si="53"/>
        <v>560.57359920541171</v>
      </c>
      <c r="AZ31" s="4">
        <f t="shared" si="53"/>
        <v>674.1396355995771</v>
      </c>
      <c r="BA31" s="4">
        <f t="shared" si="53"/>
        <v>546.48020754721301</v>
      </c>
      <c r="BB31" s="4">
        <f t="shared" si="53"/>
        <v>833.82918644153324</v>
      </c>
      <c r="BC31" s="4">
        <f t="shared" si="53"/>
        <v>568.3084489240714</v>
      </c>
      <c r="BD31" s="4">
        <f t="shared" si="53"/>
        <v>606.61797595590303</v>
      </c>
      <c r="BE31" s="4">
        <f t="shared" si="53"/>
        <v>152.33318576255479</v>
      </c>
      <c r="BF31" s="4">
        <f t="shared" si="53"/>
        <v>54.453617280920476</v>
      </c>
      <c r="BG31" s="4">
        <f t="shared" si="53"/>
        <v>57.6707367146157</v>
      </c>
      <c r="BH31" s="4">
        <f t="shared" si="53"/>
        <v>90.612663407875687</v>
      </c>
      <c r="BI31" s="4">
        <f t="shared" si="53"/>
        <v>114.42278798666817</v>
      </c>
      <c r="BJ31" s="4">
        <f t="shared" si="53"/>
        <v>201.57059656060684</v>
      </c>
      <c r="BK31" s="4">
        <f t="shared" si="53"/>
        <v>55.540900426426035</v>
      </c>
      <c r="BL31" s="4">
        <f t="shared" si="53"/>
        <v>54.381361122516623</v>
      </c>
      <c r="BM31" s="4">
        <f t="shared" si="53"/>
        <v>52.488937926225319</v>
      </c>
      <c r="BN31" s="4">
        <f t="shared" si="53"/>
        <v>62.859417041901686</v>
      </c>
      <c r="BO31" s="4">
        <f t="shared" si="53"/>
        <v>45.177302849645251</v>
      </c>
      <c r="BP31" s="4">
        <f t="shared" si="53"/>
        <v>40.793762573145017</v>
      </c>
      <c r="BQ31" s="4">
        <f t="shared" si="53"/>
        <v>62.480932402643433</v>
      </c>
      <c r="BR31" s="4">
        <f t="shared" si="53"/>
        <v>160.61855859286291</v>
      </c>
      <c r="BS31" s="4">
        <f t="shared" si="53"/>
        <v>202.61314970329099</v>
      </c>
      <c r="BT31" s="4">
        <f t="shared" si="53"/>
        <v>66.541040351050228</v>
      </c>
      <c r="BU31" s="4">
        <f t="shared" si="53"/>
        <v>112.7230478794538</v>
      </c>
      <c r="BV31" s="4">
        <f t="shared" si="53"/>
        <v>50.04255084883782</v>
      </c>
      <c r="BW31" s="4">
        <f t="shared" si="53"/>
        <v>129.06326198706728</v>
      </c>
      <c r="BX31" s="4">
        <f t="shared" si="53"/>
        <v>58.613507543313546</v>
      </c>
      <c r="BY31" s="4">
        <f t="shared" si="53"/>
        <v>44.041848931870469</v>
      </c>
      <c r="BZ31" s="4">
        <f t="shared" si="53"/>
        <v>75.559297073740282</v>
      </c>
      <c r="CA31" s="4">
        <f t="shared" ref="CA31:CJ31" si="54">(CA13/$CP13)*100</f>
        <v>246.04598244290042</v>
      </c>
      <c r="CB31" s="4">
        <f t="shared" si="54"/>
        <v>39.971418675120255</v>
      </c>
      <c r="CC31" s="4">
        <f t="shared" si="54"/>
        <v>44.616457429653465</v>
      </c>
      <c r="CD31" s="4">
        <f t="shared" si="54"/>
        <v>44.936448988299091</v>
      </c>
      <c r="CE31" s="4">
        <f t="shared" si="54"/>
        <v>61.524398496154362</v>
      </c>
      <c r="CF31" s="4">
        <f t="shared" si="54"/>
        <v>39.451862488502101</v>
      </c>
      <c r="CG31" s="4">
        <f t="shared" si="54"/>
        <v>112.00392706486309</v>
      </c>
      <c r="CH31" s="4">
        <f t="shared" si="54"/>
        <v>49.203003103574041</v>
      </c>
      <c r="CI31" s="4">
        <f t="shared" si="54"/>
        <v>50.510495493738951</v>
      </c>
      <c r="CJ31" s="4">
        <f t="shared" si="54"/>
        <v>100.28466632564819</v>
      </c>
      <c r="CP31" s="4">
        <f t="shared" si="43"/>
        <v>100</v>
      </c>
      <c r="CQ31" s="4">
        <f t="shared" si="44"/>
        <v>426.13883734106497</v>
      </c>
      <c r="CR31" s="4">
        <f t="shared" si="45"/>
        <v>85.127365024744662</v>
      </c>
    </row>
    <row r="32" spans="1:96" s="4" customFormat="1" x14ac:dyDescent="0.25">
      <c r="A32" s="4" t="s">
        <v>84</v>
      </c>
      <c r="B32" s="4" t="s">
        <v>67</v>
      </c>
      <c r="C32" s="4" t="s">
        <v>13</v>
      </c>
      <c r="D32" s="4" t="s">
        <v>14</v>
      </c>
      <c r="E32" s="4" t="s">
        <v>15</v>
      </c>
      <c r="F32" s="4" t="s">
        <v>16</v>
      </c>
      <c r="G32" s="4">
        <v>104.6</v>
      </c>
      <c r="H32" s="4">
        <v>1904.6</v>
      </c>
      <c r="I32" s="4">
        <v>1904.6</v>
      </c>
      <c r="J32" s="4">
        <v>4544.6000000000004</v>
      </c>
      <c r="K32" s="4">
        <v>47.167000000000002</v>
      </c>
      <c r="L32" s="4">
        <v>126.863</v>
      </c>
      <c r="M32" s="4">
        <v>0.86207999999999996</v>
      </c>
      <c r="N32" s="4">
        <v>2241.4036099999998</v>
      </c>
      <c r="O32" s="4">
        <f t="shared" ref="O32:AT32" si="55">(O14/$CP14)*100</f>
        <v>105.67133801174549</v>
      </c>
      <c r="P32" s="4">
        <f t="shared" si="55"/>
        <v>112.69955689359085</v>
      </c>
      <c r="Q32" s="4">
        <f t="shared" si="55"/>
        <v>126.57790404308096</v>
      </c>
      <c r="R32" s="4">
        <f t="shared" si="55"/>
        <v>134.47749485869357</v>
      </c>
      <c r="S32" s="4">
        <f t="shared" si="55"/>
        <v>102.68195984480674</v>
      </c>
      <c r="T32" s="4">
        <f t="shared" si="55"/>
        <v>76.388152733902942</v>
      </c>
      <c r="U32" s="4">
        <f t="shared" si="55"/>
        <v>107.71938007505246</v>
      </c>
      <c r="V32" s="4">
        <f t="shared" si="55"/>
        <v>77.602985137914217</v>
      </c>
      <c r="W32" s="4">
        <f t="shared" si="55"/>
        <v>103.89043186973943</v>
      </c>
      <c r="X32" s="4">
        <f t="shared" si="55"/>
        <v>71.29348909194988</v>
      </c>
      <c r="Y32" s="4">
        <f t="shared" si="55"/>
        <v>82.144295800029681</v>
      </c>
      <c r="Z32" s="4">
        <f t="shared" si="55"/>
        <v>73.525982148536045</v>
      </c>
      <c r="AA32" s="4">
        <f t="shared" si="55"/>
        <v>126.10087561218648</v>
      </c>
      <c r="AB32" s="4">
        <f t="shared" si="55"/>
        <v>304.17876905463561</v>
      </c>
      <c r="AC32" s="4">
        <f t="shared" si="55"/>
        <v>79.205800665719678</v>
      </c>
      <c r="AD32" s="4">
        <f t="shared" si="55"/>
        <v>95.272118218245808</v>
      </c>
      <c r="AE32" s="4">
        <f t="shared" si="55"/>
        <v>80.681408611953259</v>
      </c>
      <c r="AF32" s="4">
        <f t="shared" si="55"/>
        <v>108.13280471516103</v>
      </c>
      <c r="AG32" s="4">
        <f t="shared" si="55"/>
        <v>76.928784955583353</v>
      </c>
      <c r="AH32" s="4">
        <f t="shared" si="55"/>
        <v>82.125214662793894</v>
      </c>
      <c r="AI32" s="4">
        <f t="shared" si="55"/>
        <v>95.342082388110342</v>
      </c>
      <c r="AJ32" s="4">
        <f t="shared" si="55"/>
        <v>78.633366548646293</v>
      </c>
      <c r="AK32" s="4">
        <f t="shared" si="55"/>
        <v>118.6337905739182</v>
      </c>
      <c r="AL32" s="4">
        <f t="shared" si="55"/>
        <v>74.530922042953748</v>
      </c>
      <c r="AM32" s="4">
        <f t="shared" si="55"/>
        <v>79.733712129242903</v>
      </c>
      <c r="AN32" s="4">
        <f t="shared" si="55"/>
        <v>77.202281255962859</v>
      </c>
      <c r="AO32" s="4">
        <f t="shared" si="55"/>
        <v>56.779104034600472</v>
      </c>
      <c r="AP32" s="4">
        <f t="shared" si="55"/>
        <v>74.569084317425322</v>
      </c>
      <c r="AQ32" s="4">
        <f t="shared" si="55"/>
        <v>92.658002416944058</v>
      </c>
      <c r="AR32" s="4">
        <f t="shared" si="55"/>
        <v>124.6189072868743</v>
      </c>
      <c r="AS32" s="4">
        <f t="shared" si="55"/>
        <v>284.20717874785339</v>
      </c>
      <c r="AT32" s="4">
        <f t="shared" si="55"/>
        <v>348.3643225136218</v>
      </c>
      <c r="AU32" s="4">
        <f t="shared" ref="AU32:BZ32" si="56">(AU14/$CP14)*100</f>
        <v>132.62026416774438</v>
      </c>
      <c r="AV32" s="4">
        <f t="shared" si="56"/>
        <v>276.88638242839272</v>
      </c>
      <c r="AW32" s="4">
        <f t="shared" si="56"/>
        <v>438.42092988742127</v>
      </c>
      <c r="AX32" s="4">
        <f t="shared" si="56"/>
        <v>90.947060444802503</v>
      </c>
      <c r="AY32" s="4">
        <f t="shared" si="56"/>
        <v>306.24589225517838</v>
      </c>
      <c r="AZ32" s="4">
        <f t="shared" si="56"/>
        <v>406.96249496469983</v>
      </c>
      <c r="BA32" s="4">
        <f t="shared" si="56"/>
        <v>81.75631267623551</v>
      </c>
      <c r="BB32" s="4">
        <f t="shared" si="56"/>
        <v>312.5681090592999</v>
      </c>
      <c r="BC32" s="4">
        <f t="shared" si="56"/>
        <v>289.25095935717763</v>
      </c>
      <c r="BD32" s="4">
        <f t="shared" si="56"/>
        <v>61.676595925117141</v>
      </c>
      <c r="BE32" s="4">
        <f t="shared" si="56"/>
        <v>263.27517120020354</v>
      </c>
      <c r="BF32" s="4">
        <f t="shared" si="56"/>
        <v>321.76521720694552</v>
      </c>
      <c r="BG32" s="4">
        <f t="shared" si="56"/>
        <v>91.742107829626633</v>
      </c>
      <c r="BH32" s="4">
        <f t="shared" si="56"/>
        <v>132.047830050671</v>
      </c>
      <c r="BI32" s="4">
        <f t="shared" si="56"/>
        <v>125.99910954692899</v>
      </c>
      <c r="BJ32" s="4">
        <f t="shared" si="56"/>
        <v>129.45915576568362</v>
      </c>
      <c r="BK32" s="4">
        <f t="shared" si="56"/>
        <v>78.092734326965882</v>
      </c>
      <c r="BL32" s="4">
        <f t="shared" si="56"/>
        <v>78.022770157101348</v>
      </c>
      <c r="BM32" s="4">
        <f t="shared" si="56"/>
        <v>90.533635804693958</v>
      </c>
      <c r="BN32" s="4">
        <f t="shared" si="56"/>
        <v>62.395318760998151</v>
      </c>
      <c r="BO32" s="4">
        <f t="shared" si="56"/>
        <v>82.907541289460852</v>
      </c>
      <c r="BP32" s="4">
        <f t="shared" si="56"/>
        <v>126.96588716687513</v>
      </c>
      <c r="BQ32" s="4">
        <f t="shared" si="56"/>
        <v>93.554815867025681</v>
      </c>
      <c r="BR32" s="4">
        <f t="shared" si="56"/>
        <v>80.198019801980195</v>
      </c>
      <c r="BS32" s="4">
        <f t="shared" si="56"/>
        <v>105.76038331884581</v>
      </c>
      <c r="BT32" s="4">
        <f t="shared" si="56"/>
        <v>169.78395912396377</v>
      </c>
      <c r="BU32" s="4">
        <f t="shared" si="56"/>
        <v>130.87752030020988</v>
      </c>
      <c r="BV32" s="4">
        <f t="shared" si="56"/>
        <v>207.12574469438377</v>
      </c>
      <c r="BW32" s="4">
        <f t="shared" si="56"/>
        <v>267.13592130090956</v>
      </c>
      <c r="BX32" s="4">
        <f t="shared" si="56"/>
        <v>163.13100260775542</v>
      </c>
      <c r="BY32" s="4">
        <f t="shared" si="56"/>
        <v>185.16971611508046</v>
      </c>
      <c r="BZ32" s="4">
        <f t="shared" si="56"/>
        <v>185.54497848071742</v>
      </c>
      <c r="CA32" s="4">
        <f t="shared" ref="CA32:CJ32" si="57">(CA14/$CP14)*100</f>
        <v>237.69372654610214</v>
      </c>
      <c r="CB32" s="4">
        <f t="shared" si="57"/>
        <v>227.63796722284647</v>
      </c>
      <c r="CC32" s="4">
        <f t="shared" si="57"/>
        <v>151.47242775669429</v>
      </c>
      <c r="CD32" s="4">
        <f t="shared" si="57"/>
        <v>156.14730637946022</v>
      </c>
      <c r="CE32" s="4">
        <f t="shared" si="57"/>
        <v>257.90701125787098</v>
      </c>
      <c r="CF32" s="4">
        <f t="shared" si="57"/>
        <v>215.88398668560646</v>
      </c>
      <c r="CG32" s="4">
        <f t="shared" si="57"/>
        <v>207.40560137384185</v>
      </c>
      <c r="CH32" s="4">
        <f t="shared" si="57"/>
        <v>240.43504992897576</v>
      </c>
      <c r="CI32" s="4">
        <f t="shared" si="57"/>
        <v>118.00411304513749</v>
      </c>
      <c r="CJ32" s="4">
        <f t="shared" si="57"/>
        <v>235.70928827358114</v>
      </c>
      <c r="CP32" s="4">
        <f t="shared" si="43"/>
        <v>99.999999999999986</v>
      </c>
      <c r="CQ32" s="4">
        <f t="shared" si="44"/>
        <v>247.11259991095466</v>
      </c>
      <c r="CR32" s="4">
        <f t="shared" si="45"/>
        <v>156.65525941208162</v>
      </c>
    </row>
    <row r="33" spans="1:102" s="4" customFormat="1" x14ac:dyDescent="0.25">
      <c r="A33" s="4" t="s">
        <v>85</v>
      </c>
      <c r="B33" s="4" t="s">
        <v>68</v>
      </c>
      <c r="C33" s="4" t="s">
        <v>13</v>
      </c>
      <c r="D33" s="4" t="s">
        <v>14</v>
      </c>
      <c r="E33" s="4" t="s">
        <v>15</v>
      </c>
      <c r="F33" s="4" t="s">
        <v>16</v>
      </c>
      <c r="G33" s="4">
        <v>52.6</v>
      </c>
      <c r="H33" s="4">
        <v>1852.6</v>
      </c>
      <c r="I33" s="4">
        <v>1852.6</v>
      </c>
      <c r="J33" s="4">
        <v>4492.6000000000004</v>
      </c>
      <c r="K33" s="4">
        <v>27.59</v>
      </c>
      <c r="L33" s="4">
        <v>64.790999999999997</v>
      </c>
      <c r="M33" s="4">
        <v>0.62578</v>
      </c>
      <c r="N33" s="4">
        <v>1627.0400500000001</v>
      </c>
      <c r="O33" s="4">
        <f t="shared" ref="O33:AT33" si="58">(O15/$CP15)*100</f>
        <v>103.939833272925</v>
      </c>
      <c r="P33" s="4">
        <f t="shared" si="58"/>
        <v>86.9119246103661</v>
      </c>
      <c r="Q33" s="4">
        <f t="shared" si="58"/>
        <v>99.525190286335658</v>
      </c>
      <c r="R33" s="4">
        <f t="shared" si="58"/>
        <v>104.49438202247194</v>
      </c>
      <c r="S33" s="4">
        <f t="shared" si="58"/>
        <v>101.96085538238495</v>
      </c>
      <c r="T33" s="4">
        <f t="shared" si="58"/>
        <v>112.67125770206601</v>
      </c>
      <c r="U33" s="4">
        <f t="shared" si="58"/>
        <v>100.74302283436029</v>
      </c>
      <c r="V33" s="4">
        <f t="shared" si="58"/>
        <v>96.600217470097888</v>
      </c>
      <c r="W33" s="4">
        <f t="shared" si="58"/>
        <v>95.6433490395071</v>
      </c>
      <c r="X33" s="4">
        <f t="shared" si="58"/>
        <v>124.84958318231247</v>
      </c>
      <c r="Y33" s="4">
        <f t="shared" si="58"/>
        <v>117.98840159478074</v>
      </c>
      <c r="Z33" s="4">
        <f t="shared" si="58"/>
        <v>82.355926060166752</v>
      </c>
      <c r="AA33" s="4">
        <f t="shared" si="58"/>
        <v>88.184124682856137</v>
      </c>
      <c r="AB33" s="4">
        <f t="shared" si="58"/>
        <v>75.810076114534269</v>
      </c>
      <c r="AC33" s="4">
        <f t="shared" si="58"/>
        <v>78.745922435665122</v>
      </c>
      <c r="AD33" s="4">
        <f t="shared" si="58"/>
        <v>80.985864443639016</v>
      </c>
      <c r="AE33" s="4">
        <f t="shared" si="58"/>
        <v>113.89996375498373</v>
      </c>
      <c r="AF33" s="4">
        <f t="shared" si="58"/>
        <v>93.490395070677806</v>
      </c>
      <c r="AG33" s="4">
        <f t="shared" si="58"/>
        <v>96.600217470097888</v>
      </c>
      <c r="AH33" s="4">
        <f t="shared" si="58"/>
        <v>96.371873867343254</v>
      </c>
      <c r="AI33" s="4">
        <f t="shared" si="58"/>
        <v>85.770206596592985</v>
      </c>
      <c r="AJ33" s="4">
        <f t="shared" si="58"/>
        <v>77.09314969191739</v>
      </c>
      <c r="AK33" s="4">
        <f t="shared" si="58"/>
        <v>71.928234867705712</v>
      </c>
      <c r="AL33" s="4">
        <f t="shared" si="58"/>
        <v>67.415730337078671</v>
      </c>
      <c r="AM33" s="4">
        <f t="shared" si="58"/>
        <v>67.535338890902523</v>
      </c>
      <c r="AN33" s="4">
        <f t="shared" si="58"/>
        <v>70.57992026096413</v>
      </c>
      <c r="AO33" s="4">
        <f t="shared" si="58"/>
        <v>78.789416455237429</v>
      </c>
      <c r="AP33" s="4">
        <f t="shared" si="58"/>
        <v>81.464298658934425</v>
      </c>
      <c r="AQ33" s="4">
        <f t="shared" si="58"/>
        <v>280.84088437839807</v>
      </c>
      <c r="AR33" s="4">
        <f t="shared" si="58"/>
        <v>166.81043856469739</v>
      </c>
      <c r="AS33" s="4">
        <f t="shared" si="58"/>
        <v>107.40848133381664</v>
      </c>
      <c r="AT33" s="4">
        <f t="shared" si="58"/>
        <v>95.556361000362472</v>
      </c>
      <c r="AU33" s="4">
        <f t="shared" ref="AU33:BZ33" si="59">(AU15/$CP15)*100</f>
        <v>86.237767306995323</v>
      </c>
      <c r="AV33" s="4">
        <f t="shared" si="59"/>
        <v>211.88111634650241</v>
      </c>
      <c r="AW33" s="4">
        <f t="shared" si="59"/>
        <v>140.0072490032621</v>
      </c>
      <c r="AX33" s="4">
        <f t="shared" si="59"/>
        <v>64.436389996375524</v>
      </c>
      <c r="AY33" s="4">
        <f t="shared" si="59"/>
        <v>160.7538963392534</v>
      </c>
      <c r="AZ33" s="4">
        <f t="shared" si="59"/>
        <v>198.69155491119977</v>
      </c>
      <c r="BA33" s="4">
        <f t="shared" si="59"/>
        <v>223.21130844508886</v>
      </c>
      <c r="BB33" s="4">
        <f t="shared" si="59"/>
        <v>193.20043494019578</v>
      </c>
      <c r="BC33" s="4">
        <f t="shared" si="59"/>
        <v>177.48822036969923</v>
      </c>
      <c r="BD33" s="4">
        <f t="shared" si="59"/>
        <v>153.31641899238858</v>
      </c>
      <c r="BE33" s="4">
        <f t="shared" si="59"/>
        <v>283.3961580282712</v>
      </c>
      <c r="BF33" s="4">
        <f t="shared" si="59"/>
        <v>141.99710039869521</v>
      </c>
      <c r="BG33" s="4">
        <f t="shared" si="59"/>
        <v>94.990938745922477</v>
      </c>
      <c r="BH33" s="4">
        <f t="shared" si="59"/>
        <v>680.12685755708605</v>
      </c>
      <c r="BI33" s="4">
        <f t="shared" si="59"/>
        <v>359.80427691192472</v>
      </c>
      <c r="BJ33" s="4">
        <f t="shared" si="59"/>
        <v>83.573758608191397</v>
      </c>
      <c r="BK33" s="4">
        <f t="shared" si="59"/>
        <v>93.860094237042418</v>
      </c>
      <c r="BL33" s="4">
        <f t="shared" si="59"/>
        <v>367.72018847408492</v>
      </c>
      <c r="BM33" s="4">
        <f t="shared" si="59"/>
        <v>142.7582457412106</v>
      </c>
      <c r="BN33" s="4">
        <f t="shared" si="59"/>
        <v>76.636462486408135</v>
      </c>
      <c r="BO33" s="4">
        <f t="shared" si="59"/>
        <v>349.01776005799212</v>
      </c>
      <c r="BP33" s="4">
        <f t="shared" si="59"/>
        <v>394.32765494744484</v>
      </c>
      <c r="BQ33" s="4">
        <f t="shared" si="59"/>
        <v>62.859731786879316</v>
      </c>
      <c r="BR33" s="4">
        <f t="shared" si="59"/>
        <v>59.478071765132313</v>
      </c>
      <c r="BS33" s="4">
        <f t="shared" si="59"/>
        <v>59.097499093874603</v>
      </c>
      <c r="BT33" s="4">
        <f t="shared" si="59"/>
        <v>150.72852482783622</v>
      </c>
      <c r="BU33" s="4">
        <f t="shared" si="59"/>
        <v>55.835447625951439</v>
      </c>
      <c r="BV33" s="4">
        <f t="shared" si="59"/>
        <v>174.9655672345053</v>
      </c>
      <c r="BW33" s="4">
        <f t="shared" si="59"/>
        <v>200.62703878216749</v>
      </c>
      <c r="BX33" s="4">
        <f t="shared" si="59"/>
        <v>76.353751359188138</v>
      </c>
      <c r="BY33" s="4">
        <f t="shared" si="59"/>
        <v>77.277999275099702</v>
      </c>
      <c r="BZ33" s="4">
        <f t="shared" si="59"/>
        <v>77.680318956143552</v>
      </c>
      <c r="CA33" s="4">
        <f t="shared" ref="CA33:CJ33" si="60">(CA15/$CP15)*100</f>
        <v>201.70351576658217</v>
      </c>
      <c r="CB33" s="4">
        <f t="shared" si="60"/>
        <v>107.63682493657126</v>
      </c>
      <c r="CC33" s="4">
        <f t="shared" si="60"/>
        <v>108.3218557448351</v>
      </c>
      <c r="CD33" s="4">
        <f t="shared" si="60"/>
        <v>105.47299746284888</v>
      </c>
      <c r="CE33" s="4">
        <f t="shared" si="60"/>
        <v>105.17941283073581</v>
      </c>
      <c r="CF33" s="4">
        <f t="shared" si="60"/>
        <v>109.6592968466836</v>
      </c>
      <c r="CG33" s="4">
        <f t="shared" si="60"/>
        <v>89.510692279811551</v>
      </c>
      <c r="CH33" s="4">
        <f t="shared" si="60"/>
        <v>134.15730337078656</v>
      </c>
      <c r="CI33" s="4">
        <f t="shared" si="60"/>
        <v>185.87169264226176</v>
      </c>
      <c r="CJ33" s="4">
        <f t="shared" si="60"/>
        <v>104.74447263501273</v>
      </c>
      <c r="CP33" s="4">
        <f t="shared" si="43"/>
        <v>100.00000000000003</v>
      </c>
      <c r="CQ33" s="4">
        <f t="shared" si="44"/>
        <v>155.50489307720193</v>
      </c>
      <c r="CR33" s="4">
        <f t="shared" si="45"/>
        <v>165.34439014635495</v>
      </c>
    </row>
    <row r="34" spans="1:102" s="4" customFormat="1" x14ac:dyDescent="0.25">
      <c r="A34" s="4" t="s">
        <v>86</v>
      </c>
      <c r="B34" s="4" t="s">
        <v>69</v>
      </c>
      <c r="C34" s="4" t="s">
        <v>13</v>
      </c>
      <c r="D34" s="4" t="s">
        <v>14</v>
      </c>
      <c r="E34" s="4" t="s">
        <v>15</v>
      </c>
      <c r="F34" s="4" t="s">
        <v>16</v>
      </c>
      <c r="G34" s="4">
        <v>40</v>
      </c>
      <c r="H34" s="4">
        <v>1780</v>
      </c>
      <c r="I34" s="4">
        <v>1780</v>
      </c>
      <c r="J34" s="4">
        <v>4420</v>
      </c>
      <c r="K34" s="4">
        <v>167.928</v>
      </c>
      <c r="L34" s="4">
        <v>146.154</v>
      </c>
      <c r="M34" s="4">
        <v>-0.43092999999999998</v>
      </c>
      <c r="N34" s="4">
        <v>-1120.4257399999999</v>
      </c>
      <c r="P34" s="4">
        <f t="shared" ref="P34:AU34" si="61">(P16/$CP16)*100</f>
        <v>138.53948078763759</v>
      </c>
      <c r="Q34" s="4">
        <f t="shared" si="61"/>
        <v>242.22586689788875</v>
      </c>
      <c r="R34" s="4">
        <f t="shared" si="61"/>
        <v>79.587459959399283</v>
      </c>
      <c r="S34" s="4">
        <f t="shared" si="61"/>
        <v>550.4662923558152</v>
      </c>
      <c r="T34" s="4">
        <f t="shared" si="61"/>
        <v>187.56890061721953</v>
      </c>
      <c r="U34" s="4">
        <f t="shared" si="61"/>
        <v>327.08047227243623</v>
      </c>
      <c r="V34" s="4">
        <f t="shared" si="61"/>
        <v>160.97031223544982</v>
      </c>
      <c r="W34" s="4">
        <f t="shared" si="61"/>
        <v>82.758327789359768</v>
      </c>
      <c r="X34" s="4">
        <f t="shared" si="61"/>
        <v>178.4414963996951</v>
      </c>
      <c r="Y34" s="4">
        <f t="shared" si="61"/>
        <v>67.647935732092378</v>
      </c>
      <c r="Z34" s="4">
        <f t="shared" si="61"/>
        <v>32.292263463304586</v>
      </c>
      <c r="AA34" s="4">
        <f t="shared" si="61"/>
        <v>32.241013774707724</v>
      </c>
      <c r="AB34" s="4">
        <f t="shared" si="61"/>
        <v>36.536068322276734</v>
      </c>
      <c r="AC34" s="4">
        <f t="shared" si="61"/>
        <v>44.180538002014636</v>
      </c>
      <c r="AD34" s="4">
        <f t="shared" si="61"/>
        <v>36.577398716306455</v>
      </c>
      <c r="AE34" s="4">
        <f t="shared" si="61"/>
        <v>53.111209543957571</v>
      </c>
      <c r="AF34" s="4">
        <f t="shared" si="61"/>
        <v>59.732338667519493</v>
      </c>
      <c r="AG34" s="4">
        <f t="shared" si="61"/>
        <v>38.452145389494774</v>
      </c>
      <c r="AH34" s="4">
        <f t="shared" si="61"/>
        <v>42.118977947811956</v>
      </c>
      <c r="AI34" s="4">
        <f t="shared" si="61"/>
        <v>27.0333841269624</v>
      </c>
      <c r="AJ34" s="4">
        <f t="shared" si="61"/>
        <v>39.47713916143195</v>
      </c>
      <c r="AK34" s="4">
        <f t="shared" si="61"/>
        <v>106.43237748958614</v>
      </c>
      <c r="AL34" s="4">
        <f t="shared" si="61"/>
        <v>46.64217627042504</v>
      </c>
      <c r="AM34" s="4">
        <f t="shared" si="61"/>
        <v>50.118889016205493</v>
      </c>
      <c r="AN34" s="4">
        <f t="shared" si="61"/>
        <v>50.323887770592933</v>
      </c>
      <c r="AO34" s="4">
        <f t="shared" si="61"/>
        <v>38.057026822570606</v>
      </c>
      <c r="AP34" s="4">
        <f t="shared" si="61"/>
        <v>68.62829267847745</v>
      </c>
      <c r="AQ34" s="4">
        <f t="shared" si="61"/>
        <v>40.884025774203778</v>
      </c>
      <c r="AR34" s="4">
        <f t="shared" si="61"/>
        <v>41.87430201515599</v>
      </c>
      <c r="AS34" s="4">
        <f t="shared" si="61"/>
        <v>64.055497883028707</v>
      </c>
      <c r="AT34" s="4">
        <f t="shared" si="61"/>
        <v>53.64023858753805</v>
      </c>
      <c r="AU34" s="4">
        <f t="shared" si="61"/>
        <v>55.905144180366975</v>
      </c>
      <c r="AV34" s="4">
        <f t="shared" ref="AV34:CA34" si="62">(AV16/$CP16)*100</f>
        <v>37.48336095343803</v>
      </c>
      <c r="AW34" s="4">
        <f t="shared" si="62"/>
        <v>61.81539052661762</v>
      </c>
      <c r="AX34" s="4">
        <f t="shared" si="62"/>
        <v>77.428360175286471</v>
      </c>
      <c r="AY34" s="4">
        <f t="shared" si="62"/>
        <v>46.390887474724316</v>
      </c>
      <c r="AZ34" s="4">
        <f t="shared" si="62"/>
        <v>36.038450378158842</v>
      </c>
      <c r="BA34" s="4">
        <f t="shared" si="62"/>
        <v>63.981103173775189</v>
      </c>
      <c r="BB34" s="4">
        <f t="shared" si="62"/>
        <v>45.929640277352583</v>
      </c>
      <c r="BC34" s="4">
        <f t="shared" si="62"/>
        <v>116.01110960991517</v>
      </c>
      <c r="BD34" s="4">
        <f t="shared" si="62"/>
        <v>71.756176898647013</v>
      </c>
      <c r="BE34" s="4">
        <f t="shared" si="62"/>
        <v>39.397784804894883</v>
      </c>
      <c r="BF34" s="4">
        <f t="shared" si="62"/>
        <v>62.31796811801906</v>
      </c>
      <c r="BG34" s="4">
        <f t="shared" si="62"/>
        <v>81.062128418379871</v>
      </c>
      <c r="BH34" s="4">
        <f t="shared" si="62"/>
        <v>30.767998531488338</v>
      </c>
      <c r="BI34" s="4">
        <f t="shared" si="62"/>
        <v>61.878212725542802</v>
      </c>
      <c r="BJ34" s="4">
        <f t="shared" si="62"/>
        <v>37.230418941976104</v>
      </c>
      <c r="BK34" s="4">
        <f t="shared" si="62"/>
        <v>62.838731082793608</v>
      </c>
      <c r="BL34" s="4">
        <f t="shared" si="62"/>
        <v>61.924502766856079</v>
      </c>
      <c r="BM34" s="4">
        <f t="shared" si="62"/>
        <v>54.14116296317831</v>
      </c>
      <c r="BN34" s="4">
        <f t="shared" si="62"/>
        <v>73.382941207656998</v>
      </c>
      <c r="BO34" s="4">
        <f t="shared" si="62"/>
        <v>47.515074192332833</v>
      </c>
      <c r="BP34" s="4">
        <f t="shared" si="62"/>
        <v>67.456162703794462</v>
      </c>
      <c r="BQ34" s="4">
        <f t="shared" si="62"/>
        <v>19.845201997312664</v>
      </c>
      <c r="BR34" s="4">
        <f t="shared" si="62"/>
        <v>47.21253570803524</v>
      </c>
      <c r="BS34" s="4">
        <f t="shared" si="62"/>
        <v>90.111831495128413</v>
      </c>
      <c r="BT34" s="4">
        <f t="shared" si="62"/>
        <v>49.457602711729898</v>
      </c>
      <c r="BU34" s="4">
        <f t="shared" si="62"/>
        <v>62.655224133301623</v>
      </c>
      <c r="BV34" s="4">
        <f t="shared" si="62"/>
        <v>28.035232878242933</v>
      </c>
      <c r="BW34" s="4">
        <f t="shared" si="62"/>
        <v>54.079993980014315</v>
      </c>
      <c r="BX34" s="4">
        <f t="shared" si="62"/>
        <v>51.431542330589551</v>
      </c>
      <c r="BY34" s="4">
        <f t="shared" si="62"/>
        <v>50.897553639725515</v>
      </c>
      <c r="BZ34" s="4">
        <f t="shared" si="62"/>
        <v>49.093895244268317</v>
      </c>
      <c r="CA34" s="4">
        <f t="shared" si="62"/>
        <v>35.598694985682577</v>
      </c>
      <c r="CB34" s="4">
        <f t="shared" ref="CB34:CJ34" si="63">(CB16/$CP16)*100</f>
        <v>82.733529552941945</v>
      </c>
      <c r="CC34" s="4">
        <f t="shared" si="63"/>
        <v>52.787179254764524</v>
      </c>
      <c r="CD34" s="4">
        <f t="shared" si="63"/>
        <v>59.66951646859431</v>
      </c>
      <c r="CE34" s="4">
        <f t="shared" si="63"/>
        <v>31.503679545217437</v>
      </c>
      <c r="CF34" s="4">
        <f t="shared" si="63"/>
        <v>44.931097957594432</v>
      </c>
      <c r="CG34" s="4">
        <f t="shared" si="63"/>
        <v>51.658032889872437</v>
      </c>
      <c r="CH34" s="4">
        <f t="shared" si="63"/>
        <v>44.70791382983392</v>
      </c>
      <c r="CI34" s="4">
        <f t="shared" si="63"/>
        <v>47.529953134183536</v>
      </c>
      <c r="CJ34" s="4">
        <f t="shared" si="63"/>
        <v>100.79491174393166</v>
      </c>
      <c r="CP34" s="4">
        <f t="shared" si="43"/>
        <v>99.999999999999972</v>
      </c>
      <c r="CQ34" s="4">
        <f t="shared" si="44"/>
        <v>60.880882764009513</v>
      </c>
      <c r="CR34" s="4">
        <f t="shared" si="45"/>
        <v>53.512769951606373</v>
      </c>
    </row>
    <row r="35" spans="1:102" s="4" customFormat="1" x14ac:dyDescent="0.25"/>
    <row r="36" spans="1:102" s="4" customFormat="1" x14ac:dyDescent="0.25">
      <c r="N36" s="4" t="s">
        <v>54</v>
      </c>
      <c r="O36" s="4">
        <f t="shared" ref="O36:AT36" si="64">AVERAGE(O22:O34)</f>
        <v>71.257897122055667</v>
      </c>
      <c r="P36" s="4">
        <f t="shared" si="64"/>
        <v>85.936262336869802</v>
      </c>
      <c r="Q36" s="4">
        <f t="shared" si="64"/>
        <v>96.885244145200261</v>
      </c>
      <c r="R36" s="4">
        <f t="shared" si="64"/>
        <v>82.081486506153297</v>
      </c>
      <c r="S36" s="4">
        <f t="shared" si="64"/>
        <v>126.75268389279549</v>
      </c>
      <c r="T36" s="4">
        <f t="shared" si="64"/>
        <v>100.36232372896455</v>
      </c>
      <c r="U36" s="4">
        <f t="shared" si="64"/>
        <v>113.29852101458908</v>
      </c>
      <c r="V36" s="4">
        <f t="shared" si="64"/>
        <v>82.960965316570608</v>
      </c>
      <c r="W36" s="4">
        <f t="shared" si="64"/>
        <v>89.644738551961055</v>
      </c>
      <c r="X36" s="4">
        <f t="shared" si="64"/>
        <v>91.644409492863417</v>
      </c>
      <c r="Y36" s="4">
        <f t="shared" si="64"/>
        <v>107.91009134569437</v>
      </c>
      <c r="Z36" s="4">
        <f t="shared" si="64"/>
        <v>99.974770901780758</v>
      </c>
      <c r="AA36" s="4">
        <f t="shared" si="64"/>
        <v>88.592092374363034</v>
      </c>
      <c r="AB36" s="4">
        <f t="shared" si="64"/>
        <v>112.25545237831628</v>
      </c>
      <c r="AC36" s="4">
        <f t="shared" si="64"/>
        <v>90.472292632707109</v>
      </c>
      <c r="AD36" s="4">
        <f t="shared" si="64"/>
        <v>85.079082520672031</v>
      </c>
      <c r="AE36" s="4">
        <f t="shared" si="64"/>
        <v>110.05023781817717</v>
      </c>
      <c r="AF36" s="4">
        <f t="shared" si="64"/>
        <v>92.626726197923887</v>
      </c>
      <c r="AG36" s="4">
        <f t="shared" si="64"/>
        <v>95.076806445070972</v>
      </c>
      <c r="AH36" s="4">
        <f t="shared" si="64"/>
        <v>96.037566149199989</v>
      </c>
      <c r="AI36" s="4">
        <f t="shared" si="64"/>
        <v>88.685662412837374</v>
      </c>
      <c r="AJ36" s="4">
        <f t="shared" si="64"/>
        <v>91.688445232032308</v>
      </c>
      <c r="AK36" s="4">
        <f t="shared" si="64"/>
        <v>86.758504234644661</v>
      </c>
      <c r="AL36" s="4">
        <f t="shared" si="64"/>
        <v>97.037819988099855</v>
      </c>
      <c r="AM36" s="4">
        <f t="shared" si="64"/>
        <v>133.11716921722586</v>
      </c>
      <c r="AN36" s="4">
        <f t="shared" si="64"/>
        <v>95.120704801029632</v>
      </c>
      <c r="AO36" s="4">
        <f t="shared" si="64"/>
        <v>88.50727755939819</v>
      </c>
      <c r="AP36" s="4">
        <f t="shared" si="64"/>
        <v>106.22129106600161</v>
      </c>
      <c r="AQ36" s="4">
        <f t="shared" si="64"/>
        <v>122.67493340875541</v>
      </c>
      <c r="AR36" s="4">
        <f t="shared" si="64"/>
        <v>169.07761021743514</v>
      </c>
      <c r="AS36" s="4">
        <f t="shared" si="64"/>
        <v>193.47940136278001</v>
      </c>
      <c r="AT36" s="4">
        <f t="shared" si="64"/>
        <v>215.09821252630974</v>
      </c>
      <c r="AU36" s="4">
        <f t="shared" ref="AU36:BZ36" si="65">AVERAGE(AU22:AU34)</f>
        <v>205.2939166353184</v>
      </c>
      <c r="AV36" s="4">
        <f t="shared" si="65"/>
        <v>260.38350708501275</v>
      </c>
      <c r="AW36" s="4">
        <f t="shared" si="65"/>
        <v>308.49669050015461</v>
      </c>
      <c r="AX36" s="4">
        <f t="shared" si="65"/>
        <v>182.0044465403866</v>
      </c>
      <c r="AY36" s="4">
        <f t="shared" si="65"/>
        <v>261.98003986878877</v>
      </c>
      <c r="AZ36" s="4">
        <f t="shared" si="65"/>
        <v>218.08343793771803</v>
      </c>
      <c r="BA36" s="4">
        <f t="shared" si="65"/>
        <v>166.06364242359425</v>
      </c>
      <c r="BB36" s="4">
        <f t="shared" si="65"/>
        <v>232.4559224942665</v>
      </c>
      <c r="BC36" s="4">
        <f t="shared" si="65"/>
        <v>194.40684871477762</v>
      </c>
      <c r="BD36" s="4">
        <f t="shared" si="65"/>
        <v>192.2509255733072</v>
      </c>
      <c r="BE36" s="4">
        <f t="shared" si="65"/>
        <v>186.05508501956143</v>
      </c>
      <c r="BF36" s="4">
        <f t="shared" si="65"/>
        <v>185.81413741588005</v>
      </c>
      <c r="BG36" s="4">
        <f t="shared" si="65"/>
        <v>132.69161077607853</v>
      </c>
      <c r="BH36" s="4">
        <f t="shared" si="65"/>
        <v>140.79578760069447</v>
      </c>
      <c r="BI36" s="4">
        <f t="shared" si="65"/>
        <v>132.25982272609835</v>
      </c>
      <c r="BJ36" s="4">
        <f t="shared" si="65"/>
        <v>151.80717535066213</v>
      </c>
      <c r="BK36" s="4">
        <f t="shared" si="65"/>
        <v>151.97538336003393</v>
      </c>
      <c r="BL36" s="4">
        <f t="shared" si="65"/>
        <v>150.14842213925661</v>
      </c>
      <c r="BM36" s="4">
        <f t="shared" si="65"/>
        <v>136.31121679198688</v>
      </c>
      <c r="BN36" s="4">
        <f t="shared" si="65"/>
        <v>143.97945686247303</v>
      </c>
      <c r="BO36" s="4">
        <f t="shared" si="65"/>
        <v>117.37572552663343</v>
      </c>
      <c r="BP36" s="4">
        <f t="shared" si="65"/>
        <v>134.96060267637068</v>
      </c>
      <c r="BQ36" s="4">
        <f t="shared" si="65"/>
        <v>113.5400945376168</v>
      </c>
      <c r="BR36" s="4">
        <f t="shared" si="65"/>
        <v>116.39780720100251</v>
      </c>
      <c r="BS36" s="4">
        <f t="shared" si="65"/>
        <v>132.05821792919397</v>
      </c>
      <c r="BT36" s="4">
        <f t="shared" si="65"/>
        <v>128.70160685671516</v>
      </c>
      <c r="BU36" s="4">
        <f t="shared" si="65"/>
        <v>115.2602134758037</v>
      </c>
      <c r="BV36" s="4">
        <f t="shared" si="65"/>
        <v>142.92674766523734</v>
      </c>
      <c r="BW36" s="4">
        <f t="shared" si="65"/>
        <v>162.543377221904</v>
      </c>
      <c r="BX36" s="4">
        <f t="shared" si="65"/>
        <v>128.08826242740037</v>
      </c>
      <c r="BY36" s="4">
        <f t="shared" si="65"/>
        <v>87.280951477267706</v>
      </c>
      <c r="BZ36" s="4">
        <f t="shared" si="65"/>
        <v>117.18720937477467</v>
      </c>
      <c r="CA36" s="4">
        <f t="shared" ref="CA36:CK36" si="66">AVERAGE(CA22:CA34)</f>
        <v>211.97383063637483</v>
      </c>
      <c r="CB36" s="4">
        <f t="shared" si="66"/>
        <v>101.55993529787565</v>
      </c>
      <c r="CC36" s="4">
        <f t="shared" si="66"/>
        <v>83.053216692091766</v>
      </c>
      <c r="CD36" s="4">
        <f t="shared" si="66"/>
        <v>130.52294152172357</v>
      </c>
      <c r="CE36" s="4">
        <f t="shared" si="66"/>
        <v>103.24769960046504</v>
      </c>
      <c r="CF36" s="4">
        <f t="shared" si="66"/>
        <v>96.345185644583268</v>
      </c>
      <c r="CG36" s="4">
        <f t="shared" si="66"/>
        <v>90.712699602622408</v>
      </c>
      <c r="CH36" s="4">
        <f t="shared" si="66"/>
        <v>117.55993520729706</v>
      </c>
      <c r="CI36" s="4">
        <f t="shared" si="66"/>
        <v>106.22179996561016</v>
      </c>
      <c r="CJ36" s="4">
        <f t="shared" si="66"/>
        <v>135.54483225683515</v>
      </c>
      <c r="CK36" s="4">
        <f t="shared" si="66"/>
        <v>155.7405931696785</v>
      </c>
    </row>
    <row r="37" spans="1:102" s="4" customFormat="1" x14ac:dyDescent="0.25">
      <c r="N37" s="4" t="s">
        <v>55</v>
      </c>
      <c r="O37" s="4">
        <f t="shared" ref="O37:AT37" si="67">STDEV(O22:O34)/SQRT(COUNT(O22:O34))</f>
        <v>8.3589002949431599</v>
      </c>
      <c r="P37" s="4">
        <f t="shared" si="67"/>
        <v>8.3937158370427039</v>
      </c>
      <c r="Q37" s="4">
        <f t="shared" si="67"/>
        <v>15.177627279940571</v>
      </c>
      <c r="R37" s="4">
        <f t="shared" si="67"/>
        <v>9.6294681355492759</v>
      </c>
      <c r="S37" s="4">
        <f t="shared" si="67"/>
        <v>35.82159171841635</v>
      </c>
      <c r="T37" s="4">
        <f t="shared" si="67"/>
        <v>14.975660269716034</v>
      </c>
      <c r="U37" s="4">
        <f t="shared" si="67"/>
        <v>22.0221791359427</v>
      </c>
      <c r="V37" s="4">
        <f t="shared" si="67"/>
        <v>8.77565635235519</v>
      </c>
      <c r="W37" s="4">
        <f t="shared" si="67"/>
        <v>4.4409940645266808</v>
      </c>
      <c r="X37" s="4">
        <f t="shared" si="67"/>
        <v>8.6581678375041058</v>
      </c>
      <c r="Y37" s="4">
        <f t="shared" si="67"/>
        <v>12.748457977402612</v>
      </c>
      <c r="Z37" s="4">
        <f t="shared" si="67"/>
        <v>21.930492400794691</v>
      </c>
      <c r="AA37" s="4">
        <f t="shared" si="67"/>
        <v>7.0511564361071484</v>
      </c>
      <c r="AB37" s="4">
        <f t="shared" si="67"/>
        <v>20.416972226499244</v>
      </c>
      <c r="AC37" s="4">
        <f t="shared" si="67"/>
        <v>8.6802374051003568</v>
      </c>
      <c r="AD37" s="4">
        <f t="shared" si="67"/>
        <v>9.7391724752789148</v>
      </c>
      <c r="AE37" s="4">
        <f t="shared" si="67"/>
        <v>29.793504901947831</v>
      </c>
      <c r="AF37" s="4">
        <f t="shared" si="67"/>
        <v>5.3692500403018499</v>
      </c>
      <c r="AG37" s="4">
        <f t="shared" si="67"/>
        <v>11.500834778384387</v>
      </c>
      <c r="AH37" s="4">
        <f t="shared" si="67"/>
        <v>10.768940607616514</v>
      </c>
      <c r="AI37" s="4">
        <f t="shared" si="67"/>
        <v>10.431364742963691</v>
      </c>
      <c r="AJ37" s="4">
        <f t="shared" si="67"/>
        <v>17.147281398119944</v>
      </c>
      <c r="AK37" s="4">
        <f t="shared" si="67"/>
        <v>10.175475121388523</v>
      </c>
      <c r="AL37" s="4">
        <f t="shared" si="67"/>
        <v>21.652202269910763</v>
      </c>
      <c r="AM37" s="4">
        <f t="shared" si="67"/>
        <v>33.31472861129587</v>
      </c>
      <c r="AN37" s="4">
        <f t="shared" si="67"/>
        <v>10.991145586447983</v>
      </c>
      <c r="AO37" s="4">
        <f t="shared" si="67"/>
        <v>10.377178846609898</v>
      </c>
      <c r="AP37" s="4">
        <f t="shared" si="67"/>
        <v>19.307090404548205</v>
      </c>
      <c r="AQ37" s="4">
        <f t="shared" si="67"/>
        <v>20.051606178874497</v>
      </c>
      <c r="AR37" s="4">
        <f t="shared" si="67"/>
        <v>38.289720033348061</v>
      </c>
      <c r="AS37" s="4">
        <f t="shared" si="67"/>
        <v>32.853402188336617</v>
      </c>
      <c r="AT37" s="4">
        <f t="shared" si="67"/>
        <v>29.526923397816173</v>
      </c>
      <c r="AU37" s="4">
        <f t="shared" ref="AU37:BZ37" si="68">STDEV(AU22:AU34)/SQRT(COUNT(AU22:AU34))</f>
        <v>51.076765561369442</v>
      </c>
      <c r="AV37" s="4">
        <f t="shared" si="68"/>
        <v>63.41750170396999</v>
      </c>
      <c r="AW37" s="4">
        <f t="shared" si="68"/>
        <v>82.404780673576383</v>
      </c>
      <c r="AX37" s="4">
        <f t="shared" si="68"/>
        <v>36.307668126661575</v>
      </c>
      <c r="AY37" s="4">
        <f t="shared" si="68"/>
        <v>67.344461858317729</v>
      </c>
      <c r="AZ37" s="4">
        <f t="shared" si="68"/>
        <v>46.745952174632066</v>
      </c>
      <c r="BA37" s="4">
        <f t="shared" si="68"/>
        <v>33.895362626163873</v>
      </c>
      <c r="BB37" s="4">
        <f t="shared" si="68"/>
        <v>56.203879814950319</v>
      </c>
      <c r="BC37" s="4">
        <f t="shared" si="68"/>
        <v>35.307945025536213</v>
      </c>
      <c r="BD37" s="4">
        <f t="shared" si="68"/>
        <v>43.980419180880482</v>
      </c>
      <c r="BE37" s="4">
        <f t="shared" si="68"/>
        <v>35.552284699229894</v>
      </c>
      <c r="BF37" s="4">
        <f t="shared" si="68"/>
        <v>31.894640086051929</v>
      </c>
      <c r="BG37" s="4">
        <f t="shared" si="68"/>
        <v>22.251833993914193</v>
      </c>
      <c r="BH37" s="4">
        <f t="shared" si="68"/>
        <v>46.455897632200411</v>
      </c>
      <c r="BI37" s="4">
        <f t="shared" si="68"/>
        <v>20.415803298360252</v>
      </c>
      <c r="BJ37" s="4">
        <f t="shared" si="68"/>
        <v>22.416180872048393</v>
      </c>
      <c r="BK37" s="4">
        <f t="shared" si="68"/>
        <v>26.836687925233939</v>
      </c>
      <c r="BL37" s="4">
        <f t="shared" si="68"/>
        <v>36.126634000749071</v>
      </c>
      <c r="BM37" s="4">
        <f t="shared" si="68"/>
        <v>33.265156934655479</v>
      </c>
      <c r="BN37" s="4">
        <f t="shared" si="68"/>
        <v>42.606624460759228</v>
      </c>
      <c r="BO37" s="4">
        <f t="shared" si="68"/>
        <v>25.603694868404382</v>
      </c>
      <c r="BP37" s="4">
        <f t="shared" si="68"/>
        <v>27.168267024931094</v>
      </c>
      <c r="BQ37" s="4">
        <f t="shared" si="68"/>
        <v>17.805205161540048</v>
      </c>
      <c r="BR37" s="4">
        <f t="shared" si="68"/>
        <v>21.936273820264919</v>
      </c>
      <c r="BS37" s="4">
        <f t="shared" si="68"/>
        <v>19.807854818516105</v>
      </c>
      <c r="BT37" s="4">
        <f t="shared" si="68"/>
        <v>18.981058699639892</v>
      </c>
      <c r="BU37" s="4">
        <f t="shared" si="68"/>
        <v>16.01183444131086</v>
      </c>
      <c r="BV37" s="4">
        <f t="shared" si="68"/>
        <v>29.457264545768709</v>
      </c>
      <c r="BW37" s="4">
        <f t="shared" si="68"/>
        <v>30.593806496770526</v>
      </c>
      <c r="BX37" s="4">
        <f t="shared" si="68"/>
        <v>28.95263192948304</v>
      </c>
      <c r="BY37" s="4">
        <f t="shared" si="68"/>
        <v>12.955747435554914</v>
      </c>
      <c r="BZ37" s="4">
        <f t="shared" si="68"/>
        <v>15.322322655755681</v>
      </c>
      <c r="CA37" s="4">
        <f t="shared" ref="CA37:CK37" si="69">STDEV(CA22:CA34)/SQRT(COUNT(CA22:CA34))</f>
        <v>83.388968267584403</v>
      </c>
      <c r="CB37" s="4">
        <f t="shared" si="69"/>
        <v>16.90009404573301</v>
      </c>
      <c r="CC37" s="4">
        <f t="shared" si="69"/>
        <v>10.117247914024183</v>
      </c>
      <c r="CD37" s="4">
        <f t="shared" si="69"/>
        <v>34.304270069282353</v>
      </c>
      <c r="CE37" s="4">
        <f t="shared" si="69"/>
        <v>16.735501811514286</v>
      </c>
      <c r="CF37" s="4">
        <f t="shared" si="69"/>
        <v>14.566477954163565</v>
      </c>
      <c r="CG37" s="4">
        <f t="shared" si="69"/>
        <v>13.442135429574249</v>
      </c>
      <c r="CH37" s="4">
        <f t="shared" si="69"/>
        <v>20.917109980582147</v>
      </c>
      <c r="CI37" s="4">
        <f t="shared" si="69"/>
        <v>13.533564950459178</v>
      </c>
      <c r="CJ37" s="4">
        <f t="shared" si="69"/>
        <v>17.981779144443696</v>
      </c>
      <c r="CK37" s="4">
        <f t="shared" si="69"/>
        <v>20.956454458369304</v>
      </c>
    </row>
    <row r="39" spans="1:102" s="5" customFormat="1" ht="45" x14ac:dyDescent="0.25">
      <c r="A39" s="5" t="s">
        <v>31</v>
      </c>
      <c r="B39" s="5" t="s">
        <v>0</v>
      </c>
      <c r="C39" s="5" t="s">
        <v>1</v>
      </c>
      <c r="D39" s="5" t="s">
        <v>2</v>
      </c>
      <c r="E39" s="5" t="s">
        <v>3</v>
      </c>
      <c r="F39" s="5" t="s">
        <v>4</v>
      </c>
      <c r="G39" s="5" t="s">
        <v>5</v>
      </c>
      <c r="H39" s="5" t="s">
        <v>6</v>
      </c>
      <c r="I39" s="5" t="s">
        <v>7</v>
      </c>
      <c r="J39" s="5" t="s">
        <v>8</v>
      </c>
      <c r="K39" s="5" t="s">
        <v>9</v>
      </c>
      <c r="L39" s="5" t="s">
        <v>10</v>
      </c>
      <c r="M39" s="5" t="s">
        <v>11</v>
      </c>
      <c r="N39" s="5" t="s">
        <v>12</v>
      </c>
      <c r="O39" s="5">
        <v>-1740</v>
      </c>
      <c r="P39" s="5">
        <v>-1680</v>
      </c>
      <c r="Q39" s="5">
        <v>-1620</v>
      </c>
      <c r="R39" s="5">
        <v>-1560</v>
      </c>
      <c r="S39" s="5">
        <v>-1500</v>
      </c>
      <c r="T39" s="5">
        <v>-1440</v>
      </c>
      <c r="U39" s="5">
        <v>-1380</v>
      </c>
      <c r="V39" s="5">
        <v>-1320</v>
      </c>
      <c r="W39" s="5">
        <v>-1260</v>
      </c>
      <c r="X39" s="5">
        <v>-1200</v>
      </c>
      <c r="Y39" s="5">
        <v>-1140</v>
      </c>
      <c r="Z39" s="5">
        <v>-1080</v>
      </c>
      <c r="AA39" s="5">
        <v>-1020</v>
      </c>
      <c r="AB39" s="5">
        <v>-960</v>
      </c>
      <c r="AC39" s="5">
        <v>-900</v>
      </c>
      <c r="AD39" s="5">
        <v>-840</v>
      </c>
      <c r="AE39" s="5">
        <v>-780</v>
      </c>
      <c r="AF39" s="5">
        <v>-720</v>
      </c>
      <c r="AG39" s="5">
        <v>-660</v>
      </c>
      <c r="AH39" s="5">
        <v>-600</v>
      </c>
      <c r="AI39" s="5">
        <v>-540</v>
      </c>
      <c r="AJ39" s="5">
        <v>-480</v>
      </c>
      <c r="AK39" s="5">
        <v>-420</v>
      </c>
      <c r="AL39" s="5">
        <v>-360</v>
      </c>
      <c r="AM39" s="5">
        <v>-300</v>
      </c>
      <c r="AN39" s="5">
        <v>-240</v>
      </c>
      <c r="AO39" s="5">
        <v>-180</v>
      </c>
      <c r="AP39" s="5">
        <v>-120</v>
      </c>
      <c r="AQ39" s="5">
        <v>-60</v>
      </c>
      <c r="AR39" s="5">
        <v>0</v>
      </c>
      <c r="AS39" s="6">
        <v>60</v>
      </c>
      <c r="AT39" s="6">
        <v>120</v>
      </c>
      <c r="AU39" s="6">
        <v>180</v>
      </c>
      <c r="AV39" s="6">
        <v>240</v>
      </c>
      <c r="AW39" s="6">
        <v>300</v>
      </c>
      <c r="AX39" s="6">
        <v>360</v>
      </c>
      <c r="AY39" s="6">
        <v>420</v>
      </c>
      <c r="AZ39" s="6">
        <v>480</v>
      </c>
      <c r="BA39" s="6">
        <v>540</v>
      </c>
      <c r="BB39" s="6">
        <v>600</v>
      </c>
      <c r="BC39" s="6">
        <v>660</v>
      </c>
      <c r="BD39" s="6">
        <v>720</v>
      </c>
      <c r="BE39" s="6">
        <v>780</v>
      </c>
      <c r="BF39" s="6">
        <v>840</v>
      </c>
      <c r="BG39" s="6">
        <v>900</v>
      </c>
      <c r="BH39" s="5">
        <v>960</v>
      </c>
      <c r="BI39" s="5">
        <v>1020</v>
      </c>
      <c r="BJ39" s="5">
        <v>1080</v>
      </c>
      <c r="BK39" s="5">
        <v>1140</v>
      </c>
      <c r="BL39" s="5">
        <v>1200</v>
      </c>
      <c r="BM39" s="5">
        <v>1260</v>
      </c>
      <c r="BN39" s="5">
        <v>1320</v>
      </c>
      <c r="BO39" s="5">
        <v>1380</v>
      </c>
      <c r="BP39" s="5">
        <v>1440</v>
      </c>
      <c r="BQ39" s="5">
        <v>1500</v>
      </c>
      <c r="BR39" s="5">
        <v>1560</v>
      </c>
      <c r="BS39" s="5">
        <v>1620</v>
      </c>
      <c r="BT39" s="5">
        <v>1680</v>
      </c>
      <c r="BU39" s="5">
        <v>1740</v>
      </c>
      <c r="BV39" s="5">
        <v>1800</v>
      </c>
      <c r="BW39" s="5">
        <v>1860</v>
      </c>
      <c r="BX39" s="5">
        <v>1920</v>
      </c>
      <c r="BY39" s="5">
        <v>1980</v>
      </c>
      <c r="BZ39" s="5">
        <v>2040</v>
      </c>
      <c r="CA39" s="5">
        <v>2100</v>
      </c>
      <c r="CB39" s="5">
        <v>2160</v>
      </c>
      <c r="CC39" s="5">
        <v>2220</v>
      </c>
      <c r="CD39" s="5">
        <v>2280</v>
      </c>
      <c r="CE39" s="5">
        <v>2340</v>
      </c>
      <c r="CF39" s="5">
        <v>2400</v>
      </c>
      <c r="CG39" s="5">
        <v>2460</v>
      </c>
      <c r="CH39" s="5">
        <v>2520</v>
      </c>
      <c r="CI39" s="5">
        <v>2580</v>
      </c>
      <c r="CJ39" s="5">
        <v>2640</v>
      </c>
      <c r="CK39" s="5">
        <v>2700</v>
      </c>
      <c r="CO39" s="5" t="s">
        <v>31</v>
      </c>
      <c r="CP39" s="7" t="s">
        <v>26</v>
      </c>
      <c r="CQ39" s="11" t="s">
        <v>27</v>
      </c>
      <c r="CR39" s="7" t="s">
        <v>28</v>
      </c>
      <c r="CU39" s="5" t="s">
        <v>31</v>
      </c>
      <c r="CV39" s="5" t="s">
        <v>26</v>
      </c>
      <c r="CW39" s="6" t="s">
        <v>27</v>
      </c>
      <c r="CX39" s="5" t="s">
        <v>28</v>
      </c>
    </row>
    <row r="40" spans="1:102" x14ac:dyDescent="0.25">
      <c r="A40" s="3" t="s">
        <v>87</v>
      </c>
      <c r="B40" t="s">
        <v>56</v>
      </c>
      <c r="C40" t="s">
        <v>29</v>
      </c>
      <c r="D40" t="s">
        <v>14</v>
      </c>
      <c r="E40" t="s">
        <v>15</v>
      </c>
      <c r="F40" t="s">
        <v>17</v>
      </c>
      <c r="G40">
        <v>50.5</v>
      </c>
      <c r="H40">
        <v>1850.5</v>
      </c>
      <c r="I40">
        <v>1850.5</v>
      </c>
      <c r="J40">
        <v>4550.5</v>
      </c>
      <c r="K40">
        <v>167.779</v>
      </c>
      <c r="L40">
        <v>508.98</v>
      </c>
      <c r="M40">
        <v>1.0224200000000001</v>
      </c>
      <c r="N40">
        <v>2760.5407700000001</v>
      </c>
      <c r="O40">
        <v>3.8885000000000001</v>
      </c>
      <c r="P40">
        <v>1.7910999999999999</v>
      </c>
      <c r="Q40">
        <v>4.2976999999999999</v>
      </c>
      <c r="R40">
        <v>3.1655000000000002</v>
      </c>
      <c r="S40">
        <v>3.8250999999999999</v>
      </c>
      <c r="T40">
        <v>4.8072999999999997</v>
      </c>
      <c r="U40">
        <v>5.4063999999999997</v>
      </c>
      <c r="V40">
        <v>4.1494999999999997</v>
      </c>
      <c r="W40">
        <v>4.6467999999999998</v>
      </c>
      <c r="X40">
        <v>4.6318000000000001</v>
      </c>
      <c r="Y40">
        <v>3.9167999999999998</v>
      </c>
      <c r="Z40">
        <v>5.6795999999999998</v>
      </c>
      <c r="AA40">
        <v>5.4753999999999996</v>
      </c>
      <c r="AB40">
        <v>4.7521000000000004</v>
      </c>
      <c r="AC40">
        <v>4.7845000000000004</v>
      </c>
      <c r="AD40">
        <v>3.9704000000000002</v>
      </c>
      <c r="AE40">
        <v>4.6378000000000004</v>
      </c>
      <c r="AF40">
        <v>6.8696000000000002</v>
      </c>
      <c r="AG40">
        <v>6.1109</v>
      </c>
      <c r="AH40">
        <v>6.6696</v>
      </c>
      <c r="AI40">
        <v>7.6665000000000001</v>
      </c>
      <c r="AJ40">
        <v>6.2724000000000002</v>
      </c>
      <c r="AK40">
        <v>7.2126999999999999</v>
      </c>
      <c r="AL40">
        <v>4.1677</v>
      </c>
      <c r="AM40">
        <v>9.7975999999999992</v>
      </c>
      <c r="AN40">
        <v>7.9020999999999999</v>
      </c>
      <c r="AO40">
        <v>9.9781999999999993</v>
      </c>
      <c r="AP40">
        <v>7.2081</v>
      </c>
      <c r="AQ40">
        <v>8.9172999999999991</v>
      </c>
      <c r="AR40">
        <v>5.1802000000000001</v>
      </c>
      <c r="AS40">
        <v>7.1529999999999996</v>
      </c>
      <c r="AT40">
        <v>4.3925000000000001</v>
      </c>
      <c r="AU40">
        <v>5.5925000000000002</v>
      </c>
      <c r="AV40">
        <v>7.1185</v>
      </c>
      <c r="AW40">
        <v>6.3358999999999996</v>
      </c>
      <c r="AX40">
        <v>5.6978</v>
      </c>
      <c r="AY40">
        <v>7.6405000000000003</v>
      </c>
      <c r="AZ40">
        <v>8.9308999999999994</v>
      </c>
      <c r="BA40">
        <v>7.5437000000000003</v>
      </c>
      <c r="BB40">
        <v>6.1775000000000002</v>
      </c>
      <c r="BC40">
        <v>10.3927</v>
      </c>
      <c r="BD40">
        <v>7.2190000000000003</v>
      </c>
      <c r="BE40">
        <v>9.3505000000000003</v>
      </c>
      <c r="BF40">
        <v>9.5991999999999997</v>
      </c>
      <c r="BG40">
        <v>9.4240999999999993</v>
      </c>
      <c r="BH40">
        <v>8.1601999999999997</v>
      </c>
      <c r="BI40">
        <v>9.0591000000000008</v>
      </c>
      <c r="BJ40">
        <v>8.2285000000000004</v>
      </c>
      <c r="BK40">
        <v>8.5820000000000007</v>
      </c>
      <c r="BL40">
        <v>8.7919</v>
      </c>
      <c r="BM40">
        <v>9.5126000000000008</v>
      </c>
      <c r="BN40">
        <v>9.5952000000000002</v>
      </c>
      <c r="BO40">
        <v>7.1521999999999997</v>
      </c>
      <c r="BP40">
        <v>7.1619000000000002</v>
      </c>
      <c r="BQ40">
        <v>8.5860000000000003</v>
      </c>
      <c r="BR40">
        <v>9.0733999999999995</v>
      </c>
      <c r="BS40" s="2">
        <v>10.3436</v>
      </c>
      <c r="BT40" s="2">
        <v>10.8468</v>
      </c>
      <c r="BU40" s="2">
        <v>9.0120000000000005</v>
      </c>
      <c r="BV40" s="2">
        <v>13.3863</v>
      </c>
      <c r="BW40" s="2">
        <v>17.0776</v>
      </c>
      <c r="BX40" s="2">
        <v>15.680199999999999</v>
      </c>
      <c r="BY40" s="2">
        <v>13.2689</v>
      </c>
      <c r="BZ40" s="2">
        <v>11.552099999999999</v>
      </c>
      <c r="CA40" s="2">
        <v>18.258700000000001</v>
      </c>
      <c r="CB40" s="2">
        <v>18.535499999999999</v>
      </c>
      <c r="CC40" s="2">
        <v>20.422000000000001</v>
      </c>
      <c r="CD40" s="2">
        <v>16.605799999999999</v>
      </c>
      <c r="CE40">
        <v>18.244199999999999</v>
      </c>
      <c r="CF40">
        <v>18.1022</v>
      </c>
      <c r="CG40">
        <v>20.5991</v>
      </c>
      <c r="CH40">
        <v>15.5939</v>
      </c>
      <c r="CI40">
        <v>15.7128</v>
      </c>
      <c r="CJ40">
        <v>22.3416</v>
      </c>
      <c r="CK40">
        <v>16.925999999999998</v>
      </c>
      <c r="CP40">
        <f>AVERAGE(O40:AR40)</f>
        <v>5.5926400000000003</v>
      </c>
      <c r="CQ40">
        <f>AVERAGE(AS40:BG40)</f>
        <v>7.504553333333333</v>
      </c>
      <c r="CR40">
        <f>AVERAGE(BH40:BR40,CE40:CK40)</f>
        <v>12.301266666666665</v>
      </c>
      <c r="CV40">
        <f t="shared" ref="CV40:CX44" si="70">(CP40/$CP40)*100</f>
        <v>100</v>
      </c>
      <c r="CW40">
        <f t="shared" si="70"/>
        <v>134.18624001068068</v>
      </c>
      <c r="CX40">
        <f t="shared" si="70"/>
        <v>219.95455932558977</v>
      </c>
    </row>
    <row r="41" spans="1:102" x14ac:dyDescent="0.25">
      <c r="A41" s="3" t="s">
        <v>74</v>
      </c>
      <c r="B41" t="s">
        <v>57</v>
      </c>
      <c r="C41" t="s">
        <v>29</v>
      </c>
      <c r="D41" t="s">
        <v>14</v>
      </c>
      <c r="E41" t="s">
        <v>15</v>
      </c>
      <c r="F41" t="s">
        <v>17</v>
      </c>
      <c r="G41">
        <v>164.7</v>
      </c>
      <c r="H41">
        <v>1964.7</v>
      </c>
      <c r="I41">
        <v>1964.7</v>
      </c>
      <c r="J41">
        <v>4664.7</v>
      </c>
      <c r="K41">
        <v>70.930999999999997</v>
      </c>
      <c r="L41">
        <v>118.13800000000001</v>
      </c>
      <c r="M41">
        <v>0.11036</v>
      </c>
      <c r="N41">
        <v>297.96436</v>
      </c>
      <c r="O41">
        <v>1.6276999999999999</v>
      </c>
      <c r="P41">
        <v>2.3075999999999999</v>
      </c>
      <c r="Q41">
        <v>1.6352</v>
      </c>
      <c r="R41">
        <v>1.4218</v>
      </c>
      <c r="S41">
        <v>2.3254999999999999</v>
      </c>
      <c r="T41">
        <v>2.7578999999999998</v>
      </c>
      <c r="U41">
        <v>3.6303999999999998</v>
      </c>
      <c r="V41">
        <v>1.7177</v>
      </c>
      <c r="W41">
        <v>1.6439999999999999</v>
      </c>
      <c r="X41">
        <v>1.9752000000000001</v>
      </c>
      <c r="Y41">
        <v>2.5190000000000001</v>
      </c>
      <c r="Z41">
        <v>2.6920000000000002</v>
      </c>
      <c r="AA41">
        <v>2.5318000000000001</v>
      </c>
      <c r="AB41">
        <v>2.0659999999999998</v>
      </c>
      <c r="AC41">
        <v>1.7951999999999999</v>
      </c>
      <c r="AD41">
        <v>1.7806</v>
      </c>
      <c r="AE41">
        <v>5.8044000000000002</v>
      </c>
      <c r="AF41">
        <v>1.8325</v>
      </c>
      <c r="AG41">
        <v>1.6636</v>
      </c>
      <c r="AH41">
        <v>2.4394999999999998</v>
      </c>
      <c r="AI41">
        <v>2.4626999999999999</v>
      </c>
      <c r="AJ41">
        <v>2.0739000000000001</v>
      </c>
      <c r="AK41">
        <v>2.6314000000000002</v>
      </c>
      <c r="AL41">
        <v>2.0264000000000002</v>
      </c>
      <c r="AM41">
        <v>2.5474000000000001</v>
      </c>
      <c r="AN41">
        <v>2.2645</v>
      </c>
      <c r="AO41">
        <v>1.3384</v>
      </c>
      <c r="AP41">
        <v>2.0586000000000002</v>
      </c>
      <c r="AQ41">
        <v>3.0146000000000002</v>
      </c>
      <c r="AR41">
        <v>4.3452999999999999</v>
      </c>
      <c r="AS41">
        <v>4.2428999999999997</v>
      </c>
      <c r="AT41">
        <v>1.5389999999999999</v>
      </c>
      <c r="AU41">
        <v>2.6126</v>
      </c>
      <c r="AV41">
        <v>1.4762</v>
      </c>
      <c r="AW41">
        <v>1.5436000000000001</v>
      </c>
      <c r="AX41">
        <v>2.4041000000000001</v>
      </c>
      <c r="AY41">
        <v>2.0996000000000001</v>
      </c>
      <c r="AZ41">
        <v>2.4575999999999998</v>
      </c>
      <c r="BA41">
        <v>2.4901</v>
      </c>
      <c r="BB41">
        <v>2.0602</v>
      </c>
      <c r="BC41">
        <v>2.7881999999999998</v>
      </c>
      <c r="BD41">
        <v>2.6048</v>
      </c>
      <c r="BE41">
        <v>3.3475000000000001</v>
      </c>
      <c r="BF41">
        <v>2.7585000000000002</v>
      </c>
      <c r="BG41">
        <v>3.0063</v>
      </c>
      <c r="BH41">
        <v>2.1762999999999999</v>
      </c>
      <c r="BI41">
        <v>2.0379</v>
      </c>
      <c r="BJ41">
        <v>1.9246000000000001</v>
      </c>
      <c r="BK41">
        <v>2.3927999999999998</v>
      </c>
      <c r="BL41">
        <v>2.1943999999999999</v>
      </c>
      <c r="BM41">
        <v>2.3491</v>
      </c>
      <c r="BN41">
        <v>2.2210000000000001</v>
      </c>
      <c r="BO41">
        <v>2.6042999999999998</v>
      </c>
      <c r="BP41">
        <v>2.1839</v>
      </c>
      <c r="BQ41">
        <v>2.7189999999999999</v>
      </c>
      <c r="BR41">
        <v>2.9929000000000001</v>
      </c>
      <c r="BS41">
        <v>3.0657999999999999</v>
      </c>
      <c r="BT41">
        <v>2.2233999999999998</v>
      </c>
      <c r="BU41">
        <v>3.4487000000000001</v>
      </c>
      <c r="BV41">
        <v>2.8174000000000001</v>
      </c>
      <c r="BW41">
        <v>3.1496</v>
      </c>
      <c r="BX41">
        <v>2.3773</v>
      </c>
      <c r="BY41">
        <v>2.7801999999999998</v>
      </c>
      <c r="BZ41">
        <v>2.5533000000000001</v>
      </c>
      <c r="CA41">
        <v>2.6269</v>
      </c>
      <c r="CB41">
        <v>2.7006999999999999</v>
      </c>
      <c r="CC41">
        <v>2.2604000000000002</v>
      </c>
      <c r="CD41">
        <v>2.5413000000000001</v>
      </c>
      <c r="CE41">
        <v>2.1631</v>
      </c>
      <c r="CF41">
        <v>2.2191000000000001</v>
      </c>
      <c r="CG41">
        <v>2.3397000000000001</v>
      </c>
      <c r="CH41">
        <v>4.4421999999999997</v>
      </c>
      <c r="CI41">
        <v>3.1031</v>
      </c>
      <c r="CJ41">
        <v>5.0782999999999996</v>
      </c>
      <c r="CK41">
        <v>3.0196999999999998</v>
      </c>
      <c r="CP41">
        <f>AVERAGE(O41:AR41)</f>
        <v>2.36436</v>
      </c>
      <c r="CQ41">
        <f>AVERAGE(AS41:BG41)</f>
        <v>2.4954133333333335</v>
      </c>
      <c r="CR41">
        <f>AVERAGE(BH41:CK41)</f>
        <v>2.6902133333333329</v>
      </c>
      <c r="CV41">
        <f t="shared" si="70"/>
        <v>100</v>
      </c>
      <c r="CW41">
        <f t="shared" si="70"/>
        <v>105.54286713247278</v>
      </c>
      <c r="CX41">
        <f t="shared" si="70"/>
        <v>113.78188318755744</v>
      </c>
    </row>
    <row r="42" spans="1:102" x14ac:dyDescent="0.25">
      <c r="A42" s="3" t="s">
        <v>75</v>
      </c>
      <c r="B42" t="s">
        <v>58</v>
      </c>
      <c r="C42" t="s">
        <v>29</v>
      </c>
      <c r="D42" t="s">
        <v>14</v>
      </c>
      <c r="E42" t="s">
        <v>15</v>
      </c>
      <c r="F42" t="s">
        <v>17</v>
      </c>
      <c r="G42">
        <v>477.7</v>
      </c>
      <c r="H42">
        <v>2277.6999999999998</v>
      </c>
      <c r="I42">
        <v>2277.6999999999998</v>
      </c>
      <c r="J42">
        <v>4977.7</v>
      </c>
      <c r="K42">
        <v>75.706999999999994</v>
      </c>
      <c r="L42">
        <v>247.37100000000001</v>
      </c>
      <c r="M42">
        <v>1.17831</v>
      </c>
      <c r="N42">
        <v>3181.4390199999998</v>
      </c>
      <c r="O42">
        <v>1.6735</v>
      </c>
      <c r="P42">
        <v>2.0215999999999998</v>
      </c>
      <c r="Q42">
        <v>2.4270999999999998</v>
      </c>
      <c r="R42">
        <v>1.8784000000000001</v>
      </c>
      <c r="S42">
        <v>2.8260999999999998</v>
      </c>
      <c r="T42">
        <v>1.8591</v>
      </c>
      <c r="U42">
        <v>2.0059999999999998</v>
      </c>
      <c r="V42">
        <v>2.0495000000000001</v>
      </c>
      <c r="W42">
        <v>1.6362000000000001</v>
      </c>
      <c r="X42">
        <v>2.2202999999999999</v>
      </c>
      <c r="Y42">
        <v>1.9831000000000001</v>
      </c>
      <c r="Z42">
        <v>1.7935000000000001</v>
      </c>
      <c r="AA42">
        <v>2.0310999999999999</v>
      </c>
      <c r="AB42">
        <v>1.8057000000000001</v>
      </c>
      <c r="AC42">
        <v>2.4142999999999999</v>
      </c>
      <c r="AD42">
        <v>2.1212</v>
      </c>
      <c r="AE42">
        <v>1.9886999999999999</v>
      </c>
      <c r="AF42">
        <v>3.0830000000000002</v>
      </c>
      <c r="AG42">
        <v>2.3435000000000001</v>
      </c>
      <c r="AH42">
        <v>2.1989999999999998</v>
      </c>
      <c r="AI42">
        <v>3.1427</v>
      </c>
      <c r="AJ42">
        <v>3.7528999999999999</v>
      </c>
      <c r="AK42">
        <v>3.2702</v>
      </c>
      <c r="AL42">
        <v>2.6069</v>
      </c>
      <c r="AM42">
        <v>4.1912000000000003</v>
      </c>
      <c r="AN42">
        <v>3.7639999999999998</v>
      </c>
      <c r="AO42">
        <v>3.4468000000000001</v>
      </c>
      <c r="AP42">
        <v>2.2025000000000001</v>
      </c>
      <c r="AQ42">
        <v>2.2294</v>
      </c>
      <c r="AR42">
        <v>4.7398999999999996</v>
      </c>
      <c r="AS42">
        <v>2.8561999999999999</v>
      </c>
      <c r="AT42">
        <v>2.7530999999999999</v>
      </c>
      <c r="AU42">
        <v>2.5028999999999999</v>
      </c>
      <c r="AV42">
        <v>2.4041000000000001</v>
      </c>
      <c r="AW42">
        <v>3.6766000000000001</v>
      </c>
      <c r="AX42">
        <v>3.0461</v>
      </c>
      <c r="AY42">
        <v>2.6747000000000001</v>
      </c>
      <c r="AZ42">
        <v>4.0789</v>
      </c>
      <c r="BA42">
        <v>2.6147999999999998</v>
      </c>
      <c r="BB42">
        <v>2.0257000000000001</v>
      </c>
      <c r="BC42">
        <v>2.0019999999999998</v>
      </c>
      <c r="BD42">
        <v>2.3866999999999998</v>
      </c>
      <c r="BE42">
        <v>2.4527999999999999</v>
      </c>
      <c r="BF42">
        <v>3.1949000000000001</v>
      </c>
      <c r="BG42">
        <v>3.0682999999999998</v>
      </c>
      <c r="BH42">
        <v>1.8387</v>
      </c>
      <c r="BI42">
        <v>3.4994000000000001</v>
      </c>
      <c r="BJ42">
        <v>4.2210999999999999</v>
      </c>
      <c r="BK42">
        <v>4.2781000000000002</v>
      </c>
      <c r="BL42">
        <v>5.2076000000000002</v>
      </c>
      <c r="BM42">
        <v>3.5133000000000001</v>
      </c>
      <c r="BN42">
        <v>4.1970000000000001</v>
      </c>
      <c r="BO42">
        <v>3.1623000000000001</v>
      </c>
      <c r="BP42">
        <v>5.1139999999999999</v>
      </c>
      <c r="BQ42">
        <v>4.4157999999999999</v>
      </c>
      <c r="BR42">
        <v>5.6825000000000001</v>
      </c>
      <c r="BS42">
        <v>6.2569999999999997</v>
      </c>
      <c r="BT42">
        <v>4.8188000000000004</v>
      </c>
      <c r="BU42">
        <v>6.1318000000000001</v>
      </c>
      <c r="BV42">
        <v>9.4821000000000009</v>
      </c>
      <c r="BW42">
        <v>6.9059999999999997</v>
      </c>
      <c r="BX42">
        <v>8.4675999999999991</v>
      </c>
      <c r="BY42">
        <v>9.8375000000000004</v>
      </c>
      <c r="BZ42">
        <v>8.4306999999999999</v>
      </c>
      <c r="CA42">
        <v>11.0198</v>
      </c>
      <c r="CB42">
        <v>11.8668</v>
      </c>
      <c r="CC42">
        <v>8.0655000000000001</v>
      </c>
      <c r="CD42">
        <v>7.9683000000000002</v>
      </c>
      <c r="CE42">
        <v>6.1276999999999999</v>
      </c>
      <c r="CF42">
        <v>9.0556999999999999</v>
      </c>
      <c r="CG42">
        <v>9.0998999999999999</v>
      </c>
      <c r="CH42">
        <v>8.5378000000000007</v>
      </c>
      <c r="CI42">
        <v>9.8444000000000003</v>
      </c>
      <c r="CJ42">
        <v>9.4343000000000004</v>
      </c>
      <c r="CK42">
        <v>9.1521000000000008</v>
      </c>
      <c r="CP42">
        <f>AVERAGE(O42:AR42)</f>
        <v>2.5235800000000004</v>
      </c>
      <c r="CQ42">
        <f>AVERAGE(AS42:BG42)</f>
        <v>2.7825199999999994</v>
      </c>
      <c r="CR42">
        <f>AVERAGE(BH42:CK42)</f>
        <v>6.8544533333333346</v>
      </c>
      <c r="CV42">
        <f t="shared" si="70"/>
        <v>100</v>
      </c>
      <c r="CW42">
        <f t="shared" si="70"/>
        <v>110.26081994626678</v>
      </c>
      <c r="CX42">
        <f t="shared" si="70"/>
        <v>271.61624887395419</v>
      </c>
    </row>
    <row r="43" spans="1:102" x14ac:dyDescent="0.25">
      <c r="A43" s="3" t="s">
        <v>76</v>
      </c>
      <c r="B43" t="s">
        <v>59</v>
      </c>
      <c r="C43" t="s">
        <v>29</v>
      </c>
      <c r="D43" t="s">
        <v>14</v>
      </c>
      <c r="E43" t="s">
        <v>15</v>
      </c>
      <c r="F43" t="s">
        <v>17</v>
      </c>
      <c r="G43">
        <v>25.9</v>
      </c>
      <c r="H43">
        <v>1825.9</v>
      </c>
      <c r="I43">
        <v>1825.9</v>
      </c>
      <c r="J43">
        <v>4525.8999999999996</v>
      </c>
      <c r="K43">
        <v>83.468000000000004</v>
      </c>
      <c r="L43">
        <v>142.167</v>
      </c>
      <c r="M43">
        <v>0.13549</v>
      </c>
      <c r="N43">
        <v>365.83206999999999</v>
      </c>
      <c r="O43">
        <v>2.3273999999999999</v>
      </c>
      <c r="P43">
        <v>1.9767999999999999</v>
      </c>
      <c r="Q43">
        <v>1.4682999999999999</v>
      </c>
      <c r="R43">
        <v>2.1718999999999999</v>
      </c>
      <c r="S43">
        <v>1.4782</v>
      </c>
      <c r="T43">
        <v>1.6677999999999999</v>
      </c>
      <c r="U43">
        <v>2.9645999999999999</v>
      </c>
      <c r="V43">
        <v>1.9291</v>
      </c>
      <c r="W43">
        <v>2.3393999999999999</v>
      </c>
      <c r="X43">
        <v>3.0506000000000002</v>
      </c>
      <c r="Y43">
        <v>2.1049000000000002</v>
      </c>
      <c r="Z43">
        <v>1.2092000000000001</v>
      </c>
      <c r="AA43">
        <v>2.0007999999999999</v>
      </c>
      <c r="AB43">
        <v>2.4020000000000001</v>
      </c>
      <c r="AC43">
        <v>1.494</v>
      </c>
      <c r="AD43">
        <v>1.7101999999999999</v>
      </c>
      <c r="AE43">
        <v>3.3224999999999998</v>
      </c>
      <c r="AF43">
        <v>2.6714000000000002</v>
      </c>
      <c r="AG43">
        <v>2.6749000000000001</v>
      </c>
      <c r="AH43">
        <v>2.5951</v>
      </c>
      <c r="AI43">
        <v>2.2681</v>
      </c>
      <c r="AJ43">
        <v>4.3047000000000004</v>
      </c>
      <c r="AK43">
        <v>2.6333000000000002</v>
      </c>
      <c r="AL43">
        <v>2.5931999999999999</v>
      </c>
      <c r="AM43">
        <v>2.3163</v>
      </c>
      <c r="AN43">
        <v>1.8218000000000001</v>
      </c>
      <c r="AO43">
        <v>8.3125999999999998</v>
      </c>
      <c r="AP43">
        <v>5.0949999999999998</v>
      </c>
      <c r="AQ43">
        <v>7.8398000000000003</v>
      </c>
      <c r="AR43">
        <v>2.7246999999999999</v>
      </c>
      <c r="AS43">
        <v>3.9636999999999998</v>
      </c>
      <c r="AT43">
        <v>4.8486000000000002</v>
      </c>
      <c r="AU43">
        <v>4.0084999999999997</v>
      </c>
      <c r="AV43">
        <v>2.8227000000000002</v>
      </c>
      <c r="AW43">
        <v>2.8843999999999999</v>
      </c>
      <c r="AX43">
        <v>3.7747999999999999</v>
      </c>
      <c r="AY43">
        <v>2.0659000000000001</v>
      </c>
      <c r="AZ43">
        <v>3.1232000000000002</v>
      </c>
      <c r="BA43">
        <v>2.7353000000000001</v>
      </c>
      <c r="BB43">
        <v>3.8975</v>
      </c>
      <c r="BC43">
        <v>3.9022000000000001</v>
      </c>
      <c r="BD43">
        <v>3.6680999999999999</v>
      </c>
      <c r="BE43">
        <v>3.8353000000000002</v>
      </c>
      <c r="BF43">
        <v>2.8544999999999998</v>
      </c>
      <c r="BG43">
        <v>3.8372000000000002</v>
      </c>
      <c r="BH43">
        <v>2.3813</v>
      </c>
      <c r="BI43">
        <v>1.9748000000000001</v>
      </c>
      <c r="BJ43">
        <v>3.0807000000000002</v>
      </c>
      <c r="BK43">
        <v>2.9140999999999999</v>
      </c>
      <c r="BL43">
        <v>2.8071999999999999</v>
      </c>
      <c r="BM43">
        <v>3.7120000000000002</v>
      </c>
      <c r="BN43">
        <v>2.5855999999999999</v>
      </c>
      <c r="BO43">
        <v>2.0794000000000001</v>
      </c>
      <c r="BP43">
        <v>2.3994</v>
      </c>
      <c r="BQ43">
        <v>3.0226999999999999</v>
      </c>
      <c r="BR43">
        <v>2.0605000000000002</v>
      </c>
      <c r="BS43">
        <v>2.3252000000000002</v>
      </c>
      <c r="BT43">
        <v>2.7886000000000002</v>
      </c>
      <c r="BU43">
        <v>2.7601</v>
      </c>
      <c r="BV43">
        <v>1.9641</v>
      </c>
      <c r="BW43">
        <v>2.2685</v>
      </c>
      <c r="BX43">
        <v>2.4125999999999999</v>
      </c>
      <c r="BY43">
        <v>2.7345999999999999</v>
      </c>
      <c r="BZ43">
        <v>6.0853999999999999</v>
      </c>
      <c r="CA43">
        <v>5.5156999999999998</v>
      </c>
      <c r="CB43">
        <v>2.7082000000000002</v>
      </c>
      <c r="CC43">
        <v>2.9333999999999998</v>
      </c>
      <c r="CD43">
        <v>2.8752</v>
      </c>
      <c r="CE43">
        <v>3.1555</v>
      </c>
      <c r="CF43">
        <v>2.6513</v>
      </c>
      <c r="CG43">
        <v>2.5912000000000002</v>
      </c>
      <c r="CH43">
        <v>4.0423999999999998</v>
      </c>
      <c r="CI43">
        <v>2.9670000000000001</v>
      </c>
      <c r="CJ43">
        <v>4.49</v>
      </c>
      <c r="CK43">
        <v>3.6583999999999999</v>
      </c>
      <c r="CP43">
        <f>AVERAGE(O43:AR43)</f>
        <v>2.7822866666666664</v>
      </c>
      <c r="CQ43">
        <f>AVERAGE(AS43:BG43)</f>
        <v>3.4814599999999998</v>
      </c>
      <c r="CR43">
        <f>AVERAGE(BH43:CK43)</f>
        <v>2.9981700000000004</v>
      </c>
      <c r="CV43">
        <f t="shared" si="70"/>
        <v>100</v>
      </c>
      <c r="CW43">
        <f t="shared" si="70"/>
        <v>125.12944987695973</v>
      </c>
      <c r="CX43">
        <f t="shared" si="70"/>
        <v>107.7592052580252</v>
      </c>
    </row>
    <row r="44" spans="1:102" x14ac:dyDescent="0.25">
      <c r="A44" s="3" t="s">
        <v>79</v>
      </c>
      <c r="B44" t="s">
        <v>62</v>
      </c>
      <c r="C44" t="s">
        <v>29</v>
      </c>
      <c r="D44" t="s">
        <v>14</v>
      </c>
      <c r="E44" t="s">
        <v>15</v>
      </c>
      <c r="F44" t="s">
        <v>17</v>
      </c>
      <c r="G44">
        <v>48.5</v>
      </c>
      <c r="H44">
        <v>1848.5</v>
      </c>
      <c r="I44">
        <v>1848.5</v>
      </c>
      <c r="J44">
        <v>4548.5</v>
      </c>
      <c r="K44">
        <v>36.753999999999998</v>
      </c>
      <c r="L44">
        <v>116.161</v>
      </c>
      <c r="M44">
        <v>1.1069800000000001</v>
      </c>
      <c r="N44">
        <v>2988.83457</v>
      </c>
      <c r="O44">
        <v>1.0513999999999999</v>
      </c>
      <c r="P44">
        <v>0.98860000000000003</v>
      </c>
      <c r="Q44">
        <v>0.83919999999999995</v>
      </c>
      <c r="R44">
        <v>0.87319999999999998</v>
      </c>
      <c r="S44">
        <v>1.4426000000000001</v>
      </c>
      <c r="T44">
        <v>1.4482999999999999</v>
      </c>
      <c r="U44">
        <v>1.3754</v>
      </c>
      <c r="V44">
        <v>0.84319999999999995</v>
      </c>
      <c r="W44">
        <v>0.749</v>
      </c>
      <c r="X44">
        <v>0.83709999999999996</v>
      </c>
      <c r="Y44">
        <v>1.5014000000000001</v>
      </c>
      <c r="Z44">
        <v>1.6592</v>
      </c>
      <c r="AA44">
        <v>1.1938</v>
      </c>
      <c r="AB44">
        <v>1.3975</v>
      </c>
      <c r="AC44">
        <v>1.0346</v>
      </c>
      <c r="AD44">
        <v>1.9834000000000001</v>
      </c>
      <c r="AE44">
        <v>1.2647999999999999</v>
      </c>
      <c r="AF44">
        <v>0.76590000000000003</v>
      </c>
      <c r="AG44">
        <v>0.68430000000000002</v>
      </c>
      <c r="AH44">
        <v>1.1046</v>
      </c>
      <c r="AI44">
        <v>0.68400000000000005</v>
      </c>
      <c r="AJ44">
        <v>0.85299999999999998</v>
      </c>
      <c r="AK44">
        <v>1.6973</v>
      </c>
      <c r="AL44">
        <v>0.89829999999999999</v>
      </c>
      <c r="AM44">
        <v>0.58120000000000005</v>
      </c>
      <c r="AN44">
        <v>0.68230000000000002</v>
      </c>
      <c r="AO44">
        <v>0.6673</v>
      </c>
      <c r="AP44">
        <v>0.68730000000000002</v>
      </c>
      <c r="AQ44">
        <v>0.9869</v>
      </c>
      <c r="AR44">
        <v>5.9791999999999996</v>
      </c>
      <c r="AS44">
        <v>9.5463000000000005</v>
      </c>
      <c r="AT44">
        <v>1.7081999999999999</v>
      </c>
      <c r="AU44">
        <v>4.1917</v>
      </c>
      <c r="AV44">
        <v>13.3561</v>
      </c>
      <c r="AW44">
        <v>2.9721000000000002</v>
      </c>
      <c r="AX44">
        <v>14.264799999999999</v>
      </c>
      <c r="AY44">
        <v>4.4363000000000001</v>
      </c>
      <c r="AZ44">
        <v>1.4444999999999999</v>
      </c>
      <c r="BA44">
        <v>7.0096999999999996</v>
      </c>
      <c r="BB44">
        <v>8.4498999999999995</v>
      </c>
      <c r="BC44">
        <v>2.3782999999999999</v>
      </c>
      <c r="BD44">
        <v>11.9549</v>
      </c>
      <c r="BE44">
        <v>3.8569</v>
      </c>
      <c r="BF44">
        <v>0.45669999999999999</v>
      </c>
      <c r="BG44">
        <v>0.53080000000000005</v>
      </c>
      <c r="BH44">
        <v>4.8209999999999997</v>
      </c>
      <c r="BI44">
        <v>1.9738</v>
      </c>
      <c r="BJ44">
        <v>0.41460000000000002</v>
      </c>
      <c r="BK44">
        <v>0.3553</v>
      </c>
      <c r="BL44">
        <v>0.55979999999999996</v>
      </c>
      <c r="BM44">
        <v>0.60519999999999996</v>
      </c>
      <c r="BN44">
        <v>1.8828</v>
      </c>
      <c r="BO44">
        <v>0.71660000000000001</v>
      </c>
      <c r="BP44">
        <v>0.48480000000000001</v>
      </c>
      <c r="BQ44">
        <v>0.63270000000000004</v>
      </c>
      <c r="BR44">
        <v>0.61119999999999997</v>
      </c>
      <c r="BS44">
        <v>0.5494</v>
      </c>
      <c r="BT44">
        <v>0.46539999999999998</v>
      </c>
      <c r="BU44">
        <v>0.50619999999999998</v>
      </c>
      <c r="BV44">
        <v>0.51959999999999995</v>
      </c>
      <c r="BW44">
        <v>0.50629999999999997</v>
      </c>
      <c r="BX44">
        <v>1.0066999999999999</v>
      </c>
      <c r="BY44">
        <v>1.7161</v>
      </c>
      <c r="BZ44">
        <v>1.4228000000000001</v>
      </c>
      <c r="CA44">
        <v>0.5948</v>
      </c>
      <c r="CB44">
        <v>0.64410000000000001</v>
      </c>
      <c r="CC44">
        <v>0.61229999999999996</v>
      </c>
      <c r="CD44">
        <v>0.62690000000000001</v>
      </c>
      <c r="CE44">
        <v>0.63980000000000004</v>
      </c>
      <c r="CF44">
        <v>0.59519999999999995</v>
      </c>
      <c r="CG44">
        <v>0.70220000000000005</v>
      </c>
      <c r="CH44">
        <v>1.7476</v>
      </c>
      <c r="CI44">
        <v>0.61470000000000002</v>
      </c>
      <c r="CJ44">
        <v>0.67710000000000004</v>
      </c>
      <c r="CK44">
        <v>2.3986000000000001</v>
      </c>
      <c r="CP44">
        <f>AVERAGE(O44:AR44)</f>
        <v>1.2251433333333333</v>
      </c>
      <c r="CQ44">
        <f>AVERAGE(AS44:BG44)</f>
        <v>5.7704800000000001</v>
      </c>
      <c r="CR44">
        <f>AVERAGE(BH44:CK44)</f>
        <v>0.9867866666666667</v>
      </c>
      <c r="CV44">
        <f t="shared" si="70"/>
        <v>100</v>
      </c>
      <c r="CW44">
        <f t="shared" si="70"/>
        <v>471.00448110833293</v>
      </c>
      <c r="CX44">
        <f t="shared" si="70"/>
        <v>80.544589340566958</v>
      </c>
    </row>
    <row r="45" spans="1:102" x14ac:dyDescent="0.25">
      <c r="A45" s="3" t="s">
        <v>80</v>
      </c>
      <c r="B45" t="s">
        <v>63</v>
      </c>
      <c r="C45" t="s">
        <v>29</v>
      </c>
      <c r="D45" t="s">
        <v>14</v>
      </c>
      <c r="E45" t="s">
        <v>15</v>
      </c>
      <c r="F45" t="s">
        <v>17</v>
      </c>
      <c r="G45">
        <v>764.2</v>
      </c>
      <c r="H45">
        <v>2564.1999999999998</v>
      </c>
      <c r="I45">
        <v>2564.1999999999998</v>
      </c>
      <c r="J45">
        <v>5204.2</v>
      </c>
      <c r="K45">
        <v>16.952000000000002</v>
      </c>
      <c r="L45">
        <v>26.824000000000002</v>
      </c>
      <c r="M45">
        <v>9.5460000000000003E-2</v>
      </c>
      <c r="N45">
        <v>248.20808</v>
      </c>
      <c r="O45">
        <v>0.51629999999999998</v>
      </c>
      <c r="P45">
        <v>0.502</v>
      </c>
      <c r="Q45">
        <v>0.51990000000000003</v>
      </c>
      <c r="R45">
        <v>0.34499999999999997</v>
      </c>
      <c r="S45">
        <v>0.49540000000000001</v>
      </c>
      <c r="T45">
        <v>0.39500000000000002</v>
      </c>
      <c r="U45">
        <v>0.39679999999999999</v>
      </c>
      <c r="V45">
        <v>0.35899999999999999</v>
      </c>
      <c r="W45">
        <v>0.37869999999999998</v>
      </c>
      <c r="X45">
        <v>0.39350000000000002</v>
      </c>
      <c r="Y45">
        <v>0.53380000000000005</v>
      </c>
      <c r="Z45">
        <v>0.52429999999999999</v>
      </c>
      <c r="AA45">
        <v>0.46360000000000001</v>
      </c>
      <c r="AB45">
        <v>0.5766</v>
      </c>
      <c r="AC45">
        <v>1.2977000000000001</v>
      </c>
      <c r="AD45">
        <v>1.4462999999999999</v>
      </c>
      <c r="AE45">
        <v>0.82940000000000003</v>
      </c>
      <c r="AF45">
        <v>0.3891</v>
      </c>
      <c r="AG45">
        <v>0.4546</v>
      </c>
      <c r="AH45">
        <v>0.48080000000000001</v>
      </c>
      <c r="AI45">
        <v>0.55559999999999998</v>
      </c>
      <c r="AJ45">
        <v>0.78380000000000005</v>
      </c>
      <c r="AK45">
        <v>0.37709999999999999</v>
      </c>
      <c r="AL45">
        <v>1.0144</v>
      </c>
      <c r="AM45">
        <v>0.7117</v>
      </c>
      <c r="AN45">
        <v>0.51329999999999998</v>
      </c>
      <c r="AO45">
        <v>0.58299999999999996</v>
      </c>
      <c r="AP45">
        <v>0.37990000000000002</v>
      </c>
      <c r="AQ45">
        <v>0.36780000000000002</v>
      </c>
      <c r="AR45">
        <v>0.36749999999999999</v>
      </c>
      <c r="AS45">
        <v>0.44429999999999997</v>
      </c>
      <c r="AT45">
        <v>1.0415000000000001</v>
      </c>
      <c r="AU45">
        <v>0.9758</v>
      </c>
      <c r="AV45">
        <v>0.47720000000000001</v>
      </c>
      <c r="AW45">
        <v>0.83709999999999996</v>
      </c>
      <c r="AX45">
        <v>0.65990000000000004</v>
      </c>
      <c r="AY45">
        <v>0.66210000000000002</v>
      </c>
      <c r="AZ45">
        <v>0.67279999999999995</v>
      </c>
      <c r="BA45">
        <v>0.61309999999999998</v>
      </c>
      <c r="BB45">
        <v>0.52649999999999997</v>
      </c>
      <c r="BC45">
        <v>1.0206999999999999</v>
      </c>
      <c r="BD45">
        <v>0.88329999999999997</v>
      </c>
      <c r="BE45">
        <v>0.4607</v>
      </c>
      <c r="BF45">
        <v>1.3713</v>
      </c>
      <c r="BG45">
        <v>0.85780000000000001</v>
      </c>
      <c r="BH45">
        <v>0.44529999999999997</v>
      </c>
      <c r="BI45">
        <v>0.43859999999999999</v>
      </c>
      <c r="BJ45">
        <v>0.72709999999999997</v>
      </c>
      <c r="BK45">
        <v>0.37630000000000002</v>
      </c>
      <c r="BL45">
        <v>0.42470000000000002</v>
      </c>
      <c r="BM45">
        <v>1.3283</v>
      </c>
      <c r="BN45">
        <v>0.53979999999999995</v>
      </c>
      <c r="BO45">
        <v>0.36609999999999998</v>
      </c>
      <c r="BP45">
        <v>0.41739999999999999</v>
      </c>
      <c r="BQ45">
        <v>0.41299999999999998</v>
      </c>
      <c r="BR45">
        <v>0.35859999999999997</v>
      </c>
      <c r="BS45">
        <v>0.57340000000000002</v>
      </c>
      <c r="BT45">
        <v>0.43769999999999998</v>
      </c>
      <c r="BU45">
        <v>0.40460000000000002</v>
      </c>
      <c r="BV45">
        <v>0.4083</v>
      </c>
      <c r="BW45">
        <v>0.40229999999999999</v>
      </c>
      <c r="BX45">
        <v>0.70340000000000003</v>
      </c>
      <c r="BY45">
        <v>0.39739999999999998</v>
      </c>
      <c r="BZ45">
        <v>0.38440000000000002</v>
      </c>
      <c r="CA45">
        <v>0.37109999999999999</v>
      </c>
      <c r="CB45">
        <v>0.4945</v>
      </c>
      <c r="CC45">
        <v>0.58409999999999995</v>
      </c>
      <c r="CD45">
        <v>0.66110000000000002</v>
      </c>
      <c r="CE45">
        <v>0.76070000000000004</v>
      </c>
      <c r="CF45">
        <v>0.72019999999999995</v>
      </c>
      <c r="CG45">
        <v>0.56499999999999995</v>
      </c>
      <c r="CH45">
        <v>0.59019999999999995</v>
      </c>
      <c r="CI45">
        <v>0.53669999999999995</v>
      </c>
      <c r="CJ45">
        <v>1.0841000000000001</v>
      </c>
      <c r="CP45">
        <f t="shared" ref="CP45:CP51" si="71">AVERAGE(O45:AR45)</f>
        <v>0.56506333333333314</v>
      </c>
      <c r="CQ45">
        <f t="shared" ref="CQ45:CQ51" si="72">AVERAGE(AS45:BG45)</f>
        <v>0.76693999999999984</v>
      </c>
      <c r="CR45">
        <f t="shared" ref="CR45:CR51" si="73">AVERAGE(BH45:CK45)</f>
        <v>0.54877241379310338</v>
      </c>
      <c r="CV45">
        <f t="shared" ref="CV45:CV51" si="74">(CP45/$CP45)*100</f>
        <v>100</v>
      </c>
      <c r="CW45">
        <f t="shared" ref="CW45:CW51" si="75">(CQ45/$CP45)*100</f>
        <v>135.726378754004</v>
      </c>
      <c r="CX45">
        <f t="shared" ref="CX45:CX51" si="76">(CR45/$CP45)*100</f>
        <v>97.116974579799944</v>
      </c>
    </row>
    <row r="46" spans="1:102" x14ac:dyDescent="0.25">
      <c r="A46" s="3" t="s">
        <v>81</v>
      </c>
      <c r="B46" t="s">
        <v>64</v>
      </c>
      <c r="C46" t="s">
        <v>29</v>
      </c>
      <c r="D46" t="s">
        <v>14</v>
      </c>
      <c r="E46" t="s">
        <v>15</v>
      </c>
      <c r="F46" t="s">
        <v>17</v>
      </c>
      <c r="G46">
        <v>61.3</v>
      </c>
      <c r="H46">
        <v>1861.3</v>
      </c>
      <c r="I46">
        <v>1861.3</v>
      </c>
      <c r="J46">
        <v>4501.3</v>
      </c>
      <c r="K46">
        <v>47.613</v>
      </c>
      <c r="L46">
        <v>56.517000000000003</v>
      </c>
      <c r="M46">
        <v>-0.17821999999999999</v>
      </c>
      <c r="N46">
        <v>-463.3768</v>
      </c>
      <c r="O46">
        <v>0.84230000000000005</v>
      </c>
      <c r="P46">
        <v>1.4141999999999999</v>
      </c>
      <c r="Q46">
        <v>2.2425999999999999</v>
      </c>
      <c r="R46">
        <v>0.8901</v>
      </c>
      <c r="S46">
        <v>1.3257000000000001</v>
      </c>
      <c r="T46">
        <v>0.63980000000000004</v>
      </c>
      <c r="U46">
        <v>0.47610000000000002</v>
      </c>
      <c r="V46">
        <v>0.54730000000000001</v>
      </c>
      <c r="W46">
        <v>2.4748000000000001</v>
      </c>
      <c r="X46">
        <v>1.7909999999999999</v>
      </c>
      <c r="Y46">
        <v>3.7801</v>
      </c>
      <c r="Z46">
        <v>11.2387</v>
      </c>
      <c r="AA46">
        <v>1.643</v>
      </c>
      <c r="AB46">
        <v>1.6749000000000001</v>
      </c>
      <c r="AC46">
        <v>0.32</v>
      </c>
      <c r="AD46">
        <v>0.374</v>
      </c>
      <c r="AE46">
        <v>0.43369999999999997</v>
      </c>
      <c r="AF46">
        <v>2.0817999999999999</v>
      </c>
      <c r="AG46">
        <v>0.76139999999999997</v>
      </c>
      <c r="AH46">
        <v>1.1113</v>
      </c>
      <c r="AI46">
        <v>0.34260000000000002</v>
      </c>
      <c r="AJ46">
        <v>0.47010000000000002</v>
      </c>
      <c r="AK46">
        <v>0.4219</v>
      </c>
      <c r="AL46">
        <v>0.8427</v>
      </c>
      <c r="AM46">
        <v>1.3954</v>
      </c>
      <c r="AN46">
        <v>2.9712999999999998</v>
      </c>
      <c r="AO46">
        <v>0.94489999999999996</v>
      </c>
      <c r="AP46">
        <v>0.6069</v>
      </c>
      <c r="AQ46">
        <v>0.98609999999999998</v>
      </c>
      <c r="AR46">
        <v>2.5684999999999998</v>
      </c>
      <c r="AS46">
        <v>2.0078999999999998</v>
      </c>
      <c r="AT46">
        <v>3.8218000000000001</v>
      </c>
      <c r="AU46">
        <v>0.43909999999999999</v>
      </c>
      <c r="AV46">
        <v>0.6109</v>
      </c>
      <c r="AW46">
        <v>0.37019999999999997</v>
      </c>
      <c r="AX46">
        <v>3.2250999999999999</v>
      </c>
      <c r="AY46">
        <v>0.99819999999999998</v>
      </c>
      <c r="AZ46">
        <v>0.48949999999999999</v>
      </c>
      <c r="BA46">
        <v>0.38940000000000002</v>
      </c>
      <c r="BB46">
        <v>0.68489999999999995</v>
      </c>
      <c r="BC46">
        <v>1.7248000000000001</v>
      </c>
      <c r="BD46">
        <v>3.2412999999999998</v>
      </c>
      <c r="BE46">
        <v>0.9677</v>
      </c>
      <c r="BF46">
        <v>0.88460000000000005</v>
      </c>
      <c r="BG46">
        <v>0.89980000000000004</v>
      </c>
      <c r="BH46">
        <v>0.4703</v>
      </c>
      <c r="BI46">
        <v>1.3109</v>
      </c>
      <c r="BJ46">
        <v>10.285500000000001</v>
      </c>
      <c r="BK46">
        <v>1.3452999999999999</v>
      </c>
      <c r="BL46">
        <v>0.63060000000000005</v>
      </c>
      <c r="BM46">
        <v>0.28410000000000002</v>
      </c>
      <c r="BN46">
        <v>0.35859999999999997</v>
      </c>
      <c r="BO46">
        <v>0.3503</v>
      </c>
      <c r="BP46">
        <v>0.33939999999999998</v>
      </c>
      <c r="BQ46">
        <v>0.77080000000000004</v>
      </c>
      <c r="BR46">
        <v>0.34589999999999999</v>
      </c>
      <c r="BS46">
        <v>0.442</v>
      </c>
      <c r="BT46">
        <v>0.49180000000000001</v>
      </c>
      <c r="BU46">
        <v>1.8823000000000001</v>
      </c>
      <c r="BV46">
        <v>2.1406999999999998</v>
      </c>
      <c r="BW46">
        <v>1.5549999999999999</v>
      </c>
      <c r="BX46">
        <v>0.4753</v>
      </c>
      <c r="BY46">
        <v>0.24360000000000001</v>
      </c>
      <c r="BZ46">
        <v>0.4496</v>
      </c>
      <c r="CA46">
        <v>0.33710000000000001</v>
      </c>
      <c r="CB46">
        <v>0.31359999999999999</v>
      </c>
      <c r="CC46">
        <v>0.27389999999999998</v>
      </c>
      <c r="CD46">
        <v>0.25800000000000001</v>
      </c>
      <c r="CE46">
        <v>4.6109999999999998</v>
      </c>
      <c r="CF46">
        <v>0.47589999999999999</v>
      </c>
      <c r="CG46">
        <v>0.93740000000000001</v>
      </c>
      <c r="CH46">
        <v>1.2251000000000001</v>
      </c>
      <c r="CI46">
        <v>2.5640999999999998</v>
      </c>
      <c r="CJ46">
        <v>1.3581000000000001</v>
      </c>
      <c r="CP46">
        <f t="shared" si="71"/>
        <v>1.5871066666666669</v>
      </c>
      <c r="CQ46">
        <f t="shared" si="72"/>
        <v>1.3836799999999998</v>
      </c>
      <c r="CR46">
        <f t="shared" si="73"/>
        <v>1.2595241379310349</v>
      </c>
      <c r="CV46">
        <f t="shared" si="74"/>
        <v>100</v>
      </c>
      <c r="CW46">
        <f t="shared" si="75"/>
        <v>87.182546016650818</v>
      </c>
      <c r="CX46">
        <f t="shared" si="76"/>
        <v>79.359766068928451</v>
      </c>
    </row>
    <row r="47" spans="1:102" x14ac:dyDescent="0.25">
      <c r="A47" s="3" t="s">
        <v>82</v>
      </c>
      <c r="B47" t="s">
        <v>65</v>
      </c>
      <c r="C47" t="s">
        <v>29</v>
      </c>
      <c r="D47" t="s">
        <v>14</v>
      </c>
      <c r="E47" t="s">
        <v>15</v>
      </c>
      <c r="F47" t="s">
        <v>17</v>
      </c>
      <c r="G47">
        <v>642.9</v>
      </c>
      <c r="H47">
        <v>2442.9</v>
      </c>
      <c r="I47">
        <v>2442.9</v>
      </c>
      <c r="J47">
        <v>5082.8999999999996</v>
      </c>
      <c r="K47">
        <v>606.471</v>
      </c>
      <c r="L47">
        <v>911.93</v>
      </c>
      <c r="M47">
        <v>4.1000000000000002E-2</v>
      </c>
      <c r="N47">
        <v>106.5986</v>
      </c>
      <c r="O47">
        <v>23.930099999999999</v>
      </c>
      <c r="P47">
        <v>25.697099999999999</v>
      </c>
      <c r="Q47">
        <v>5.6374000000000004</v>
      </c>
      <c r="R47">
        <v>28.471499999999999</v>
      </c>
      <c r="S47">
        <v>14.022399999999999</v>
      </c>
      <c r="T47">
        <v>23.3871</v>
      </c>
      <c r="U47">
        <v>22.768699999999999</v>
      </c>
      <c r="V47">
        <v>4.5993000000000004</v>
      </c>
      <c r="W47">
        <v>20.0535</v>
      </c>
      <c r="X47">
        <v>25.461099999999998</v>
      </c>
      <c r="Y47">
        <v>13.448</v>
      </c>
      <c r="Z47">
        <v>13.574</v>
      </c>
      <c r="AA47">
        <v>10.7774</v>
      </c>
      <c r="AB47">
        <v>18.484999999999999</v>
      </c>
      <c r="AC47">
        <v>17.766300000000001</v>
      </c>
      <c r="AD47">
        <v>29.863099999999999</v>
      </c>
      <c r="AE47">
        <v>17.696200000000001</v>
      </c>
      <c r="AF47">
        <v>29.520700000000001</v>
      </c>
      <c r="AG47">
        <v>18.836099999999998</v>
      </c>
      <c r="AH47">
        <v>15.901199999999999</v>
      </c>
      <c r="AI47">
        <v>31.0519</v>
      </c>
      <c r="AJ47">
        <v>18.9085</v>
      </c>
      <c r="AK47">
        <v>20.680299999999999</v>
      </c>
      <c r="AL47">
        <v>24.0304</v>
      </c>
      <c r="AM47">
        <v>20.924800000000001</v>
      </c>
      <c r="AN47">
        <v>26.990500000000001</v>
      </c>
      <c r="AO47">
        <v>18.262599999999999</v>
      </c>
      <c r="AP47">
        <v>27.028600000000001</v>
      </c>
      <c r="AQ47">
        <v>18.723099999999999</v>
      </c>
      <c r="AR47">
        <v>19.974499999999999</v>
      </c>
      <c r="AS47">
        <v>18.839200000000002</v>
      </c>
      <c r="AT47">
        <v>26.522200000000002</v>
      </c>
      <c r="AU47">
        <v>18.297699999999999</v>
      </c>
      <c r="AV47">
        <v>12.430099999999999</v>
      </c>
      <c r="AW47">
        <v>25.924399999999999</v>
      </c>
      <c r="AX47">
        <v>21.8612</v>
      </c>
      <c r="AY47">
        <v>37.519300000000001</v>
      </c>
      <c r="AZ47">
        <v>22.942699999999999</v>
      </c>
      <c r="BA47">
        <v>22.7623</v>
      </c>
      <c r="BB47">
        <v>32.911999999999999</v>
      </c>
      <c r="BC47">
        <v>24.367999999999999</v>
      </c>
      <c r="BD47">
        <v>20.151499999999999</v>
      </c>
      <c r="BE47">
        <v>23.369900000000001</v>
      </c>
      <c r="BF47">
        <v>23.235399999999998</v>
      </c>
      <c r="BG47">
        <v>24.049499999999998</v>
      </c>
      <c r="BH47">
        <v>6.7923</v>
      </c>
      <c r="BI47">
        <v>36.844700000000003</v>
      </c>
      <c r="BJ47">
        <v>3.4611000000000001</v>
      </c>
      <c r="BK47">
        <v>24.816099999999999</v>
      </c>
      <c r="BL47">
        <v>24.489599999999999</v>
      </c>
      <c r="BM47">
        <v>7.1313000000000004</v>
      </c>
      <c r="BN47">
        <v>25.8598</v>
      </c>
      <c r="BO47">
        <v>35.414200000000001</v>
      </c>
      <c r="BP47">
        <v>7.3124000000000002</v>
      </c>
      <c r="BQ47">
        <v>30.433800000000002</v>
      </c>
      <c r="BR47">
        <v>22.918099999999999</v>
      </c>
      <c r="BS47">
        <v>23.234999999999999</v>
      </c>
      <c r="BT47">
        <v>33.522599999999997</v>
      </c>
      <c r="BU47">
        <v>26.762</v>
      </c>
      <c r="BV47">
        <v>23.248200000000001</v>
      </c>
      <c r="BW47">
        <v>21.4588</v>
      </c>
      <c r="BX47">
        <v>4.6104000000000003</v>
      </c>
      <c r="BY47">
        <v>22.471699999999998</v>
      </c>
      <c r="BZ47">
        <v>22.228400000000001</v>
      </c>
      <c r="CA47">
        <v>23.184999999999999</v>
      </c>
      <c r="CB47">
        <v>19.787500000000001</v>
      </c>
      <c r="CC47">
        <v>3.6945999999999999</v>
      </c>
      <c r="CD47">
        <v>20.581800000000001</v>
      </c>
      <c r="CE47">
        <v>12.258699999999999</v>
      </c>
      <c r="CF47">
        <v>46.622199999999999</v>
      </c>
      <c r="CG47">
        <v>19.936199999999999</v>
      </c>
      <c r="CH47">
        <v>4.3817000000000004</v>
      </c>
      <c r="CI47">
        <v>2.5829</v>
      </c>
      <c r="CJ47">
        <v>3.0609000000000002</v>
      </c>
      <c r="CP47">
        <f t="shared" si="71"/>
        <v>20.215713333333333</v>
      </c>
      <c r="CQ47">
        <f t="shared" si="72"/>
        <v>23.679026666666669</v>
      </c>
      <c r="CR47">
        <f t="shared" si="73"/>
        <v>19.279379310344826</v>
      </c>
      <c r="CV47">
        <f t="shared" si="74"/>
        <v>100</v>
      </c>
      <c r="CW47">
        <f t="shared" si="75"/>
        <v>117.13178890216423</v>
      </c>
      <c r="CX47">
        <f t="shared" si="76"/>
        <v>95.368286008267617</v>
      </c>
    </row>
    <row r="48" spans="1:102" x14ac:dyDescent="0.25">
      <c r="A48" s="3" t="s">
        <v>83</v>
      </c>
      <c r="B48" t="s">
        <v>66</v>
      </c>
      <c r="C48" t="s">
        <v>29</v>
      </c>
      <c r="D48" t="s">
        <v>14</v>
      </c>
      <c r="E48" t="s">
        <v>15</v>
      </c>
      <c r="F48" t="s">
        <v>17</v>
      </c>
      <c r="G48">
        <v>150.1</v>
      </c>
      <c r="H48">
        <v>1950.1</v>
      </c>
      <c r="I48">
        <v>1950.1</v>
      </c>
      <c r="J48">
        <v>4590.1000000000004</v>
      </c>
      <c r="K48">
        <v>42.359000000000002</v>
      </c>
      <c r="L48">
        <v>71.581999999999994</v>
      </c>
      <c r="M48">
        <v>0.16993</v>
      </c>
      <c r="N48">
        <v>441.82632000000001</v>
      </c>
      <c r="O48">
        <v>0.87939999999999996</v>
      </c>
      <c r="P48">
        <v>0.85270000000000001</v>
      </c>
      <c r="Q48">
        <v>0.81659999999999999</v>
      </c>
      <c r="R48">
        <v>0.82450000000000001</v>
      </c>
      <c r="S48">
        <v>1.2605</v>
      </c>
      <c r="T48">
        <v>1.0024</v>
      </c>
      <c r="U48">
        <v>1.1511</v>
      </c>
      <c r="V48">
        <v>0.87919999999999998</v>
      </c>
      <c r="W48">
        <v>2.7435</v>
      </c>
      <c r="X48">
        <v>1.1192</v>
      </c>
      <c r="Y48">
        <v>3.8681999999999999</v>
      </c>
      <c r="Z48">
        <v>1.9712000000000001</v>
      </c>
      <c r="AA48">
        <v>1.3959999999999999</v>
      </c>
      <c r="AB48">
        <v>0.78139999999999998</v>
      </c>
      <c r="AC48">
        <v>0.46949999999999997</v>
      </c>
      <c r="AD48">
        <v>0.74350000000000005</v>
      </c>
      <c r="AE48">
        <v>1.8131999999999999</v>
      </c>
      <c r="AF48">
        <v>1.7856000000000001</v>
      </c>
      <c r="AG48">
        <v>3.3331</v>
      </c>
      <c r="AH48">
        <v>1.1373</v>
      </c>
      <c r="AI48">
        <v>1.5401</v>
      </c>
      <c r="AJ48">
        <v>1.2470000000000001</v>
      </c>
      <c r="AK48">
        <v>1.4055</v>
      </c>
      <c r="AL48">
        <v>1.7341</v>
      </c>
      <c r="AM48">
        <v>1.9428000000000001</v>
      </c>
      <c r="AN48">
        <v>1.1740999999999999</v>
      </c>
      <c r="AO48">
        <v>1.1161000000000001</v>
      </c>
      <c r="AP48">
        <v>1.3603000000000001</v>
      </c>
      <c r="AQ48">
        <v>0.79220000000000002</v>
      </c>
      <c r="AR48">
        <v>1.2183999999999999</v>
      </c>
      <c r="AS48">
        <v>0.99850000000000005</v>
      </c>
      <c r="AT48">
        <v>1.5508999999999999</v>
      </c>
      <c r="AU48">
        <v>0.81100000000000005</v>
      </c>
      <c r="AV48">
        <v>1.1364000000000001</v>
      </c>
      <c r="AW48">
        <v>0.78569999999999995</v>
      </c>
      <c r="AX48">
        <v>0.96309999999999996</v>
      </c>
      <c r="AY48">
        <v>1.1895</v>
      </c>
      <c r="AZ48">
        <v>1.0693999999999999</v>
      </c>
      <c r="BA48">
        <v>1.302</v>
      </c>
      <c r="BB48">
        <v>1.1740999999999999</v>
      </c>
      <c r="BC48">
        <v>1.3239000000000001</v>
      </c>
      <c r="BD48">
        <v>0.66339999999999999</v>
      </c>
      <c r="BE48">
        <v>0.91839999999999999</v>
      </c>
      <c r="BF48">
        <v>4.3834999999999997</v>
      </c>
      <c r="BG48">
        <v>5.7335000000000003</v>
      </c>
      <c r="BH48">
        <v>1.6007</v>
      </c>
      <c r="BI48">
        <v>1.4923</v>
      </c>
      <c r="BJ48">
        <v>0.98470000000000002</v>
      </c>
      <c r="BK48">
        <v>1.8626</v>
      </c>
      <c r="BL48">
        <v>1.2009000000000001</v>
      </c>
      <c r="BM48">
        <v>1.1428</v>
      </c>
      <c r="BN48">
        <v>0.67349999999999999</v>
      </c>
      <c r="BO48">
        <v>0.81440000000000001</v>
      </c>
      <c r="BP48">
        <v>0.94389999999999996</v>
      </c>
      <c r="BQ48">
        <v>2.1469999999999998</v>
      </c>
      <c r="BR48">
        <v>1.6496999999999999</v>
      </c>
      <c r="BS48">
        <v>1.6355</v>
      </c>
      <c r="BT48">
        <v>0.73599999999999999</v>
      </c>
      <c r="BU48">
        <v>2.1324999999999998</v>
      </c>
      <c r="BV48">
        <v>7.4710000000000001</v>
      </c>
      <c r="BW48">
        <v>0.96709999999999996</v>
      </c>
      <c r="BX48">
        <v>1.4466000000000001</v>
      </c>
      <c r="BY48">
        <v>0.94389999999999996</v>
      </c>
      <c r="BZ48">
        <v>1.5766</v>
      </c>
      <c r="CA48">
        <v>1.7605999999999999</v>
      </c>
      <c r="CB48">
        <v>0.78620000000000001</v>
      </c>
      <c r="CC48">
        <v>0.92310000000000003</v>
      </c>
      <c r="CD48">
        <v>0.79520000000000002</v>
      </c>
      <c r="CE48">
        <v>1.1312</v>
      </c>
      <c r="CF48">
        <v>4.8083999999999998</v>
      </c>
      <c r="CG48">
        <v>2.3980999999999999</v>
      </c>
      <c r="CH48">
        <v>2.1581000000000001</v>
      </c>
      <c r="CI48">
        <v>0.85140000000000005</v>
      </c>
      <c r="CJ48">
        <v>1.1169</v>
      </c>
      <c r="CP48">
        <f t="shared" si="71"/>
        <v>1.4119566666666672</v>
      </c>
      <c r="CQ48">
        <f t="shared" si="72"/>
        <v>1.6002199999999998</v>
      </c>
      <c r="CR48">
        <f t="shared" si="73"/>
        <v>1.6603758620689653</v>
      </c>
      <c r="CV48">
        <f t="shared" si="74"/>
        <v>100</v>
      </c>
      <c r="CW48">
        <f t="shared" si="75"/>
        <v>113.3335064579413</v>
      </c>
      <c r="CX48">
        <f t="shared" si="76"/>
        <v>117.5939673834866</v>
      </c>
    </row>
    <row r="49" spans="1:102" x14ac:dyDescent="0.25">
      <c r="A49" s="3" t="s">
        <v>84</v>
      </c>
      <c r="B49" t="s">
        <v>67</v>
      </c>
      <c r="C49" t="s">
        <v>29</v>
      </c>
      <c r="D49" t="s">
        <v>14</v>
      </c>
      <c r="E49" t="s">
        <v>15</v>
      </c>
      <c r="F49" t="s">
        <v>17</v>
      </c>
      <c r="G49">
        <v>104.6</v>
      </c>
      <c r="H49">
        <v>1904.6</v>
      </c>
      <c r="I49">
        <v>1904.6</v>
      </c>
      <c r="J49">
        <v>4544.6000000000004</v>
      </c>
      <c r="K49">
        <v>40.723999999999997</v>
      </c>
      <c r="L49">
        <v>104.88200000000001</v>
      </c>
      <c r="M49">
        <v>0.78300000000000003</v>
      </c>
      <c r="N49">
        <v>2035.81295</v>
      </c>
      <c r="O49">
        <v>0.65790000000000004</v>
      </c>
      <c r="P49">
        <v>0.57720000000000005</v>
      </c>
      <c r="Q49">
        <v>0.7369</v>
      </c>
      <c r="R49">
        <v>3.9081999999999999</v>
      </c>
      <c r="S49">
        <v>2.3092000000000001</v>
      </c>
      <c r="T49">
        <v>0.57820000000000005</v>
      </c>
      <c r="U49">
        <v>0.87150000000000005</v>
      </c>
      <c r="V49">
        <v>0.68189999999999995</v>
      </c>
      <c r="W49">
        <v>0.69840000000000002</v>
      </c>
      <c r="X49">
        <v>1.1533</v>
      </c>
      <c r="Y49">
        <v>0.94710000000000005</v>
      </c>
      <c r="Z49">
        <v>0.58960000000000001</v>
      </c>
      <c r="AA49">
        <v>0.95879999999999999</v>
      </c>
      <c r="AB49">
        <v>5.2281000000000004</v>
      </c>
      <c r="AC49">
        <v>2.3471000000000002</v>
      </c>
      <c r="AD49">
        <v>4.4920999999999998</v>
      </c>
      <c r="AE49">
        <v>1.3894</v>
      </c>
      <c r="AF49">
        <v>0.82750000000000001</v>
      </c>
      <c r="AG49">
        <v>1.0279</v>
      </c>
      <c r="AH49">
        <v>0.89090000000000003</v>
      </c>
      <c r="AI49">
        <v>1.4622999999999999</v>
      </c>
      <c r="AJ49">
        <v>1.0587</v>
      </c>
      <c r="AK49">
        <v>0.81669999999999998</v>
      </c>
      <c r="AL49">
        <v>0.71899999999999997</v>
      </c>
      <c r="AM49">
        <v>0.84230000000000005</v>
      </c>
      <c r="AN49">
        <v>1.0763</v>
      </c>
      <c r="AO49">
        <v>0.72170000000000001</v>
      </c>
      <c r="AP49">
        <v>0.80989999999999995</v>
      </c>
      <c r="AQ49">
        <v>1.4578</v>
      </c>
      <c r="AR49">
        <v>0.88829999999999998</v>
      </c>
      <c r="AS49">
        <v>2.4045999999999998</v>
      </c>
      <c r="AT49">
        <v>2.9621</v>
      </c>
      <c r="AU49">
        <v>2.1536</v>
      </c>
      <c r="AV49">
        <v>3.5198999999999998</v>
      </c>
      <c r="AW49">
        <v>4.8396999999999997</v>
      </c>
      <c r="AX49">
        <v>1.7074</v>
      </c>
      <c r="AY49">
        <v>3.8607</v>
      </c>
      <c r="AZ49">
        <v>4.8125</v>
      </c>
      <c r="BA49">
        <v>1.9520999999999999</v>
      </c>
      <c r="BB49">
        <v>6.7817999999999996</v>
      </c>
      <c r="BC49">
        <v>6.1551</v>
      </c>
      <c r="BD49">
        <v>2.2376</v>
      </c>
      <c r="BE49">
        <v>5.3606999999999996</v>
      </c>
      <c r="BF49">
        <v>2.3925000000000001</v>
      </c>
      <c r="BG49">
        <v>1.8815999999999999</v>
      </c>
      <c r="BH49">
        <v>4.9440999999999997</v>
      </c>
      <c r="BI49">
        <v>3.4226000000000001</v>
      </c>
      <c r="BJ49">
        <v>8.1372999999999998</v>
      </c>
      <c r="BK49">
        <v>1.9352</v>
      </c>
      <c r="BL49">
        <v>1.0239</v>
      </c>
      <c r="BM49">
        <v>1.1616</v>
      </c>
      <c r="BN49">
        <v>0.77</v>
      </c>
      <c r="BO49">
        <v>0.84279999999999999</v>
      </c>
      <c r="BP49">
        <v>1.1493</v>
      </c>
      <c r="BQ49">
        <v>1.2133</v>
      </c>
      <c r="BR49">
        <v>0.97889999999999999</v>
      </c>
      <c r="BS49">
        <v>0.88829999999999998</v>
      </c>
      <c r="BT49">
        <v>0.77680000000000005</v>
      </c>
      <c r="BU49">
        <v>0.6774</v>
      </c>
      <c r="BV49">
        <v>1.1288</v>
      </c>
      <c r="BW49">
        <v>1.7307999999999999</v>
      </c>
      <c r="BX49">
        <v>0.83660000000000001</v>
      </c>
      <c r="BY49">
        <v>1.0361</v>
      </c>
      <c r="BZ49">
        <v>0.94589999999999996</v>
      </c>
      <c r="CA49">
        <v>0.85350000000000004</v>
      </c>
      <c r="CB49">
        <v>0.92200000000000004</v>
      </c>
      <c r="CC49">
        <v>1.38</v>
      </c>
      <c r="CD49">
        <v>2.4053</v>
      </c>
      <c r="CE49">
        <v>6.4396000000000004</v>
      </c>
      <c r="CF49">
        <v>1.9558</v>
      </c>
      <c r="CG49">
        <v>1.5866</v>
      </c>
      <c r="CH49">
        <v>1.0418000000000001</v>
      </c>
      <c r="CI49">
        <v>1.0670999999999999</v>
      </c>
      <c r="CJ49">
        <v>1.1775</v>
      </c>
      <c r="CP49">
        <f t="shared" si="71"/>
        <v>1.3574733333333335</v>
      </c>
      <c r="CQ49">
        <f t="shared" si="72"/>
        <v>3.534793333333333</v>
      </c>
      <c r="CR49">
        <f t="shared" si="73"/>
        <v>1.8078931034482755</v>
      </c>
      <c r="CV49">
        <f t="shared" si="74"/>
        <v>100</v>
      </c>
      <c r="CW49">
        <f t="shared" si="75"/>
        <v>260.39504766207801</v>
      </c>
      <c r="CX49">
        <f t="shared" si="76"/>
        <v>133.18074536380888</v>
      </c>
    </row>
    <row r="50" spans="1:102" x14ac:dyDescent="0.25">
      <c r="A50" s="3" t="s">
        <v>85</v>
      </c>
      <c r="B50" t="s">
        <v>68</v>
      </c>
      <c r="C50" t="s">
        <v>29</v>
      </c>
      <c r="D50" t="s">
        <v>14</v>
      </c>
      <c r="E50" t="s">
        <v>15</v>
      </c>
      <c r="F50" t="s">
        <v>17</v>
      </c>
      <c r="G50">
        <v>52.6</v>
      </c>
      <c r="H50">
        <v>1852.6</v>
      </c>
      <c r="I50">
        <v>1852.6</v>
      </c>
      <c r="J50">
        <v>4492.6000000000004</v>
      </c>
      <c r="K50">
        <v>39.67</v>
      </c>
      <c r="L50">
        <v>60.308999999999997</v>
      </c>
      <c r="M50">
        <v>5.2490000000000002E-2</v>
      </c>
      <c r="N50">
        <v>136.47150999999999</v>
      </c>
      <c r="O50">
        <v>1.2464999999999999</v>
      </c>
      <c r="P50">
        <v>1.0654999999999999</v>
      </c>
      <c r="Q50">
        <v>1.0158</v>
      </c>
      <c r="R50">
        <v>0.91990000000000005</v>
      </c>
      <c r="S50">
        <v>0.91959999999999997</v>
      </c>
      <c r="T50">
        <v>0.9335</v>
      </c>
      <c r="U50">
        <v>0.93669999999999998</v>
      </c>
      <c r="V50">
        <v>0.87119999999999997</v>
      </c>
      <c r="W50">
        <v>0.94389999999999996</v>
      </c>
      <c r="X50">
        <v>5.9467999999999996</v>
      </c>
      <c r="Y50">
        <v>7.5164999999999997</v>
      </c>
      <c r="Z50">
        <v>1.3329</v>
      </c>
      <c r="AA50">
        <v>0.92689999999999995</v>
      </c>
      <c r="AB50">
        <v>1.0143</v>
      </c>
      <c r="AC50">
        <v>0.90510000000000002</v>
      </c>
      <c r="AD50">
        <v>0.82850000000000001</v>
      </c>
      <c r="AE50">
        <v>0.78600000000000003</v>
      </c>
      <c r="AF50">
        <v>0.73399999999999999</v>
      </c>
      <c r="AG50">
        <v>0.73550000000000004</v>
      </c>
      <c r="AH50">
        <v>0.76049999999999995</v>
      </c>
      <c r="AI50">
        <v>0.84189999999999998</v>
      </c>
      <c r="AJ50">
        <v>0.67210000000000003</v>
      </c>
      <c r="AK50">
        <v>0.84730000000000005</v>
      </c>
      <c r="AL50">
        <v>0.84960000000000002</v>
      </c>
      <c r="AM50">
        <v>0.80389999999999995</v>
      </c>
      <c r="AN50">
        <v>0.78939999999999999</v>
      </c>
      <c r="AO50">
        <v>0.75309999999999999</v>
      </c>
      <c r="AP50">
        <v>0.72499999999999998</v>
      </c>
      <c r="AQ50">
        <v>1.9274</v>
      </c>
      <c r="AR50">
        <v>1.1211</v>
      </c>
      <c r="AS50">
        <v>1.4115</v>
      </c>
      <c r="AT50">
        <v>0.71919999999999995</v>
      </c>
      <c r="AU50">
        <v>0.72740000000000005</v>
      </c>
      <c r="AV50">
        <v>1.4112</v>
      </c>
      <c r="AW50">
        <v>1.4493</v>
      </c>
      <c r="AX50">
        <v>0.6653</v>
      </c>
      <c r="AY50">
        <v>2.1223000000000001</v>
      </c>
      <c r="AZ50">
        <v>2.1080999999999999</v>
      </c>
      <c r="BA50">
        <v>1.3531</v>
      </c>
      <c r="BB50">
        <v>3.8340000000000001</v>
      </c>
      <c r="BC50">
        <v>3.3315999999999999</v>
      </c>
      <c r="BD50">
        <v>2</v>
      </c>
      <c r="BE50">
        <v>2.3708999999999998</v>
      </c>
      <c r="BF50">
        <v>0.59040000000000004</v>
      </c>
      <c r="BG50">
        <v>0.33400000000000002</v>
      </c>
      <c r="BH50">
        <v>1.7871999999999999</v>
      </c>
      <c r="BI50">
        <v>2.4045999999999998</v>
      </c>
      <c r="BJ50">
        <v>2.5880000000000001</v>
      </c>
      <c r="BK50">
        <v>0.36599999999999999</v>
      </c>
      <c r="BL50">
        <v>3.7341000000000002</v>
      </c>
      <c r="BM50">
        <v>0.96519999999999995</v>
      </c>
      <c r="BN50">
        <v>0.46600000000000003</v>
      </c>
      <c r="BO50">
        <v>0.59809999999999997</v>
      </c>
      <c r="BP50">
        <v>0.6845</v>
      </c>
      <c r="BQ50">
        <v>0.41020000000000001</v>
      </c>
      <c r="BR50">
        <v>0.33629999999999999</v>
      </c>
      <c r="BS50">
        <v>0.7359</v>
      </c>
      <c r="BT50">
        <v>0.9425</v>
      </c>
      <c r="BU50">
        <v>0.76619999999999999</v>
      </c>
      <c r="BV50">
        <v>1.0177</v>
      </c>
      <c r="BW50">
        <v>3.2210999999999999</v>
      </c>
      <c r="BX50">
        <v>0.2379</v>
      </c>
      <c r="BY50">
        <v>0.28449999999999998</v>
      </c>
      <c r="BZ50">
        <v>0.48649999999999999</v>
      </c>
      <c r="CA50">
        <v>3.6194000000000002</v>
      </c>
      <c r="CB50">
        <v>1.2110000000000001</v>
      </c>
      <c r="CC50">
        <v>0.39700000000000002</v>
      </c>
      <c r="CD50">
        <v>0.29570000000000002</v>
      </c>
      <c r="CE50">
        <v>0.41760000000000003</v>
      </c>
      <c r="CF50">
        <v>0.78010000000000002</v>
      </c>
      <c r="CG50">
        <v>1.1298999999999999</v>
      </c>
      <c r="CH50">
        <v>1.3507</v>
      </c>
      <c r="CI50">
        <v>3.9916999999999998</v>
      </c>
      <c r="CJ50">
        <v>3.5909</v>
      </c>
      <c r="CP50">
        <f t="shared" si="71"/>
        <v>1.322346666666667</v>
      </c>
      <c r="CQ50">
        <f t="shared" si="72"/>
        <v>1.6285533333333331</v>
      </c>
      <c r="CR50">
        <f t="shared" si="73"/>
        <v>1.3384999999999996</v>
      </c>
      <c r="CV50">
        <f t="shared" si="74"/>
        <v>100</v>
      </c>
      <c r="CW50">
        <f t="shared" si="75"/>
        <v>123.15630797773649</v>
      </c>
      <c r="CX50">
        <f t="shared" si="76"/>
        <v>101.2215657013793</v>
      </c>
    </row>
    <row r="51" spans="1:102" x14ac:dyDescent="0.25">
      <c r="A51" s="3" t="s">
        <v>86</v>
      </c>
      <c r="B51" t="s">
        <v>69</v>
      </c>
      <c r="C51" t="s">
        <v>29</v>
      </c>
      <c r="D51" t="s">
        <v>14</v>
      </c>
      <c r="E51" t="s">
        <v>15</v>
      </c>
      <c r="F51" t="s">
        <v>17</v>
      </c>
      <c r="G51">
        <v>40</v>
      </c>
      <c r="H51">
        <v>1780</v>
      </c>
      <c r="I51">
        <v>1780</v>
      </c>
      <c r="J51">
        <v>4420</v>
      </c>
      <c r="K51">
        <v>38.451999999999998</v>
      </c>
      <c r="L51">
        <v>86.138999999999996</v>
      </c>
      <c r="M51">
        <v>0.46472999999999998</v>
      </c>
      <c r="N51">
        <v>1208.2907</v>
      </c>
      <c r="P51">
        <v>0.91979999999999995</v>
      </c>
      <c r="Q51">
        <v>1.1495</v>
      </c>
      <c r="R51">
        <v>2.0804999999999998</v>
      </c>
      <c r="S51">
        <v>0.82799999999999996</v>
      </c>
      <c r="T51">
        <v>0.78510000000000002</v>
      </c>
      <c r="U51">
        <v>0.8276</v>
      </c>
      <c r="V51">
        <v>0.93240000000000001</v>
      </c>
      <c r="W51">
        <v>0.99909999999999999</v>
      </c>
      <c r="X51">
        <v>2.0910000000000002</v>
      </c>
      <c r="Y51">
        <v>0.96009999999999995</v>
      </c>
      <c r="Z51">
        <v>0.94799999999999995</v>
      </c>
      <c r="AA51">
        <v>1.9045000000000001</v>
      </c>
      <c r="AB51">
        <v>0.96179999999999999</v>
      </c>
      <c r="AC51">
        <v>1.4706999999999999</v>
      </c>
      <c r="AD51">
        <v>1.1998</v>
      </c>
      <c r="AE51">
        <v>1.0566</v>
      </c>
      <c r="AF51">
        <v>1.4661</v>
      </c>
      <c r="AG51">
        <v>1.2407999999999999</v>
      </c>
      <c r="AH51">
        <v>2.2105000000000001</v>
      </c>
      <c r="AI51">
        <v>0.87860000000000005</v>
      </c>
      <c r="AJ51">
        <v>1.2490000000000001</v>
      </c>
      <c r="AK51">
        <v>2.218</v>
      </c>
      <c r="AL51">
        <v>1.1960999999999999</v>
      </c>
      <c r="AM51">
        <v>1.6004</v>
      </c>
      <c r="AN51">
        <v>1.577</v>
      </c>
      <c r="AO51">
        <v>1.3048</v>
      </c>
      <c r="AP51">
        <v>2.2399</v>
      </c>
      <c r="AQ51">
        <v>1.7824</v>
      </c>
      <c r="AR51">
        <v>0.88419999999999999</v>
      </c>
      <c r="AS51">
        <v>2.4232</v>
      </c>
      <c r="AT51">
        <v>1.9387000000000001</v>
      </c>
      <c r="AU51">
        <v>2.1309999999999998</v>
      </c>
      <c r="AV51">
        <v>1.2008000000000001</v>
      </c>
      <c r="AW51">
        <v>1.9689000000000001</v>
      </c>
      <c r="AX51">
        <v>1.8193999999999999</v>
      </c>
      <c r="AY51">
        <v>1.0813999999999999</v>
      </c>
      <c r="AZ51">
        <v>1.1358999999999999</v>
      </c>
      <c r="BA51">
        <v>1.9366000000000001</v>
      </c>
      <c r="BB51">
        <v>1.3758999999999999</v>
      </c>
      <c r="BC51">
        <v>1.5105999999999999</v>
      </c>
      <c r="BD51">
        <v>1.5449999999999999</v>
      </c>
      <c r="BE51">
        <v>1.0604</v>
      </c>
      <c r="BF51">
        <v>2.1248999999999998</v>
      </c>
      <c r="BG51">
        <v>3.1177999999999999</v>
      </c>
      <c r="BH51">
        <v>1.4628000000000001</v>
      </c>
      <c r="BI51">
        <v>2.0693999999999999</v>
      </c>
      <c r="BJ51">
        <v>2.4815999999999998</v>
      </c>
      <c r="BK51">
        <v>1.9041999999999999</v>
      </c>
      <c r="BL51">
        <v>1.5396000000000001</v>
      </c>
      <c r="BM51">
        <v>1.9407000000000001</v>
      </c>
      <c r="BN51">
        <v>2.2637</v>
      </c>
      <c r="BO51">
        <v>0.99529999999999996</v>
      </c>
      <c r="BP51">
        <v>1.8325</v>
      </c>
      <c r="BQ51">
        <v>1.7431000000000001</v>
      </c>
      <c r="BR51">
        <v>1.4795</v>
      </c>
      <c r="BS51">
        <v>2.3923000000000001</v>
      </c>
      <c r="BT51">
        <v>1.3536999999999999</v>
      </c>
      <c r="BU51">
        <v>3.0249999999999999</v>
      </c>
      <c r="BV51">
        <v>1.6805000000000001</v>
      </c>
      <c r="BW51">
        <v>2.1095000000000002</v>
      </c>
      <c r="BX51">
        <v>1.9365000000000001</v>
      </c>
      <c r="BY51">
        <v>2.8100999999999998</v>
      </c>
      <c r="BZ51">
        <v>4.7159000000000004</v>
      </c>
      <c r="CA51">
        <v>2.4094000000000002</v>
      </c>
      <c r="CB51">
        <v>3.2627999999999999</v>
      </c>
      <c r="CC51">
        <v>1.3042</v>
      </c>
      <c r="CD51">
        <v>3.5722</v>
      </c>
      <c r="CE51">
        <v>1.6737</v>
      </c>
      <c r="CF51">
        <v>1.2992999999999999</v>
      </c>
      <c r="CG51">
        <v>3.3883999999999999</v>
      </c>
      <c r="CH51">
        <v>1.4419999999999999</v>
      </c>
      <c r="CI51">
        <v>1.0666</v>
      </c>
      <c r="CJ51">
        <v>2.9876999999999998</v>
      </c>
      <c r="CP51">
        <f t="shared" si="71"/>
        <v>1.3435275862068965</v>
      </c>
      <c r="CQ51">
        <f t="shared" si="72"/>
        <v>1.7580333333333333</v>
      </c>
      <c r="CR51">
        <f t="shared" si="73"/>
        <v>2.1428344827586203</v>
      </c>
      <c r="CV51">
        <f t="shared" si="74"/>
        <v>100</v>
      </c>
      <c r="CW51">
        <f t="shared" si="75"/>
        <v>130.85204586655991</v>
      </c>
      <c r="CX51">
        <f t="shared" si="76"/>
        <v>159.49315107167698</v>
      </c>
    </row>
    <row r="53" spans="1:102" x14ac:dyDescent="0.25">
      <c r="N53" t="s">
        <v>54</v>
      </c>
      <c r="O53">
        <f>AVERAGE(O40:O51)</f>
        <v>3.5128181818181812</v>
      </c>
      <c r="P53">
        <f t="shared" ref="P53:CA53" si="77">AVERAGE(P40:P51)</f>
        <v>3.3428499999999999</v>
      </c>
      <c r="Q53">
        <f t="shared" si="77"/>
        <v>1.8988499999999997</v>
      </c>
      <c r="R53">
        <f t="shared" si="77"/>
        <v>3.9125416666666664</v>
      </c>
      <c r="S53">
        <f t="shared" si="77"/>
        <v>2.7548583333333334</v>
      </c>
      <c r="T53">
        <f t="shared" si="77"/>
        <v>3.3551250000000006</v>
      </c>
      <c r="U53">
        <f t="shared" si="77"/>
        <v>3.5676083333333328</v>
      </c>
      <c r="V53">
        <f t="shared" si="77"/>
        <v>1.6299416666666666</v>
      </c>
      <c r="W53">
        <f t="shared" si="77"/>
        <v>3.2756083333333326</v>
      </c>
      <c r="X53">
        <f t="shared" si="77"/>
        <v>4.222575</v>
      </c>
      <c r="Y53">
        <f t="shared" si="77"/>
        <v>3.5899166666666669</v>
      </c>
      <c r="Z53">
        <f t="shared" si="77"/>
        <v>3.6010166666666668</v>
      </c>
      <c r="AA53">
        <f t="shared" si="77"/>
        <v>2.6085916666666669</v>
      </c>
      <c r="AB53">
        <f t="shared" si="77"/>
        <v>3.4287833333333331</v>
      </c>
      <c r="AC53">
        <f t="shared" si="77"/>
        <v>3.0082499999999999</v>
      </c>
      <c r="AD53">
        <f t="shared" si="77"/>
        <v>4.2094250000000004</v>
      </c>
      <c r="AE53">
        <f t="shared" si="77"/>
        <v>3.4185583333333347</v>
      </c>
      <c r="AF53">
        <f t="shared" si="77"/>
        <v>4.3356000000000003</v>
      </c>
      <c r="AG53">
        <f t="shared" si="77"/>
        <v>3.3222166666666673</v>
      </c>
      <c r="AH53">
        <f t="shared" si="77"/>
        <v>3.1250250000000004</v>
      </c>
      <c r="AI53">
        <f t="shared" si="77"/>
        <v>4.4080833333333329</v>
      </c>
      <c r="AJ53">
        <f t="shared" si="77"/>
        <v>3.4705083333333335</v>
      </c>
      <c r="AK53">
        <f t="shared" si="77"/>
        <v>3.6843083333333326</v>
      </c>
      <c r="AL53">
        <f t="shared" si="77"/>
        <v>3.5565666666666669</v>
      </c>
      <c r="AM53">
        <f t="shared" si="77"/>
        <v>3.9712499999999995</v>
      </c>
      <c r="AN53">
        <f t="shared" si="77"/>
        <v>4.2938833333333344</v>
      </c>
      <c r="AO53">
        <f t="shared" si="77"/>
        <v>3.9524583333333339</v>
      </c>
      <c r="AP53">
        <f t="shared" si="77"/>
        <v>4.200166666666667</v>
      </c>
      <c r="AQ53">
        <f t="shared" si="77"/>
        <v>4.0853999999999999</v>
      </c>
      <c r="AR53">
        <f t="shared" si="77"/>
        <v>4.1659833333333331</v>
      </c>
      <c r="AS53">
        <f t="shared" si="77"/>
        <v>4.6909416666666663</v>
      </c>
      <c r="AT53">
        <f t="shared" si="77"/>
        <v>4.4831500000000002</v>
      </c>
      <c r="AU53">
        <f t="shared" si="77"/>
        <v>3.7036500000000001</v>
      </c>
      <c r="AV53">
        <f t="shared" si="77"/>
        <v>3.9970083333333335</v>
      </c>
      <c r="AW53">
        <f t="shared" si="77"/>
        <v>4.4656583333333328</v>
      </c>
      <c r="AX53">
        <f t="shared" si="77"/>
        <v>5.007416666666666</v>
      </c>
      <c r="AY53">
        <f t="shared" si="77"/>
        <v>5.5292083333333331</v>
      </c>
      <c r="AZ53">
        <f t="shared" si="77"/>
        <v>4.4388333333333332</v>
      </c>
      <c r="BA53">
        <f t="shared" si="77"/>
        <v>4.3918499999999998</v>
      </c>
      <c r="BB53">
        <f t="shared" si="77"/>
        <v>5.8250000000000002</v>
      </c>
      <c r="BC53">
        <f t="shared" si="77"/>
        <v>5.074841666666666</v>
      </c>
      <c r="BD53">
        <f t="shared" si="77"/>
        <v>4.8796333333333335</v>
      </c>
      <c r="BE53">
        <f t="shared" si="77"/>
        <v>4.7793083333333337</v>
      </c>
      <c r="BF53">
        <f t="shared" si="77"/>
        <v>4.4871999999999996</v>
      </c>
      <c r="BG53">
        <f t="shared" si="77"/>
        <v>4.728391666666667</v>
      </c>
      <c r="BH53">
        <f t="shared" si="77"/>
        <v>3.07335</v>
      </c>
      <c r="BI53">
        <f t="shared" si="77"/>
        <v>5.5440083333333341</v>
      </c>
      <c r="BJ53">
        <f t="shared" si="77"/>
        <v>3.8778999999999999</v>
      </c>
      <c r="BK53">
        <f t="shared" si="77"/>
        <v>4.2606666666666673</v>
      </c>
      <c r="BL53">
        <f t="shared" si="77"/>
        <v>4.3836916666666665</v>
      </c>
      <c r="BM53">
        <f t="shared" si="77"/>
        <v>2.8038500000000002</v>
      </c>
      <c r="BN53">
        <f t="shared" si="77"/>
        <v>4.284416666666667</v>
      </c>
      <c r="BO53">
        <f t="shared" si="77"/>
        <v>4.591333333333333</v>
      </c>
      <c r="BP53">
        <f t="shared" si="77"/>
        <v>2.5019500000000003</v>
      </c>
      <c r="BQ53">
        <f t="shared" si="77"/>
        <v>4.7089500000000006</v>
      </c>
      <c r="BR53">
        <f t="shared" si="77"/>
        <v>4.0406250000000004</v>
      </c>
      <c r="BS53">
        <f t="shared" si="77"/>
        <v>4.3702833333333331</v>
      </c>
      <c r="BT53">
        <f t="shared" si="77"/>
        <v>4.9503416666666666</v>
      </c>
      <c r="BU53">
        <f t="shared" si="77"/>
        <v>4.7923999999999998</v>
      </c>
      <c r="BV53">
        <f t="shared" si="77"/>
        <v>5.4387250000000007</v>
      </c>
      <c r="BW53">
        <f t="shared" si="77"/>
        <v>5.1127166666666666</v>
      </c>
      <c r="BX53">
        <f t="shared" si="77"/>
        <v>3.3492583333333332</v>
      </c>
      <c r="BY53">
        <f t="shared" si="77"/>
        <v>4.8770499999999997</v>
      </c>
      <c r="BZ53">
        <f t="shared" si="77"/>
        <v>5.0692999999999993</v>
      </c>
      <c r="CA53">
        <f t="shared" si="77"/>
        <v>5.8793333333333324</v>
      </c>
      <c r="CB53">
        <f t="shared" ref="CB53:CK53" si="78">AVERAGE(CB40:CB51)</f>
        <v>5.2694083333333337</v>
      </c>
      <c r="CC53">
        <f t="shared" si="78"/>
        <v>3.5708749999999996</v>
      </c>
      <c r="CD53">
        <f t="shared" si="78"/>
        <v>4.9322333333333326</v>
      </c>
      <c r="CE53">
        <f t="shared" si="78"/>
        <v>4.8018999999999989</v>
      </c>
      <c r="CF53">
        <f t="shared" si="78"/>
        <v>7.4404500000000011</v>
      </c>
      <c r="CG53">
        <f t="shared" si="78"/>
        <v>5.4394749999999989</v>
      </c>
      <c r="CH53">
        <f t="shared" si="78"/>
        <v>3.8794583333333335</v>
      </c>
      <c r="CI53">
        <f t="shared" si="78"/>
        <v>3.7418750000000003</v>
      </c>
      <c r="CJ53">
        <f t="shared" si="78"/>
        <v>4.6997833333333334</v>
      </c>
      <c r="CK53">
        <f t="shared" si="78"/>
        <v>7.0309600000000003</v>
      </c>
    </row>
    <row r="54" spans="1:102" x14ac:dyDescent="0.25">
      <c r="N54" t="s">
        <v>55</v>
      </c>
      <c r="O54">
        <f>STDEV(O40:O51)/SQRT(COUNT(O40:O51))</f>
        <v>2.0620808712568253</v>
      </c>
      <c r="P54">
        <f t="shared" ref="P54:CA54" si="79">STDEV(P40:P51)/SQRT(COUNT(P40:P51))</f>
        <v>2.0394661581099496</v>
      </c>
      <c r="Q54">
        <f t="shared" si="79"/>
        <v>0.45452598510576225</v>
      </c>
      <c r="R54">
        <f t="shared" si="79"/>
        <v>2.2529782837141656</v>
      </c>
      <c r="S54">
        <f t="shared" si="79"/>
        <v>1.0599618871405974</v>
      </c>
      <c r="T54">
        <f t="shared" si="79"/>
        <v>1.8552095033259886</v>
      </c>
      <c r="U54">
        <f t="shared" si="79"/>
        <v>1.7981984293402007</v>
      </c>
      <c r="V54">
        <f t="shared" si="79"/>
        <v>0.40235581860638497</v>
      </c>
      <c r="W54">
        <f t="shared" si="79"/>
        <v>1.5632273444296179</v>
      </c>
      <c r="X54">
        <f t="shared" si="79"/>
        <v>1.9853239885250162</v>
      </c>
      <c r="Y54">
        <f t="shared" si="79"/>
        <v>1.0529773483731113</v>
      </c>
      <c r="Z54">
        <f t="shared" si="79"/>
        <v>1.2585283236740836</v>
      </c>
      <c r="AA54">
        <f t="shared" si="79"/>
        <v>0.82896356843755026</v>
      </c>
      <c r="AB54">
        <f t="shared" si="79"/>
        <v>1.4341235663148404</v>
      </c>
      <c r="AC54">
        <f t="shared" si="79"/>
        <v>1.3838625083056264</v>
      </c>
      <c r="AD54">
        <f t="shared" si="79"/>
        <v>2.3589862740658454</v>
      </c>
      <c r="AE54">
        <f t="shared" si="79"/>
        <v>1.3831760467970375</v>
      </c>
      <c r="AF54">
        <f t="shared" si="79"/>
        <v>2.3431501543021227</v>
      </c>
      <c r="AG54">
        <f t="shared" si="79"/>
        <v>1.4837816724470949</v>
      </c>
      <c r="AH54">
        <f t="shared" si="79"/>
        <v>1.2549954060718165</v>
      </c>
      <c r="AI54">
        <f t="shared" si="79"/>
        <v>2.4890547508445895</v>
      </c>
      <c r="AJ54">
        <f t="shared" si="79"/>
        <v>1.4962263597007586</v>
      </c>
      <c r="AK54">
        <f t="shared" si="79"/>
        <v>1.6349449978450454</v>
      </c>
      <c r="AL54">
        <f t="shared" si="79"/>
        <v>1.8847260743147851</v>
      </c>
      <c r="AM54">
        <f t="shared" si="79"/>
        <v>1.7067022070976892</v>
      </c>
      <c r="AN54">
        <f t="shared" si="79"/>
        <v>2.1452913994985918</v>
      </c>
      <c r="AO54">
        <f t="shared" si="79"/>
        <v>1.5909525974529133</v>
      </c>
      <c r="AP54">
        <f t="shared" si="79"/>
        <v>2.1582946980279023</v>
      </c>
      <c r="AQ54">
        <f t="shared" si="79"/>
        <v>1.5497642059163044</v>
      </c>
      <c r="AR54">
        <f t="shared" si="79"/>
        <v>1.5401636136931836</v>
      </c>
      <c r="AS54">
        <f t="shared" si="79"/>
        <v>1.4921433131196302</v>
      </c>
      <c r="AT54">
        <f t="shared" si="79"/>
        <v>2.0394935922065351</v>
      </c>
      <c r="AU54">
        <f t="shared" si="79"/>
        <v>1.40269543053128</v>
      </c>
      <c r="AV54">
        <f t="shared" si="79"/>
        <v>1.3070173432956065</v>
      </c>
      <c r="AW54">
        <f t="shared" si="79"/>
        <v>2.0166371741942504</v>
      </c>
      <c r="AX54">
        <f t="shared" si="79"/>
        <v>1.8682164990704346</v>
      </c>
      <c r="AY54">
        <f t="shared" si="79"/>
        <v>2.9620691652058677</v>
      </c>
      <c r="AZ54">
        <f t="shared" si="79"/>
        <v>1.8152096054497873</v>
      </c>
      <c r="BA54">
        <f t="shared" si="79"/>
        <v>1.7940132188670452</v>
      </c>
      <c r="BB54">
        <f t="shared" si="79"/>
        <v>2.5729408067717991</v>
      </c>
      <c r="BC54">
        <f t="shared" si="79"/>
        <v>1.9118077329576626</v>
      </c>
      <c r="BD54">
        <f t="shared" si="79"/>
        <v>1.6616056265649568</v>
      </c>
      <c r="BE54">
        <f t="shared" si="79"/>
        <v>1.8335358127357635</v>
      </c>
      <c r="BF54">
        <f t="shared" si="79"/>
        <v>1.8444187362270679</v>
      </c>
      <c r="BG54">
        <f t="shared" si="79"/>
        <v>1.9072214233395137</v>
      </c>
      <c r="BH54">
        <f t="shared" si="79"/>
        <v>0.72387780386211742</v>
      </c>
      <c r="BI54">
        <f t="shared" si="79"/>
        <v>2.9140177469369308</v>
      </c>
      <c r="BJ54">
        <f t="shared" si="79"/>
        <v>0.94056741884563477</v>
      </c>
      <c r="BK54">
        <f t="shared" si="79"/>
        <v>1.9794812441162657</v>
      </c>
      <c r="BL54">
        <f t="shared" si="79"/>
        <v>1.95778873537013</v>
      </c>
      <c r="BM54">
        <f t="shared" si="79"/>
        <v>0.81747572918284905</v>
      </c>
      <c r="BN54">
        <f t="shared" si="79"/>
        <v>2.0963682379091089</v>
      </c>
      <c r="BO54">
        <f t="shared" si="79"/>
        <v>2.856351255146639</v>
      </c>
      <c r="BP54">
        <f t="shared" si="79"/>
        <v>0.74309638669841649</v>
      </c>
      <c r="BQ54">
        <f t="shared" si="79"/>
        <v>2.4313722924139332</v>
      </c>
      <c r="BR54">
        <f t="shared" si="79"/>
        <v>1.8743556202682194</v>
      </c>
      <c r="BS54">
        <f t="shared" si="79"/>
        <v>1.9112368671619413</v>
      </c>
      <c r="BT54">
        <f t="shared" si="79"/>
        <v>2.7355734405615597</v>
      </c>
      <c r="BU54">
        <f t="shared" si="79"/>
        <v>2.1277982950800234</v>
      </c>
      <c r="BV54">
        <f t="shared" si="79"/>
        <v>2.008296883089002</v>
      </c>
      <c r="BW54">
        <f t="shared" si="79"/>
        <v>1.9901225855662281</v>
      </c>
      <c r="BX54">
        <f t="shared" si="79"/>
        <v>1.3027355650682477</v>
      </c>
      <c r="BY54">
        <f t="shared" si="79"/>
        <v>1.9861297119783066</v>
      </c>
      <c r="BZ54">
        <f t="shared" si="79"/>
        <v>1.8709063198694029</v>
      </c>
      <c r="CA54">
        <f t="shared" si="79"/>
        <v>2.1988697948944114</v>
      </c>
      <c r="CB54">
        <f t="shared" ref="CB54:CK54" si="80">STDEV(CB40:CB51)/SQRT(COUNT(CB40:CB51))</f>
        <v>2.0811151868598081</v>
      </c>
      <c r="CC54">
        <f t="shared" si="80"/>
        <v>1.655722568398398</v>
      </c>
      <c r="CD54">
        <f t="shared" si="80"/>
        <v>1.9575441593507108</v>
      </c>
      <c r="CE54">
        <f t="shared" si="80"/>
        <v>1.5729377497844506</v>
      </c>
      <c r="CF54">
        <f t="shared" si="80"/>
        <v>3.8546480745996967</v>
      </c>
      <c r="CG54">
        <f t="shared" si="80"/>
        <v>2.1041700404818435</v>
      </c>
      <c r="CH54">
        <f t="shared" si="80"/>
        <v>1.2470711905548413</v>
      </c>
      <c r="CI54">
        <f t="shared" si="80"/>
        <v>1.3115565718759752</v>
      </c>
      <c r="CJ54">
        <f t="shared" si="80"/>
        <v>1.7545372889477391</v>
      </c>
      <c r="CK54">
        <f t="shared" si="80"/>
        <v>2.7507651518441181</v>
      </c>
    </row>
    <row r="56" spans="1:102" s="8" customFormat="1" ht="45" x14ac:dyDescent="0.25">
      <c r="A56" s="8" t="s">
        <v>31</v>
      </c>
      <c r="B56" s="8" t="s">
        <v>0</v>
      </c>
      <c r="C56" s="8" t="s">
        <v>1</v>
      </c>
      <c r="D56" s="8" t="s">
        <v>2</v>
      </c>
      <c r="E56" s="8" t="s">
        <v>3</v>
      </c>
      <c r="F56" s="8" t="s">
        <v>4</v>
      </c>
      <c r="G56" s="8" t="s">
        <v>5</v>
      </c>
      <c r="H56" s="8" t="s">
        <v>6</v>
      </c>
      <c r="I56" s="8" t="s">
        <v>7</v>
      </c>
      <c r="J56" s="8" t="s">
        <v>8</v>
      </c>
      <c r="K56" s="8" t="s">
        <v>9</v>
      </c>
      <c r="L56" s="8" t="s">
        <v>10</v>
      </c>
      <c r="M56" s="8" t="s">
        <v>11</v>
      </c>
      <c r="N56" s="8" t="s">
        <v>12</v>
      </c>
      <c r="O56" s="8">
        <v>-1740</v>
      </c>
      <c r="P56" s="8">
        <v>-1680</v>
      </c>
      <c r="Q56" s="8">
        <v>-1620</v>
      </c>
      <c r="R56" s="8">
        <v>-1560</v>
      </c>
      <c r="S56" s="8">
        <v>-1500</v>
      </c>
      <c r="T56" s="8">
        <v>-1440</v>
      </c>
      <c r="U56" s="8">
        <v>-1380</v>
      </c>
      <c r="V56" s="8">
        <v>-1320</v>
      </c>
      <c r="W56" s="8">
        <v>-1260</v>
      </c>
      <c r="X56" s="8">
        <v>-1200</v>
      </c>
      <c r="Y56" s="8">
        <v>-1140</v>
      </c>
      <c r="Z56" s="8">
        <v>-1080</v>
      </c>
      <c r="AA56" s="8">
        <v>-1020</v>
      </c>
      <c r="AB56" s="8">
        <v>-960</v>
      </c>
      <c r="AC56" s="8">
        <v>-900</v>
      </c>
      <c r="AD56" s="8">
        <v>-840</v>
      </c>
      <c r="AE56" s="8">
        <v>-780</v>
      </c>
      <c r="AF56" s="8">
        <v>-720</v>
      </c>
      <c r="AG56" s="8">
        <v>-660</v>
      </c>
      <c r="AH56" s="8">
        <v>-600</v>
      </c>
      <c r="AI56" s="8">
        <v>-540</v>
      </c>
      <c r="AJ56" s="8">
        <v>-480</v>
      </c>
      <c r="AK56" s="8">
        <v>-420</v>
      </c>
      <c r="AL56" s="8">
        <v>-360</v>
      </c>
      <c r="AM56" s="8">
        <v>-300</v>
      </c>
      <c r="AN56" s="8">
        <v>-240</v>
      </c>
      <c r="AO56" s="8">
        <v>-180</v>
      </c>
      <c r="AP56" s="8">
        <v>-120</v>
      </c>
      <c r="AQ56" s="8">
        <v>-60</v>
      </c>
      <c r="AR56" s="8">
        <v>0</v>
      </c>
      <c r="AS56" s="6">
        <v>60</v>
      </c>
      <c r="AT56" s="6">
        <v>120</v>
      </c>
      <c r="AU56" s="6">
        <v>180</v>
      </c>
      <c r="AV56" s="6">
        <v>240</v>
      </c>
      <c r="AW56" s="6">
        <v>300</v>
      </c>
      <c r="AX56" s="6">
        <v>360</v>
      </c>
      <c r="AY56" s="6">
        <v>420</v>
      </c>
      <c r="AZ56" s="6">
        <v>480</v>
      </c>
      <c r="BA56" s="6">
        <v>540</v>
      </c>
      <c r="BB56" s="6">
        <v>600</v>
      </c>
      <c r="BC56" s="6">
        <v>660</v>
      </c>
      <c r="BD56" s="6">
        <v>720</v>
      </c>
      <c r="BE56" s="6">
        <v>780</v>
      </c>
      <c r="BF56" s="6">
        <v>840</v>
      </c>
      <c r="BG56" s="6">
        <v>900</v>
      </c>
      <c r="BH56" s="8">
        <v>960</v>
      </c>
      <c r="BI56" s="8">
        <v>1020</v>
      </c>
      <c r="BJ56" s="8">
        <v>1080</v>
      </c>
      <c r="BK56" s="8">
        <v>1140</v>
      </c>
      <c r="BL56" s="8">
        <v>1200</v>
      </c>
      <c r="BM56" s="8">
        <v>1260</v>
      </c>
      <c r="BN56" s="8">
        <v>1320</v>
      </c>
      <c r="BO56" s="8">
        <v>1380</v>
      </c>
      <c r="BP56" s="8">
        <v>1440</v>
      </c>
      <c r="BQ56" s="8">
        <v>1500</v>
      </c>
      <c r="BR56" s="8">
        <v>1560</v>
      </c>
      <c r="BS56" s="8">
        <v>1620</v>
      </c>
      <c r="BT56" s="8">
        <v>1680</v>
      </c>
      <c r="BU56" s="8">
        <v>1740</v>
      </c>
      <c r="BV56" s="8">
        <v>1800</v>
      </c>
      <c r="BW56" s="8">
        <v>1860</v>
      </c>
      <c r="BX56" s="8">
        <v>1920</v>
      </c>
      <c r="BY56" s="8">
        <v>1980</v>
      </c>
      <c r="BZ56" s="8">
        <v>2040</v>
      </c>
      <c r="CA56" s="8">
        <v>2100</v>
      </c>
      <c r="CB56" s="8">
        <v>2160</v>
      </c>
      <c r="CC56" s="8">
        <v>2220</v>
      </c>
      <c r="CD56" s="8">
        <v>2280</v>
      </c>
      <c r="CE56" s="8">
        <v>2340</v>
      </c>
      <c r="CF56" s="8">
        <v>2400</v>
      </c>
      <c r="CG56" s="8">
        <v>2460</v>
      </c>
      <c r="CH56" s="8">
        <v>2520</v>
      </c>
      <c r="CI56" s="8">
        <v>2580</v>
      </c>
      <c r="CJ56" s="8">
        <v>2640</v>
      </c>
      <c r="CK56" s="8">
        <v>2700</v>
      </c>
      <c r="CO56" s="8" t="s">
        <v>31</v>
      </c>
      <c r="CP56" s="9" t="s">
        <v>26</v>
      </c>
      <c r="CQ56" s="11" t="s">
        <v>27</v>
      </c>
      <c r="CR56" s="9" t="s">
        <v>28</v>
      </c>
    </row>
    <row r="57" spans="1:102" s="4" customFormat="1" x14ac:dyDescent="0.25">
      <c r="A57" s="4" t="s">
        <v>87</v>
      </c>
      <c r="B57" s="4" t="s">
        <v>56</v>
      </c>
      <c r="C57" s="4" t="s">
        <v>29</v>
      </c>
      <c r="D57" s="4" t="s">
        <v>14</v>
      </c>
      <c r="E57" s="4" t="s">
        <v>15</v>
      </c>
      <c r="F57" s="4" t="s">
        <v>17</v>
      </c>
      <c r="G57" s="4">
        <v>50.5</v>
      </c>
      <c r="H57" s="4">
        <v>1850.5</v>
      </c>
      <c r="I57" s="4">
        <v>1850.5</v>
      </c>
      <c r="J57" s="4">
        <v>4550.5</v>
      </c>
      <c r="K57" s="4">
        <v>167.779</v>
      </c>
      <c r="L57" s="4">
        <v>508.98</v>
      </c>
      <c r="M57" s="4">
        <v>1.0224200000000001</v>
      </c>
      <c r="N57" s="4">
        <v>2760.5407700000001</v>
      </c>
      <c r="O57" s="4">
        <f t="shared" ref="O57:AT57" si="81">(O40/$CP40)*100</f>
        <v>69.52888081478514</v>
      </c>
      <c r="P57" s="4">
        <f t="shared" si="81"/>
        <v>32.026019911884184</v>
      </c>
      <c r="Q57" s="4">
        <f t="shared" si="81"/>
        <v>76.845639983978941</v>
      </c>
      <c r="R57" s="4">
        <f t="shared" si="81"/>
        <v>56.601175831092299</v>
      </c>
      <c r="S57" s="4">
        <f t="shared" si="81"/>
        <v>68.395248040281516</v>
      </c>
      <c r="T57" s="4">
        <f t="shared" si="81"/>
        <v>85.957615723522323</v>
      </c>
      <c r="U57" s="4">
        <f t="shared" si="81"/>
        <v>96.669909023287744</v>
      </c>
      <c r="V57" s="4">
        <f t="shared" si="81"/>
        <v>74.195728671968865</v>
      </c>
      <c r="W57" s="4">
        <f t="shared" si="81"/>
        <v>83.087772501001311</v>
      </c>
      <c r="X57" s="4">
        <f t="shared" si="81"/>
        <v>82.819562854036732</v>
      </c>
      <c r="Y57" s="4">
        <f t="shared" si="81"/>
        <v>70.034903015391649</v>
      </c>
      <c r="Z57" s="4">
        <f t="shared" si="81"/>
        <v>101.55490072666933</v>
      </c>
      <c r="AA57" s="4">
        <f t="shared" si="81"/>
        <v>97.903673399324816</v>
      </c>
      <c r="AB57" s="4">
        <f t="shared" si="81"/>
        <v>84.970604222692685</v>
      </c>
      <c r="AC57" s="4">
        <f t="shared" si="81"/>
        <v>85.549937060136187</v>
      </c>
      <c r="AD57" s="4">
        <f t="shared" si="81"/>
        <v>70.993305487211771</v>
      </c>
      <c r="AE57" s="4">
        <f t="shared" si="81"/>
        <v>82.926846712822567</v>
      </c>
      <c r="AF57" s="4">
        <f t="shared" si="81"/>
        <v>122.83286605252617</v>
      </c>
      <c r="AG57" s="4">
        <f t="shared" si="81"/>
        <v>109.2668221090576</v>
      </c>
      <c r="AH57" s="4">
        <f t="shared" si="81"/>
        <v>119.25673742633174</v>
      </c>
      <c r="AI57" s="4">
        <f t="shared" si="81"/>
        <v>137.08195056359787</v>
      </c>
      <c r="AJ57" s="4">
        <f t="shared" si="81"/>
        <v>112.15454597470962</v>
      </c>
      <c r="AK57" s="4">
        <f t="shared" si="81"/>
        <v>128.96771471076272</v>
      </c>
      <c r="AL57" s="4">
        <f t="shared" si="81"/>
        <v>74.521156376952561</v>
      </c>
      <c r="AM57" s="4">
        <f t="shared" si="81"/>
        <v>175.18738914001258</v>
      </c>
      <c r="AN57" s="4">
        <f t="shared" si="81"/>
        <v>141.29463008525488</v>
      </c>
      <c r="AO57" s="4">
        <f t="shared" si="81"/>
        <v>178.41663328946612</v>
      </c>
      <c r="AP57" s="4">
        <f t="shared" si="81"/>
        <v>128.88546375236024</v>
      </c>
      <c r="AQ57" s="4">
        <f t="shared" si="81"/>
        <v>159.44705899181778</v>
      </c>
      <c r="AR57" s="4">
        <f t="shared" si="81"/>
        <v>92.625307547061851</v>
      </c>
      <c r="AS57" s="4">
        <f t="shared" si="81"/>
        <v>127.90024031584366</v>
      </c>
      <c r="AT57" s="4">
        <f t="shared" si="81"/>
        <v>78.540724952795102</v>
      </c>
      <c r="AU57" s="4">
        <f t="shared" ref="AU57:BZ57" si="82">(AU40/$CP40)*100</f>
        <v>99.997496709961666</v>
      </c>
      <c r="AV57" s="4">
        <f t="shared" si="82"/>
        <v>127.28335812782514</v>
      </c>
      <c r="AW57" s="4">
        <f t="shared" si="82"/>
        <v>113.28996681352635</v>
      </c>
      <c r="AX57" s="4">
        <f t="shared" si="82"/>
        <v>101.88032843165303</v>
      </c>
      <c r="AY57" s="4">
        <f t="shared" si="82"/>
        <v>136.6170538421926</v>
      </c>
      <c r="AZ57" s="4">
        <f t="shared" si="82"/>
        <v>159.69023573839902</v>
      </c>
      <c r="BA57" s="4">
        <f t="shared" si="82"/>
        <v>134.88620758711448</v>
      </c>
      <c r="BB57" s="4">
        <f t="shared" si="82"/>
        <v>110.45767294158036</v>
      </c>
      <c r="BC57" s="4">
        <f t="shared" si="82"/>
        <v>185.8281598672541</v>
      </c>
      <c r="BD57" s="4">
        <f t="shared" si="82"/>
        <v>129.08036276248785</v>
      </c>
      <c r="BE57" s="4">
        <f t="shared" si="82"/>
        <v>167.19295359615495</v>
      </c>
      <c r="BF57" s="4">
        <f t="shared" si="82"/>
        <v>171.63986954282771</v>
      </c>
      <c r="BG57" s="4">
        <f t="shared" si="82"/>
        <v>168.50896893059448</v>
      </c>
      <c r="BH57" s="4">
        <f t="shared" si="82"/>
        <v>145.90962407735879</v>
      </c>
      <c r="BI57" s="4">
        <f t="shared" si="82"/>
        <v>161.98253418778967</v>
      </c>
      <c r="BJ57" s="4">
        <f t="shared" si="82"/>
        <v>147.13087200320422</v>
      </c>
      <c r="BK57" s="4">
        <f t="shared" si="82"/>
        <v>153.45167935000285</v>
      </c>
      <c r="BL57" s="4">
        <f t="shared" si="82"/>
        <v>157.2048263431939</v>
      </c>
      <c r="BM57" s="4">
        <f t="shared" si="82"/>
        <v>170.09140584768554</v>
      </c>
      <c r="BN57" s="4">
        <f t="shared" si="82"/>
        <v>171.56834697030382</v>
      </c>
      <c r="BO57" s="4">
        <f t="shared" si="82"/>
        <v>127.88593580133889</v>
      </c>
      <c r="BP57" s="4">
        <f t="shared" si="82"/>
        <v>128.05937803970932</v>
      </c>
      <c r="BQ57" s="4">
        <f t="shared" si="82"/>
        <v>153.52320192252677</v>
      </c>
      <c r="BR57" s="4">
        <f t="shared" si="82"/>
        <v>162.23822738456255</v>
      </c>
      <c r="BS57" s="4">
        <f t="shared" si="82"/>
        <v>184.95022028952337</v>
      </c>
      <c r="BT57" s="4">
        <f t="shared" si="82"/>
        <v>193.94775991302856</v>
      </c>
      <c r="BU57" s="4">
        <f t="shared" si="82"/>
        <v>161.14035589632087</v>
      </c>
      <c r="BV57" s="4">
        <f t="shared" si="82"/>
        <v>239.35565314413228</v>
      </c>
      <c r="BW57" s="4">
        <f t="shared" si="82"/>
        <v>305.35847113348973</v>
      </c>
      <c r="BX57" s="4">
        <f t="shared" si="82"/>
        <v>280.37206042226927</v>
      </c>
      <c r="BY57" s="4">
        <f t="shared" si="82"/>
        <v>237.25646564055614</v>
      </c>
      <c r="BZ57" s="4">
        <f t="shared" si="82"/>
        <v>206.55897751330318</v>
      </c>
      <c r="CA57" s="4">
        <f t="shared" ref="CA57:CK57" si="83">(CA40/$CP40)*100</f>
        <v>326.47729873548093</v>
      </c>
      <c r="CB57" s="4">
        <f t="shared" si="83"/>
        <v>331.42666075413399</v>
      </c>
      <c r="CC57" s="4">
        <f t="shared" si="83"/>
        <v>365.15849402071291</v>
      </c>
      <c r="CD57" s="4">
        <f t="shared" si="83"/>
        <v>296.92238370429703</v>
      </c>
      <c r="CE57" s="4">
        <f t="shared" si="83"/>
        <v>326.21802941008178</v>
      </c>
      <c r="CF57" s="4">
        <f t="shared" si="83"/>
        <v>323.67897808548378</v>
      </c>
      <c r="CG57" s="4">
        <f t="shared" si="83"/>
        <v>368.3251559192081</v>
      </c>
      <c r="CH57" s="4">
        <f t="shared" si="83"/>
        <v>278.82896092006632</v>
      </c>
      <c r="CI57" s="4">
        <f t="shared" si="83"/>
        <v>280.95496938833895</v>
      </c>
      <c r="CJ57" s="4">
        <f t="shared" si="83"/>
        <v>399.482176574927</v>
      </c>
      <c r="CK57" s="4">
        <f t="shared" si="83"/>
        <v>302.64776563483429</v>
      </c>
      <c r="CP57" s="4">
        <f>AVERAGE(O57:AR57)</f>
        <v>100</v>
      </c>
      <c r="CQ57" s="4">
        <f>AVERAGE(AS57:BG57)</f>
        <v>134.18624001068068</v>
      </c>
      <c r="CR57" s="4">
        <f>AVERAGE(BH57:BR57,CE57:CK57)</f>
        <v>219.95455932558986</v>
      </c>
    </row>
    <row r="58" spans="1:102" s="4" customFormat="1" x14ac:dyDescent="0.25">
      <c r="A58" s="4" t="s">
        <v>74</v>
      </c>
      <c r="B58" s="4" t="s">
        <v>57</v>
      </c>
      <c r="C58" s="4" t="s">
        <v>29</v>
      </c>
      <c r="D58" s="4" t="s">
        <v>14</v>
      </c>
      <c r="E58" s="4" t="s">
        <v>15</v>
      </c>
      <c r="F58" s="4" t="s">
        <v>17</v>
      </c>
      <c r="G58" s="4">
        <v>164.7</v>
      </c>
      <c r="H58" s="4">
        <v>1964.7</v>
      </c>
      <c r="I58" s="4">
        <v>1964.7</v>
      </c>
      <c r="J58" s="4">
        <v>4664.7</v>
      </c>
      <c r="K58" s="4">
        <v>70.930999999999997</v>
      </c>
      <c r="L58" s="4">
        <v>118.13800000000001</v>
      </c>
      <c r="M58" s="4">
        <v>0.11036</v>
      </c>
      <c r="N58" s="4">
        <v>297.96436</v>
      </c>
      <c r="O58" s="4">
        <f t="shared" ref="O58:AT58" si="84">(O41/$CP41)*100</f>
        <v>68.843154172799402</v>
      </c>
      <c r="P58" s="4">
        <f t="shared" si="84"/>
        <v>97.599350352738156</v>
      </c>
      <c r="Q58" s="4">
        <f t="shared" si="84"/>
        <v>69.16036474986889</v>
      </c>
      <c r="R58" s="4">
        <f t="shared" si="84"/>
        <v>60.134666463651897</v>
      </c>
      <c r="S58" s="4">
        <f t="shared" si="84"/>
        <v>98.356426263343991</v>
      </c>
      <c r="T58" s="4">
        <f t="shared" si="84"/>
        <v>116.64467339998983</v>
      </c>
      <c r="U58" s="4">
        <f t="shared" si="84"/>
        <v>153.54683719907288</v>
      </c>
      <c r="V58" s="4">
        <f t="shared" si="84"/>
        <v>72.649681097633191</v>
      </c>
      <c r="W58" s="4">
        <f t="shared" si="84"/>
        <v>69.532558493630404</v>
      </c>
      <c r="X58" s="4">
        <f t="shared" si="84"/>
        <v>83.540577577018723</v>
      </c>
      <c r="Y58" s="4">
        <f t="shared" si="84"/>
        <v>106.54045915173663</v>
      </c>
      <c r="Z58" s="4">
        <f t="shared" si="84"/>
        <v>113.85744979613935</v>
      </c>
      <c r="AA58" s="4">
        <f t="shared" si="84"/>
        <v>107.0818318699352</v>
      </c>
      <c r="AB58" s="4">
        <f t="shared" si="84"/>
        <v>87.380940296739922</v>
      </c>
      <c r="AC58" s="4">
        <f t="shared" si="84"/>
        <v>75.927523727351172</v>
      </c>
      <c r="AD58" s="4">
        <f t="shared" si="84"/>
        <v>75.3100204706559</v>
      </c>
      <c r="AE58" s="4">
        <f t="shared" si="84"/>
        <v>245.49560980561336</v>
      </c>
      <c r="AF58" s="4">
        <f t="shared" si="84"/>
        <v>77.505117663976719</v>
      </c>
      <c r="AG58" s="4">
        <f t="shared" si="84"/>
        <v>70.361535468371997</v>
      </c>
      <c r="AH58" s="4">
        <f t="shared" si="84"/>
        <v>103.1780270348001</v>
      </c>
      <c r="AI58" s="4">
        <f t="shared" si="84"/>
        <v>104.15926508653503</v>
      </c>
      <c r="AJ58" s="4">
        <f t="shared" si="84"/>
        <v>87.715068771253115</v>
      </c>
      <c r="AK58" s="4">
        <f t="shared" si="84"/>
        <v>111.29438833341794</v>
      </c>
      <c r="AL58" s="4">
        <f t="shared" si="84"/>
        <v>85.70606844981306</v>
      </c>
      <c r="AM58" s="4">
        <f t="shared" si="84"/>
        <v>107.74162987023973</v>
      </c>
      <c r="AN58" s="4">
        <f t="shared" si="84"/>
        <v>95.776446903178865</v>
      </c>
      <c r="AO58" s="4">
        <f t="shared" si="84"/>
        <v>56.60728484663926</v>
      </c>
      <c r="AP58" s="4">
        <f t="shared" si="84"/>
        <v>87.067959194031374</v>
      </c>
      <c r="AQ58" s="4">
        <f t="shared" si="84"/>
        <v>127.50173408448799</v>
      </c>
      <c r="AR58" s="4">
        <f t="shared" si="84"/>
        <v>183.78334940533588</v>
      </c>
      <c r="AS58" s="4">
        <f t="shared" si="84"/>
        <v>179.45236765974724</v>
      </c>
      <c r="AT58" s="4">
        <f t="shared" si="84"/>
        <v>65.091610414657666</v>
      </c>
      <c r="AU58" s="4">
        <f t="shared" ref="AU58:BZ58" si="85">(AU41/$CP41)*100</f>
        <v>110.49924715356376</v>
      </c>
      <c r="AV58" s="4">
        <f t="shared" si="85"/>
        <v>62.435500515995869</v>
      </c>
      <c r="AW58" s="4">
        <f t="shared" si="85"/>
        <v>65.286166235260296</v>
      </c>
      <c r="AX58" s="4">
        <f t="shared" si="85"/>
        <v>101.68079311103217</v>
      </c>
      <c r="AY58" s="4">
        <f t="shared" si="85"/>
        <v>88.802043682011202</v>
      </c>
      <c r="AZ58" s="4">
        <f t="shared" si="85"/>
        <v>103.94356189412778</v>
      </c>
      <c r="BA58" s="4">
        <f t="shared" si="85"/>
        <v>105.31814106142889</v>
      </c>
      <c r="BB58" s="4">
        <f t="shared" si="85"/>
        <v>87.135630783806178</v>
      </c>
      <c r="BC58" s="4">
        <f t="shared" si="85"/>
        <v>117.92620413135056</v>
      </c>
      <c r="BD58" s="4">
        <f t="shared" si="85"/>
        <v>110.16934815341148</v>
      </c>
      <c r="BE58" s="4">
        <f t="shared" si="85"/>
        <v>141.58165423201206</v>
      </c>
      <c r="BF58" s="4">
        <f t="shared" si="85"/>
        <v>116.67005024615543</v>
      </c>
      <c r="BG58" s="4">
        <f t="shared" si="85"/>
        <v>127.15068771253108</v>
      </c>
      <c r="BH58" s="4">
        <f t="shared" si="85"/>
        <v>92.04605051684176</v>
      </c>
      <c r="BI58" s="4">
        <f t="shared" si="85"/>
        <v>86.192458001319594</v>
      </c>
      <c r="BJ58" s="4">
        <f t="shared" si="85"/>
        <v>81.400463550389958</v>
      </c>
      <c r="BK58" s="4">
        <f t="shared" si="85"/>
        <v>101.20286250824746</v>
      </c>
      <c r="BL58" s="4">
        <f t="shared" si="85"/>
        <v>92.811585376169447</v>
      </c>
      <c r="BM58" s="4">
        <f t="shared" si="85"/>
        <v>99.354582212522629</v>
      </c>
      <c r="BN58" s="4">
        <f t="shared" si="85"/>
        <v>93.936625556175883</v>
      </c>
      <c r="BO58" s="4">
        <f t="shared" si="85"/>
        <v>110.14820078160685</v>
      </c>
      <c r="BP58" s="4">
        <f t="shared" si="85"/>
        <v>92.367490568272174</v>
      </c>
      <c r="BQ58" s="4">
        <f t="shared" si="85"/>
        <v>114.99940787358946</v>
      </c>
      <c r="BR58" s="4">
        <f t="shared" si="85"/>
        <v>126.58393814816695</v>
      </c>
      <c r="BS58" s="4">
        <f t="shared" si="85"/>
        <v>129.66722495728231</v>
      </c>
      <c r="BT58" s="4">
        <f t="shared" si="85"/>
        <v>94.038132940838111</v>
      </c>
      <c r="BU58" s="4">
        <f t="shared" si="85"/>
        <v>145.86188228526959</v>
      </c>
      <c r="BV58" s="4">
        <f t="shared" si="85"/>
        <v>119.16121064474108</v>
      </c>
      <c r="BW58" s="4">
        <f t="shared" si="85"/>
        <v>133.21152447173864</v>
      </c>
      <c r="BX58" s="4">
        <f t="shared" si="85"/>
        <v>100.54729398230388</v>
      </c>
      <c r="BY58" s="4">
        <f t="shared" si="85"/>
        <v>117.58784618247644</v>
      </c>
      <c r="BZ58" s="4">
        <f t="shared" si="85"/>
        <v>107.99116885753439</v>
      </c>
      <c r="CA58" s="4">
        <f t="shared" ref="CA58:CK58" si="86">(CA41/$CP41)*100</f>
        <v>111.10406198717624</v>
      </c>
      <c r="CB58" s="4">
        <f t="shared" si="86"/>
        <v>114.22541406553992</v>
      </c>
      <c r="CC58" s="4">
        <f t="shared" si="86"/>
        <v>95.603038454380894</v>
      </c>
      <c r="CD58" s="4">
        <f t="shared" si="86"/>
        <v>107.48363193422321</v>
      </c>
      <c r="CE58" s="4">
        <f t="shared" si="86"/>
        <v>91.487759901199482</v>
      </c>
      <c r="CF58" s="4">
        <f t="shared" si="86"/>
        <v>93.856265543318273</v>
      </c>
      <c r="CG58" s="4">
        <f t="shared" si="86"/>
        <v>98.957011622595545</v>
      </c>
      <c r="CH58" s="4">
        <f t="shared" si="86"/>
        <v>187.88171006107359</v>
      </c>
      <c r="CI58" s="4">
        <f t="shared" si="86"/>
        <v>131.24481889390788</v>
      </c>
      <c r="CJ58" s="4">
        <f t="shared" si="86"/>
        <v>214.78539647092657</v>
      </c>
      <c r="CK58" s="4">
        <f t="shared" si="86"/>
        <v>127.71743727689523</v>
      </c>
      <c r="CP58" s="4">
        <f>AVERAGE(O58:AR58)</f>
        <v>100</v>
      </c>
      <c r="CQ58" s="4">
        <f>AVERAGE(AS58:BG58)</f>
        <v>105.54286713247278</v>
      </c>
      <c r="CR58" s="4">
        <f>AVERAGE(BH58:CK58)</f>
        <v>113.78188318755744</v>
      </c>
    </row>
    <row r="59" spans="1:102" s="4" customFormat="1" x14ac:dyDescent="0.25">
      <c r="A59" s="4" t="s">
        <v>75</v>
      </c>
      <c r="B59" s="4" t="s">
        <v>58</v>
      </c>
      <c r="C59" s="4" t="s">
        <v>29</v>
      </c>
      <c r="D59" s="4" t="s">
        <v>14</v>
      </c>
      <c r="E59" s="4" t="s">
        <v>15</v>
      </c>
      <c r="F59" s="4" t="s">
        <v>17</v>
      </c>
      <c r="G59" s="4">
        <v>477.7</v>
      </c>
      <c r="H59" s="4">
        <v>2277.6999999999998</v>
      </c>
      <c r="I59" s="4">
        <v>2277.6999999999998</v>
      </c>
      <c r="J59" s="4">
        <v>4977.7</v>
      </c>
      <c r="K59" s="4">
        <v>75.706999999999994</v>
      </c>
      <c r="L59" s="4">
        <v>247.37100000000001</v>
      </c>
      <c r="M59" s="4">
        <v>1.17831</v>
      </c>
      <c r="N59" s="4">
        <v>3181.4390199999998</v>
      </c>
      <c r="O59" s="4">
        <f t="shared" ref="O59:AT59" si="87">(O42/$CP42)*100</f>
        <v>66.314521433836049</v>
      </c>
      <c r="P59" s="4">
        <f t="shared" si="87"/>
        <v>80.108417407017001</v>
      </c>
      <c r="Q59" s="4">
        <f t="shared" si="87"/>
        <v>96.176859857821</v>
      </c>
      <c r="R59" s="4">
        <f t="shared" si="87"/>
        <v>74.433939086535787</v>
      </c>
      <c r="S59" s="4">
        <f t="shared" si="87"/>
        <v>111.98773171446909</v>
      </c>
      <c r="T59" s="4">
        <f t="shared" si="87"/>
        <v>73.669152553118963</v>
      </c>
      <c r="U59" s="4">
        <f t="shared" si="87"/>
        <v>79.490247981042785</v>
      </c>
      <c r="V59" s="4">
        <f t="shared" si="87"/>
        <v>81.213989649624736</v>
      </c>
      <c r="W59" s="4">
        <f t="shared" si="87"/>
        <v>64.836462485833607</v>
      </c>
      <c r="X59" s="4">
        <f t="shared" si="87"/>
        <v>87.982152339137244</v>
      </c>
      <c r="Y59" s="4">
        <f t="shared" si="87"/>
        <v>78.582806964708865</v>
      </c>
      <c r="Z59" s="4">
        <f t="shared" si="87"/>
        <v>71.069670864406902</v>
      </c>
      <c r="AA59" s="4">
        <f t="shared" si="87"/>
        <v>80.484866736937192</v>
      </c>
      <c r="AB59" s="4">
        <f t="shared" si="87"/>
        <v>71.553111056514936</v>
      </c>
      <c r="AC59" s="4">
        <f t="shared" si="87"/>
        <v>95.669643918560126</v>
      </c>
      <c r="AD59" s="4">
        <f t="shared" si="87"/>
        <v>84.055191434390807</v>
      </c>
      <c r="AE59" s="4">
        <f t="shared" si="87"/>
        <v>78.804713938135492</v>
      </c>
      <c r="AF59" s="4">
        <f t="shared" si="87"/>
        <v>122.16771412041622</v>
      </c>
      <c r="AG59" s="4">
        <f t="shared" si="87"/>
        <v>92.864105754523337</v>
      </c>
      <c r="AH59" s="4">
        <f t="shared" si="87"/>
        <v>87.138113315210902</v>
      </c>
      <c r="AI59" s="4">
        <f t="shared" si="87"/>
        <v>124.53340096212521</v>
      </c>
      <c r="AJ59" s="4">
        <f t="shared" si="87"/>
        <v>148.71333581657802</v>
      </c>
      <c r="AK59" s="4">
        <f t="shared" si="87"/>
        <v>129.58574723210674</v>
      </c>
      <c r="AL59" s="4">
        <f t="shared" si="87"/>
        <v>103.30165875462636</v>
      </c>
      <c r="AM59" s="4">
        <f t="shared" si="87"/>
        <v>166.08151911173806</v>
      </c>
      <c r="AN59" s="4">
        <f t="shared" si="87"/>
        <v>149.15318713890582</v>
      </c>
      <c r="AO59" s="4">
        <f t="shared" si="87"/>
        <v>136.58374214409685</v>
      </c>
      <c r="AP59" s="4">
        <f t="shared" si="87"/>
        <v>87.276805173602568</v>
      </c>
      <c r="AQ59" s="4">
        <f t="shared" si="87"/>
        <v>88.342751170955538</v>
      </c>
      <c r="AR59" s="4">
        <f t="shared" si="87"/>
        <v>187.82443988302327</v>
      </c>
      <c r="AS59" s="4">
        <f t="shared" si="87"/>
        <v>113.1804816966373</v>
      </c>
      <c r="AT59" s="4">
        <f t="shared" si="87"/>
        <v>109.09501581087184</v>
      </c>
      <c r="AU59" s="4">
        <f t="shared" ref="AU59:BZ59" si="88">(AU42/$CP42)*100</f>
        <v>99.180529248131606</v>
      </c>
      <c r="AV59" s="4">
        <f t="shared" si="88"/>
        <v>95.26545621696161</v>
      </c>
      <c r="AW59" s="4">
        <f t="shared" si="88"/>
        <v>145.68985330364004</v>
      </c>
      <c r="AX59" s="4">
        <f t="shared" si="88"/>
        <v>120.70550567051568</v>
      </c>
      <c r="AY59" s="4">
        <f t="shared" si="88"/>
        <v>105.98831818289889</v>
      </c>
      <c r="AZ59" s="4">
        <f t="shared" si="88"/>
        <v>161.63149176962884</v>
      </c>
      <c r="BA59" s="4">
        <f t="shared" si="88"/>
        <v>103.61470609213892</v>
      </c>
      <c r="BB59" s="4">
        <f t="shared" si="88"/>
        <v>80.270885012561507</v>
      </c>
      <c r="BC59" s="4">
        <f t="shared" si="88"/>
        <v>79.331743000023764</v>
      </c>
      <c r="BD59" s="4">
        <f t="shared" si="88"/>
        <v>94.575959549528818</v>
      </c>
      <c r="BE59" s="4">
        <f t="shared" si="88"/>
        <v>97.195254360868262</v>
      </c>
      <c r="BF59" s="4">
        <f t="shared" si="88"/>
        <v>126.60189096442353</v>
      </c>
      <c r="BG59" s="4">
        <f t="shared" si="88"/>
        <v>121.58520831517127</v>
      </c>
      <c r="BH59" s="4">
        <f t="shared" si="88"/>
        <v>72.86077714992193</v>
      </c>
      <c r="BI59" s="4">
        <f t="shared" si="88"/>
        <v>138.66808264449708</v>
      </c>
      <c r="BJ59" s="4">
        <f t="shared" si="88"/>
        <v>167.2663438448553</v>
      </c>
      <c r="BK59" s="4">
        <f t="shared" si="88"/>
        <v>169.52503982437645</v>
      </c>
      <c r="BL59" s="4">
        <f t="shared" si="88"/>
        <v>206.35763478867321</v>
      </c>
      <c r="BM59" s="4">
        <f t="shared" si="88"/>
        <v>139.2188874535382</v>
      </c>
      <c r="BN59" s="4">
        <f t="shared" si="88"/>
        <v>166.31135133421566</v>
      </c>
      <c r="BO59" s="4">
        <f t="shared" si="88"/>
        <v>125.31007536911847</v>
      </c>
      <c r="BP59" s="4">
        <f t="shared" si="88"/>
        <v>202.64861823282794</v>
      </c>
      <c r="BQ59" s="4">
        <f t="shared" si="88"/>
        <v>174.98157379595651</v>
      </c>
      <c r="BR59" s="4">
        <f t="shared" si="88"/>
        <v>225.17613866015736</v>
      </c>
      <c r="BS59" s="4">
        <f t="shared" si="88"/>
        <v>247.94141655901535</v>
      </c>
      <c r="BT59" s="4">
        <f t="shared" si="88"/>
        <v>190.95095063362365</v>
      </c>
      <c r="BU59" s="4">
        <f t="shared" si="88"/>
        <v>242.98021065311971</v>
      </c>
      <c r="BV59" s="4">
        <f t="shared" si="88"/>
        <v>375.74002013013256</v>
      </c>
      <c r="BW59" s="4">
        <f t="shared" si="88"/>
        <v>273.65884972935271</v>
      </c>
      <c r="BX59" s="4">
        <f t="shared" si="88"/>
        <v>335.53919431918138</v>
      </c>
      <c r="BY59" s="4">
        <f t="shared" si="88"/>
        <v>389.82318769367322</v>
      </c>
      <c r="BZ59" s="4">
        <f t="shared" si="88"/>
        <v>334.07698586928086</v>
      </c>
      <c r="CA59" s="4">
        <f t="shared" ref="CA59:CK59" si="89">(CA42/$CP42)*100</f>
        <v>436.67329745837253</v>
      </c>
      <c r="CB59" s="4">
        <f t="shared" si="89"/>
        <v>470.23672718915179</v>
      </c>
      <c r="CC59" s="4">
        <f t="shared" si="89"/>
        <v>319.60548110224363</v>
      </c>
      <c r="CD59" s="4">
        <f t="shared" si="89"/>
        <v>315.75381006348124</v>
      </c>
      <c r="CE59" s="4">
        <f t="shared" si="89"/>
        <v>242.81774304757522</v>
      </c>
      <c r="CF59" s="4">
        <f t="shared" si="89"/>
        <v>358.84338915350412</v>
      </c>
      <c r="CG59" s="4">
        <f t="shared" si="89"/>
        <v>360.59486919376434</v>
      </c>
      <c r="CH59" s="4">
        <f t="shared" si="89"/>
        <v>338.3209567360654</v>
      </c>
      <c r="CI59" s="4">
        <f t="shared" si="89"/>
        <v>390.09660878593104</v>
      </c>
      <c r="CJ59" s="4">
        <f t="shared" si="89"/>
        <v>373.84588560695516</v>
      </c>
      <c r="CK59" s="4">
        <f t="shared" si="89"/>
        <v>362.66335919606274</v>
      </c>
      <c r="CP59" s="4">
        <f>AVERAGE(O59:AR59)</f>
        <v>99.999999999999972</v>
      </c>
      <c r="CQ59" s="4">
        <f>AVERAGE(AS59:BG59)</f>
        <v>110.26081994626678</v>
      </c>
      <c r="CR59" s="4">
        <f>AVERAGE(BH59:CK59)</f>
        <v>271.61624887395419</v>
      </c>
    </row>
    <row r="60" spans="1:102" s="4" customFormat="1" x14ac:dyDescent="0.25">
      <c r="A60" s="4" t="s">
        <v>76</v>
      </c>
      <c r="B60" s="4" t="s">
        <v>59</v>
      </c>
      <c r="C60" s="4" t="s">
        <v>29</v>
      </c>
      <c r="D60" s="4" t="s">
        <v>14</v>
      </c>
      <c r="E60" s="4" t="s">
        <v>15</v>
      </c>
      <c r="F60" s="4" t="s">
        <v>17</v>
      </c>
      <c r="G60" s="4">
        <v>25.9</v>
      </c>
      <c r="H60" s="4">
        <v>1825.9</v>
      </c>
      <c r="I60" s="4">
        <v>1825.9</v>
      </c>
      <c r="J60" s="4">
        <v>4525.8999999999996</v>
      </c>
      <c r="K60" s="4">
        <v>83.468000000000004</v>
      </c>
      <c r="L60" s="4">
        <v>142.167</v>
      </c>
      <c r="M60" s="4">
        <v>0.13549</v>
      </c>
      <c r="N60" s="4">
        <v>365.83206999999999</v>
      </c>
      <c r="O60" s="4">
        <f t="shared" ref="O60:AT60" si="90">(O43/$CP43)*100</f>
        <v>83.650618316348911</v>
      </c>
      <c r="P60" s="4">
        <f t="shared" si="90"/>
        <v>71.049472496244107</v>
      </c>
      <c r="Q60" s="4">
        <f t="shared" si="90"/>
        <v>52.773138641357356</v>
      </c>
      <c r="R60" s="4">
        <f t="shared" si="90"/>
        <v>78.061690264362895</v>
      </c>
      <c r="S60" s="4">
        <f t="shared" si="90"/>
        <v>53.128961070390545</v>
      </c>
      <c r="T60" s="4">
        <f t="shared" si="90"/>
        <v>59.943499711268679</v>
      </c>
      <c r="U60" s="4">
        <f t="shared" si="90"/>
        <v>106.55264374866718</v>
      </c>
      <c r="V60" s="4">
        <f t="shared" si="90"/>
        <v>69.335055338175081</v>
      </c>
      <c r="W60" s="4">
        <f t="shared" si="90"/>
        <v>84.08191823032854</v>
      </c>
      <c r="X60" s="4">
        <f t="shared" si="90"/>
        <v>109.64362646552119</v>
      </c>
      <c r="Y60" s="4">
        <f t="shared" si="90"/>
        <v>75.653599077976637</v>
      </c>
      <c r="Z60" s="4">
        <f t="shared" si="90"/>
        <v>43.460654665347214</v>
      </c>
      <c r="AA60" s="4">
        <f t="shared" si="90"/>
        <v>71.912072324203365</v>
      </c>
      <c r="AB60" s="4">
        <f t="shared" si="90"/>
        <v>86.331866114922278</v>
      </c>
      <c r="AC60" s="4">
        <f t="shared" si="90"/>
        <v>53.696839290463728</v>
      </c>
      <c r="AD60" s="4">
        <f t="shared" si="90"/>
        <v>61.467426073996691</v>
      </c>
      <c r="AE60" s="4">
        <f t="shared" si="90"/>
        <v>119.41616368310959</v>
      </c>
      <c r="AF60" s="4">
        <f t="shared" si="90"/>
        <v>96.014549183764927</v>
      </c>
      <c r="AG60" s="4">
        <f t="shared" si="90"/>
        <v>96.140344992008991</v>
      </c>
      <c r="AH60" s="4">
        <f t="shared" si="90"/>
        <v>93.272200564044454</v>
      </c>
      <c r="AI60" s="4">
        <f t="shared" si="90"/>
        <v>81.519277908099582</v>
      </c>
      <c r="AJ60" s="4">
        <f t="shared" si="90"/>
        <v>154.71806164234218</v>
      </c>
      <c r="AK60" s="4">
        <f t="shared" si="90"/>
        <v>94.645171956879608</v>
      </c>
      <c r="AL60" s="4">
        <f t="shared" si="90"/>
        <v>93.203911410997677</v>
      </c>
      <c r="AM60" s="4">
        <f t="shared" si="90"/>
        <v>83.251665895917753</v>
      </c>
      <c r="AN60" s="4">
        <f t="shared" si="90"/>
        <v>65.478515274007236</v>
      </c>
      <c r="AO60" s="4">
        <f t="shared" si="90"/>
        <v>298.76863874558819</v>
      </c>
      <c r="AP60" s="4">
        <f t="shared" si="90"/>
        <v>183.12275514385053</v>
      </c>
      <c r="AQ60" s="4">
        <f t="shared" si="90"/>
        <v>281.77542213479086</v>
      </c>
      <c r="AR60" s="4">
        <f t="shared" si="90"/>
        <v>97.930239635024435</v>
      </c>
      <c r="AS60" s="4">
        <f t="shared" si="90"/>
        <v>142.46195575342108</v>
      </c>
      <c r="AT60" s="4">
        <f t="shared" si="90"/>
        <v>174.26673024346883</v>
      </c>
      <c r="AU60" s="4">
        <f t="shared" ref="AU60:BZ60" si="91">(AU43/$CP43)*100</f>
        <v>144.07214209894499</v>
      </c>
      <c r="AV60" s="4">
        <f t="shared" si="91"/>
        <v>101.45252226585808</v>
      </c>
      <c r="AW60" s="4">
        <f t="shared" si="91"/>
        <v>103.67012265690332</v>
      </c>
      <c r="AX60" s="4">
        <f t="shared" si="91"/>
        <v>135.67257627419173</v>
      </c>
      <c r="AY60" s="4">
        <f t="shared" si="91"/>
        <v>74.251874357542846</v>
      </c>
      <c r="AZ60" s="4">
        <f t="shared" si="91"/>
        <v>112.25299094509793</v>
      </c>
      <c r="BA60" s="4">
        <f t="shared" si="91"/>
        <v>98.311221225706447</v>
      </c>
      <c r="BB60" s="4">
        <f t="shared" si="91"/>
        <v>140.08261789463344</v>
      </c>
      <c r="BC60" s="4">
        <f t="shared" si="91"/>
        <v>140.25154369427548</v>
      </c>
      <c r="BD60" s="4">
        <f t="shared" si="91"/>
        <v>131.83760120572288</v>
      </c>
      <c r="BE60" s="4">
        <f t="shared" si="91"/>
        <v>137.84704667383906</v>
      </c>
      <c r="BF60" s="4">
        <f t="shared" si="91"/>
        <v>102.59546703790407</v>
      </c>
      <c r="BG60" s="4">
        <f t="shared" si="91"/>
        <v>137.91533582688581</v>
      </c>
      <c r="BH60" s="4">
        <f t="shared" si="91"/>
        <v>85.587873763307414</v>
      </c>
      <c r="BI60" s="4">
        <f t="shared" si="91"/>
        <v>70.977589177247495</v>
      </c>
      <c r="BJ60" s="4">
        <f t="shared" si="91"/>
        <v>110.72547041642009</v>
      </c>
      <c r="BK60" s="4">
        <f t="shared" si="91"/>
        <v>104.73758994400291</v>
      </c>
      <c r="BL60" s="4">
        <f t="shared" si="91"/>
        <v>100.89542654363437</v>
      </c>
      <c r="BM60" s="4">
        <f t="shared" si="91"/>
        <v>133.41544005769836</v>
      </c>
      <c r="BN60" s="4">
        <f t="shared" si="91"/>
        <v>92.930754798810582</v>
      </c>
      <c r="BO60" s="4">
        <f t="shared" si="91"/>
        <v>74.737086760769927</v>
      </c>
      <c r="BP60" s="4">
        <f t="shared" si="91"/>
        <v>86.238417800226685</v>
      </c>
      <c r="BQ60" s="4">
        <f t="shared" si="91"/>
        <v>108.64085416551855</v>
      </c>
      <c r="BR60" s="4">
        <f t="shared" si="91"/>
        <v>74.057789396252019</v>
      </c>
      <c r="BS60" s="4">
        <f t="shared" si="91"/>
        <v>83.571546665452658</v>
      </c>
      <c r="BT60" s="4">
        <f t="shared" si="91"/>
        <v>100.22691167696595</v>
      </c>
      <c r="BU60" s="4">
        <f t="shared" si="91"/>
        <v>99.202574381264341</v>
      </c>
      <c r="BV60" s="4">
        <f t="shared" si="91"/>
        <v>70.593013420615662</v>
      </c>
      <c r="BW60" s="4">
        <f t="shared" si="91"/>
        <v>81.533654571898907</v>
      </c>
      <c r="BX60" s="4">
        <f t="shared" si="91"/>
        <v>86.712847705604261</v>
      </c>
      <c r="BY60" s="4">
        <f t="shared" si="91"/>
        <v>98.286062064057631</v>
      </c>
      <c r="BZ60" s="4">
        <f t="shared" si="91"/>
        <v>218.71937471096916</v>
      </c>
      <c r="CA60" s="4">
        <f t="shared" ref="CA60:CK60" si="92">(CA43/$CP43)*100</f>
        <v>198.24341129478631</v>
      </c>
      <c r="CB60" s="4">
        <f t="shared" si="92"/>
        <v>97.337202253302451</v>
      </c>
      <c r="CC60" s="4">
        <f t="shared" si="92"/>
        <v>105.43126397232014</v>
      </c>
      <c r="CD60" s="4">
        <f t="shared" si="92"/>
        <v>103.33945938951894</v>
      </c>
      <c r="CE60" s="4">
        <f t="shared" si="92"/>
        <v>113.41390654689309</v>
      </c>
      <c r="CF60" s="4">
        <f t="shared" si="92"/>
        <v>95.292121827849044</v>
      </c>
      <c r="CG60" s="4">
        <f t="shared" si="92"/>
        <v>93.132028092001079</v>
      </c>
      <c r="CH60" s="4">
        <f t="shared" si="92"/>
        <v>145.29056435593745</v>
      </c>
      <c r="CI60" s="4">
        <f t="shared" si="92"/>
        <v>106.6389037314631</v>
      </c>
      <c r="CJ60" s="4">
        <f t="shared" si="92"/>
        <v>161.37805114737759</v>
      </c>
      <c r="CK60" s="4">
        <f t="shared" si="92"/>
        <v>131.48896710858935</v>
      </c>
      <c r="CP60" s="4">
        <f>AVERAGE(O60:AR60)</f>
        <v>100.00000000000003</v>
      </c>
      <c r="CQ60" s="4">
        <f>AVERAGE(AS60:BG60)</f>
        <v>125.12944987695975</v>
      </c>
      <c r="CR60" s="4">
        <f>AVERAGE(BH60:CK60)</f>
        <v>107.75920525802518</v>
      </c>
    </row>
    <row r="61" spans="1:102" s="4" customFormat="1" x14ac:dyDescent="0.25">
      <c r="A61" s="4" t="s">
        <v>79</v>
      </c>
      <c r="B61" s="4" t="s">
        <v>62</v>
      </c>
      <c r="C61" s="4" t="s">
        <v>29</v>
      </c>
      <c r="D61" s="4" t="s">
        <v>14</v>
      </c>
      <c r="E61" s="4" t="s">
        <v>15</v>
      </c>
      <c r="F61" s="4" t="s">
        <v>17</v>
      </c>
      <c r="G61" s="4">
        <v>48.5</v>
      </c>
      <c r="H61" s="4">
        <v>1848.5</v>
      </c>
      <c r="I61" s="4">
        <v>1848.5</v>
      </c>
      <c r="J61" s="4">
        <v>4548.5</v>
      </c>
      <c r="K61" s="4">
        <v>36.753999999999998</v>
      </c>
      <c r="L61" s="4">
        <v>116.161</v>
      </c>
      <c r="M61" s="4">
        <v>1.1069800000000001</v>
      </c>
      <c r="N61" s="4">
        <v>2988.83457</v>
      </c>
      <c r="O61" s="4">
        <f t="shared" ref="O61:AT61" si="93">(O44/$CP44)*100</f>
        <v>85.818530076752921</v>
      </c>
      <c r="P61" s="4">
        <f t="shared" si="93"/>
        <v>80.692599233286998</v>
      </c>
      <c r="Q61" s="4">
        <f t="shared" si="93"/>
        <v>68.49810770440466</v>
      </c>
      <c r="R61" s="4">
        <f t="shared" si="93"/>
        <v>71.273293192905314</v>
      </c>
      <c r="S61" s="4">
        <f t="shared" si="93"/>
        <v>117.74948781503119</v>
      </c>
      <c r="T61" s="4">
        <f t="shared" si="93"/>
        <v>118.21473949986805</v>
      </c>
      <c r="U61" s="4">
        <f t="shared" si="93"/>
        <v>112.26441532011219</v>
      </c>
      <c r="V61" s="4">
        <f t="shared" si="93"/>
        <v>68.824600114816505</v>
      </c>
      <c r="W61" s="4">
        <f t="shared" si="93"/>
        <v>61.135703849617599</v>
      </c>
      <c r="X61" s="4">
        <f t="shared" si="93"/>
        <v>68.326699188938434</v>
      </c>
      <c r="Y61" s="4">
        <f t="shared" si="93"/>
        <v>122.54892624808527</v>
      </c>
      <c r="Z61" s="4">
        <f t="shared" si="93"/>
        <v>135.42905183883246</v>
      </c>
      <c r="AA61" s="4">
        <f t="shared" si="93"/>
        <v>97.441659887414531</v>
      </c>
      <c r="AB61" s="4">
        <f t="shared" si="93"/>
        <v>114.06828588763764</v>
      </c>
      <c r="AC61" s="4">
        <f t="shared" si="93"/>
        <v>84.447261953023187</v>
      </c>
      <c r="AD61" s="4">
        <f t="shared" si="93"/>
        <v>161.89126170271234</v>
      </c>
      <c r="AE61" s="4">
        <f t="shared" si="93"/>
        <v>103.23690017222475</v>
      </c>
      <c r="AF61" s="4">
        <f t="shared" si="93"/>
        <v>62.515134283607644</v>
      </c>
      <c r="AG61" s="4">
        <f t="shared" si="93"/>
        <v>55.854689111206049</v>
      </c>
      <c r="AH61" s="4">
        <f t="shared" si="93"/>
        <v>90.160879135230445</v>
      </c>
      <c r="AI61" s="4">
        <f t="shared" si="93"/>
        <v>55.830202180425161</v>
      </c>
      <c r="AJ61" s="4">
        <f t="shared" si="93"/>
        <v>69.624506520325511</v>
      </c>
      <c r="AK61" s="4">
        <f t="shared" si="93"/>
        <v>138.53889204800527</v>
      </c>
      <c r="AL61" s="4">
        <f t="shared" si="93"/>
        <v>73.322033068239634</v>
      </c>
      <c r="AM61" s="4">
        <f t="shared" si="93"/>
        <v>47.439347232840788</v>
      </c>
      <c r="AN61" s="4">
        <f t="shared" si="93"/>
        <v>55.69144290600012</v>
      </c>
      <c r="AO61" s="4">
        <f t="shared" si="93"/>
        <v>54.467096366955701</v>
      </c>
      <c r="AP61" s="4">
        <f t="shared" si="93"/>
        <v>56.099558419014926</v>
      </c>
      <c r="AQ61" s="4">
        <f t="shared" si="93"/>
        <v>80.553839958861957</v>
      </c>
      <c r="AR61" s="4">
        <f t="shared" si="93"/>
        <v>488.04085508362289</v>
      </c>
      <c r="AS61" s="4">
        <f t="shared" si="93"/>
        <v>779.19862437864424</v>
      </c>
      <c r="AT61" s="4">
        <f t="shared" si="93"/>
        <v>139.42858386637755</v>
      </c>
      <c r="AU61" s="4">
        <f t="shared" ref="AU61:BZ61" si="94">(AU44/$CP44)*100</f>
        <v>342.13955918083053</v>
      </c>
      <c r="AV61" s="4">
        <f t="shared" si="94"/>
        <v>1090.166320675404</v>
      </c>
      <c r="AW61" s="4">
        <f t="shared" si="94"/>
        <v>242.59202324625963</v>
      </c>
      <c r="AX61" s="4">
        <f t="shared" si="94"/>
        <v>1164.3372340107144</v>
      </c>
      <c r="AY61" s="4">
        <f t="shared" si="94"/>
        <v>362.10457007751478</v>
      </c>
      <c r="AZ61" s="4">
        <f t="shared" si="94"/>
        <v>117.90457170997679</v>
      </c>
      <c r="BA61" s="4">
        <f t="shared" si="94"/>
        <v>572.15346231597391</v>
      </c>
      <c r="BB61" s="4">
        <f t="shared" si="94"/>
        <v>689.70705468475796</v>
      </c>
      <c r="BC61" s="4">
        <f t="shared" si="94"/>
        <v>194.12422492062154</v>
      </c>
      <c r="BD61" s="4">
        <f t="shared" si="94"/>
        <v>975.79602930813553</v>
      </c>
      <c r="BE61" s="4">
        <f t="shared" si="94"/>
        <v>314.81214442935931</v>
      </c>
      <c r="BF61" s="4">
        <f t="shared" si="94"/>
        <v>37.277270958772171</v>
      </c>
      <c r="BG61" s="4">
        <f t="shared" si="94"/>
        <v>43.32554286165157</v>
      </c>
      <c r="BH61" s="4">
        <f t="shared" si="94"/>
        <v>393.50497764887376</v>
      </c>
      <c r="BI61" s="4">
        <f t="shared" si="94"/>
        <v>161.10767991772391</v>
      </c>
      <c r="BJ61" s="4">
        <f t="shared" si="94"/>
        <v>33.840938339187524</v>
      </c>
      <c r="BK61" s="4">
        <f t="shared" si="94"/>
        <v>29.000688354831954</v>
      </c>
      <c r="BL61" s="4">
        <f t="shared" si="94"/>
        <v>45.692612837137425</v>
      </c>
      <c r="BM61" s="4">
        <f t="shared" si="94"/>
        <v>49.398301695311844</v>
      </c>
      <c r="BN61" s="4">
        <f t="shared" si="94"/>
        <v>153.67997758085451</v>
      </c>
      <c r="BO61" s="4">
        <f t="shared" si="94"/>
        <v>58.491115325281676</v>
      </c>
      <c r="BP61" s="4">
        <f t="shared" si="94"/>
        <v>39.570880141915374</v>
      </c>
      <c r="BQ61" s="4">
        <f t="shared" si="94"/>
        <v>51.642937016893264</v>
      </c>
      <c r="BR61" s="4">
        <f t="shared" si="94"/>
        <v>49.888040310929604</v>
      </c>
      <c r="BS61" s="4">
        <f t="shared" si="94"/>
        <v>44.843732570066635</v>
      </c>
      <c r="BT61" s="4">
        <f t="shared" si="94"/>
        <v>37.987391951417933</v>
      </c>
      <c r="BU61" s="4">
        <f t="shared" si="94"/>
        <v>41.317614537618731</v>
      </c>
      <c r="BV61" s="4">
        <f t="shared" si="94"/>
        <v>42.411364112498404</v>
      </c>
      <c r="BW61" s="4">
        <f t="shared" si="94"/>
        <v>41.325776847879027</v>
      </c>
      <c r="BX61" s="4">
        <f t="shared" si="94"/>
        <v>82.169977390400589</v>
      </c>
      <c r="BY61" s="4">
        <f t="shared" si="94"/>
        <v>140.07340637694094</v>
      </c>
      <c r="BZ61" s="4">
        <f t="shared" si="94"/>
        <v>116.13335038349256</v>
      </c>
      <c r="CA61" s="4">
        <f t="shared" ref="CA61:CK61" si="95">(CA44/$CP44)*100</f>
        <v>48.549421428241054</v>
      </c>
      <c r="CB61" s="4">
        <f t="shared" si="95"/>
        <v>52.573440386567015</v>
      </c>
      <c r="CC61" s="4">
        <f t="shared" si="95"/>
        <v>49.977825723792861</v>
      </c>
      <c r="CD61" s="4">
        <f t="shared" si="95"/>
        <v>51.169523021796095</v>
      </c>
      <c r="CE61" s="4">
        <f t="shared" si="95"/>
        <v>52.222461045374288</v>
      </c>
      <c r="CF61" s="4">
        <f t="shared" si="95"/>
        <v>48.582070669282231</v>
      </c>
      <c r="CG61" s="4">
        <f t="shared" si="95"/>
        <v>57.315742647799041</v>
      </c>
      <c r="CH61" s="4">
        <f t="shared" si="95"/>
        <v>142.64453410893421</v>
      </c>
      <c r="CI61" s="4">
        <f t="shared" si="95"/>
        <v>50.173721170039975</v>
      </c>
      <c r="CJ61" s="4">
        <f t="shared" si="95"/>
        <v>55.267002772464721</v>
      </c>
      <c r="CK61" s="4">
        <f t="shared" si="95"/>
        <v>195.78117390346165</v>
      </c>
      <c r="CP61" s="4">
        <f>AVERAGE(O61:AR61)</f>
        <v>100</v>
      </c>
      <c r="CQ61" s="4">
        <f>AVERAGE(AS61:BG61)</f>
        <v>471.00448110833298</v>
      </c>
      <c r="CR61" s="4">
        <f>AVERAGE(BH61:CK61)</f>
        <v>80.544589340566958</v>
      </c>
    </row>
    <row r="62" spans="1:102" s="4" customFormat="1" x14ac:dyDescent="0.25">
      <c r="A62" s="4" t="s">
        <v>80</v>
      </c>
      <c r="B62" s="4" t="s">
        <v>63</v>
      </c>
      <c r="C62" s="4" t="s">
        <v>29</v>
      </c>
      <c r="D62" s="4" t="s">
        <v>14</v>
      </c>
      <c r="E62" s="4" t="s">
        <v>15</v>
      </c>
      <c r="F62" s="4" t="s">
        <v>17</v>
      </c>
      <c r="G62" s="4">
        <v>764.2</v>
      </c>
      <c r="H62" s="4">
        <v>2564.1999999999998</v>
      </c>
      <c r="I62" s="4">
        <v>2564.1999999999998</v>
      </c>
      <c r="J62" s="4">
        <v>5204.2</v>
      </c>
      <c r="K62" s="4">
        <v>16.952000000000002</v>
      </c>
      <c r="L62" s="4">
        <v>26.824000000000002</v>
      </c>
      <c r="M62" s="4">
        <v>9.5460000000000003E-2</v>
      </c>
      <c r="N62" s="4">
        <v>248.20808</v>
      </c>
      <c r="O62" s="4">
        <f t="shared" ref="O62:AT62" si="96">(O45/$CP45)*100</f>
        <v>91.370288876173205</v>
      </c>
      <c r="P62" s="4">
        <f t="shared" si="96"/>
        <v>88.839599100985751</v>
      </c>
      <c r="Q62" s="4">
        <f t="shared" si="96"/>
        <v>92.007385602793818</v>
      </c>
      <c r="R62" s="4">
        <f t="shared" si="96"/>
        <v>61.055102967808935</v>
      </c>
      <c r="S62" s="4">
        <f t="shared" si="96"/>
        <v>87.671588435514636</v>
      </c>
      <c r="T62" s="4">
        <f t="shared" si="96"/>
        <v>69.903668615317486</v>
      </c>
      <c r="U62" s="4">
        <f t="shared" si="96"/>
        <v>70.222216978627785</v>
      </c>
      <c r="V62" s="4">
        <f t="shared" si="96"/>
        <v>63.532701349111335</v>
      </c>
      <c r="W62" s="4">
        <f t="shared" si="96"/>
        <v>67.019036214229686</v>
      </c>
      <c r="X62" s="4">
        <f t="shared" si="96"/>
        <v>69.638211645892227</v>
      </c>
      <c r="Y62" s="4">
        <f t="shared" si="96"/>
        <v>94.467286852801209</v>
      </c>
      <c r="Z62" s="4">
        <f t="shared" si="96"/>
        <v>92.786059379774571</v>
      </c>
      <c r="AA62" s="4">
        <f t="shared" si="96"/>
        <v>82.043900683699206</v>
      </c>
      <c r="AB62" s="4">
        <f t="shared" si="96"/>
        <v>102.04165904706851</v>
      </c>
      <c r="AC62" s="4">
        <f t="shared" si="96"/>
        <v>229.65567281543673</v>
      </c>
      <c r="AD62" s="4">
        <f t="shared" si="96"/>
        <v>255.95360991983208</v>
      </c>
      <c r="AE62" s="4">
        <f t="shared" si="96"/>
        <v>146.7800069608717</v>
      </c>
      <c r="AF62" s="4">
        <f t="shared" si="96"/>
        <v>68.859537868911474</v>
      </c>
      <c r="AG62" s="4">
        <f t="shared" si="96"/>
        <v>80.451158867147669</v>
      </c>
      <c r="AH62" s="4">
        <f t="shared" si="96"/>
        <v>85.087807266442141</v>
      </c>
      <c r="AI62" s="4">
        <f t="shared" si="96"/>
        <v>98.325261475114914</v>
      </c>
      <c r="AJ62" s="4">
        <f t="shared" si="96"/>
        <v>138.71011509034392</v>
      </c>
      <c r="AK62" s="4">
        <f t="shared" si="96"/>
        <v>66.735882113509433</v>
      </c>
      <c r="AL62" s="4">
        <f t="shared" si="96"/>
        <v>179.51969985665329</v>
      </c>
      <c r="AM62" s="4">
        <f t="shared" si="96"/>
        <v>125.95048342663659</v>
      </c>
      <c r="AN62" s="4">
        <f t="shared" si="96"/>
        <v>90.839374937322688</v>
      </c>
      <c r="AO62" s="4">
        <f t="shared" si="96"/>
        <v>103.17427544994959</v>
      </c>
      <c r="AP62" s="4">
        <f t="shared" si="96"/>
        <v>67.231401789769905</v>
      </c>
      <c r="AQ62" s="4">
        <f t="shared" si="96"/>
        <v>65.090048903072841</v>
      </c>
      <c r="AR62" s="4">
        <f t="shared" si="96"/>
        <v>65.036957509187786</v>
      </c>
      <c r="AS62" s="4">
        <f t="shared" si="96"/>
        <v>78.628354343760904</v>
      </c>
      <c r="AT62" s="4">
        <f t="shared" si="96"/>
        <v>184.31562243760297</v>
      </c>
      <c r="AU62" s="4">
        <f t="shared" ref="AU62:BZ62" si="97">(AU45/$CP45)*100</f>
        <v>172.68860717677669</v>
      </c>
      <c r="AV62" s="4">
        <f t="shared" si="97"/>
        <v>84.450710539821529</v>
      </c>
      <c r="AW62" s="4">
        <f t="shared" si="97"/>
        <v>148.14268607058801</v>
      </c>
      <c r="AX62" s="4">
        <f t="shared" si="97"/>
        <v>116.78336941581775</v>
      </c>
      <c r="AY62" s="4">
        <f t="shared" si="97"/>
        <v>117.17270630430812</v>
      </c>
      <c r="AZ62" s="4">
        <f t="shared" si="97"/>
        <v>119.06629935287494</v>
      </c>
      <c r="BA62" s="4">
        <f t="shared" si="97"/>
        <v>108.50111196974974</v>
      </c>
      <c r="BB62" s="4">
        <f t="shared" si="97"/>
        <v>93.175396268264947</v>
      </c>
      <c r="BC62" s="4">
        <f t="shared" si="97"/>
        <v>180.63461912823936</v>
      </c>
      <c r="BD62" s="4">
        <f t="shared" si="97"/>
        <v>156.31876072888588</v>
      </c>
      <c r="BE62" s="4">
        <f t="shared" si="97"/>
        <v>81.530683876143712</v>
      </c>
      <c r="BF62" s="4">
        <f t="shared" si="97"/>
        <v>242.68076144856929</v>
      </c>
      <c r="BG62" s="4">
        <f t="shared" si="97"/>
        <v>151.80599224865654</v>
      </c>
      <c r="BH62" s="4">
        <f t="shared" si="97"/>
        <v>78.805325656711062</v>
      </c>
      <c r="BI62" s="4">
        <f t="shared" si="97"/>
        <v>77.619617859944924</v>
      </c>
      <c r="BJ62" s="4">
        <f t="shared" si="97"/>
        <v>128.67584164606919</v>
      </c>
      <c r="BK62" s="4">
        <f t="shared" si="97"/>
        <v>66.594305063149292</v>
      </c>
      <c r="BL62" s="4">
        <f t="shared" si="97"/>
        <v>75.159716609937561</v>
      </c>
      <c r="BM62" s="4">
        <f t="shared" si="97"/>
        <v>235.07099499171193</v>
      </c>
      <c r="BN62" s="4">
        <f t="shared" si="97"/>
        <v>95.529114730502201</v>
      </c>
      <c r="BO62" s="4">
        <f t="shared" si="97"/>
        <v>64.789197671057536</v>
      </c>
      <c r="BP62" s="4">
        <f t="shared" si="97"/>
        <v>73.8678260254013</v>
      </c>
      <c r="BQ62" s="4">
        <f t="shared" si="97"/>
        <v>73.089152248420547</v>
      </c>
      <c r="BR62" s="4">
        <f t="shared" si="97"/>
        <v>63.461912823931257</v>
      </c>
      <c r="BS62" s="4">
        <f t="shared" si="97"/>
        <v>101.47535084562796</v>
      </c>
      <c r="BT62" s="4">
        <f t="shared" si="97"/>
        <v>77.46034367828976</v>
      </c>
      <c r="BU62" s="4">
        <f t="shared" si="97"/>
        <v>71.602593219639118</v>
      </c>
      <c r="BV62" s="4">
        <f t="shared" si="97"/>
        <v>72.257387077554753</v>
      </c>
      <c r="BW62" s="4">
        <f t="shared" si="97"/>
        <v>71.195559199853733</v>
      </c>
      <c r="BX62" s="4">
        <f t="shared" si="97"/>
        <v>124.48162152915016</v>
      </c>
      <c r="BY62" s="4">
        <f t="shared" si="97"/>
        <v>70.328399766397894</v>
      </c>
      <c r="BZ62" s="4">
        <f t="shared" si="97"/>
        <v>68.02777269804568</v>
      </c>
      <c r="CA62" s="4">
        <f t="shared" ref="CA62:CJ62" si="98">(CA45/$CP45)*100</f>
        <v>65.674054235808399</v>
      </c>
      <c r="CB62" s="4">
        <f t="shared" si="98"/>
        <v>87.512314253859486</v>
      </c>
      <c r="CC62" s="4">
        <f t="shared" si="98"/>
        <v>103.36894389419477</v>
      </c>
      <c r="CD62" s="4">
        <f t="shared" si="98"/>
        <v>116.99573499135793</v>
      </c>
      <c r="CE62" s="4">
        <f t="shared" si="98"/>
        <v>134.62207776119496</v>
      </c>
      <c r="CF62" s="4">
        <f t="shared" si="98"/>
        <v>127.45473958671303</v>
      </c>
      <c r="CG62" s="4">
        <f t="shared" si="98"/>
        <v>99.988791816846515</v>
      </c>
      <c r="CH62" s="4">
        <f t="shared" si="98"/>
        <v>104.44846890319081</v>
      </c>
      <c r="CI62" s="4">
        <f t="shared" si="98"/>
        <v>94.980503660356689</v>
      </c>
      <c r="CJ62" s="4">
        <f t="shared" si="98"/>
        <v>191.85460036928021</v>
      </c>
      <c r="CP62" s="4">
        <f t="shared" ref="CP62:CP68" si="99">AVERAGE(O62:AR62)</f>
        <v>100.00000000000003</v>
      </c>
      <c r="CQ62" s="4">
        <f t="shared" ref="CQ62:CQ68" si="100">AVERAGE(AS62:BG62)</f>
        <v>135.72637875400403</v>
      </c>
      <c r="CR62" s="4">
        <f t="shared" ref="CR62:CR68" si="101">AVERAGE(BH62:CK62)</f>
        <v>97.11697457979993</v>
      </c>
    </row>
    <row r="63" spans="1:102" s="4" customFormat="1" x14ac:dyDescent="0.25">
      <c r="A63" s="4" t="s">
        <v>81</v>
      </c>
      <c r="B63" s="4" t="s">
        <v>64</v>
      </c>
      <c r="C63" s="4" t="s">
        <v>29</v>
      </c>
      <c r="D63" s="4" t="s">
        <v>14</v>
      </c>
      <c r="E63" s="4" t="s">
        <v>15</v>
      </c>
      <c r="F63" s="4" t="s">
        <v>17</v>
      </c>
      <c r="G63" s="4">
        <v>61.3</v>
      </c>
      <c r="H63" s="4">
        <v>1861.3</v>
      </c>
      <c r="I63" s="4">
        <v>1861.3</v>
      </c>
      <c r="J63" s="4">
        <v>4501.3</v>
      </c>
      <c r="K63" s="4">
        <v>47.613</v>
      </c>
      <c r="L63" s="4">
        <v>56.517000000000003</v>
      </c>
      <c r="M63" s="4">
        <v>-0.17821999999999999</v>
      </c>
      <c r="N63" s="4">
        <v>-463.3768</v>
      </c>
      <c r="O63" s="4">
        <f t="shared" ref="O63:AT63" si="102">(O46/$CP46)*100</f>
        <v>53.071417170028482</v>
      </c>
      <c r="P63" s="4">
        <f t="shared" si="102"/>
        <v>89.105542160577301</v>
      </c>
      <c r="Q63" s="4">
        <f t="shared" si="102"/>
        <v>141.30115178143873</v>
      </c>
      <c r="R63" s="4">
        <f t="shared" si="102"/>
        <v>56.083187015365475</v>
      </c>
      <c r="S63" s="4">
        <f t="shared" si="102"/>
        <v>83.529357405089343</v>
      </c>
      <c r="T63" s="4">
        <f t="shared" si="102"/>
        <v>40.312350356623789</v>
      </c>
      <c r="U63" s="4">
        <f t="shared" si="102"/>
        <v>29.997983752404796</v>
      </c>
      <c r="V63" s="4">
        <f t="shared" si="102"/>
        <v>34.484134651735225</v>
      </c>
      <c r="W63" s="4">
        <f t="shared" si="102"/>
        <v>155.93154839414279</v>
      </c>
      <c r="X63" s="4">
        <f t="shared" si="102"/>
        <v>112.84685759411252</v>
      </c>
      <c r="Y63" s="4">
        <f t="shared" si="102"/>
        <v>238.17554795728913</v>
      </c>
      <c r="Z63" s="4">
        <f t="shared" si="102"/>
        <v>708.12505775709246</v>
      </c>
      <c r="AA63" s="4">
        <f t="shared" si="102"/>
        <v>103.52171246629085</v>
      </c>
      <c r="AB63" s="4">
        <f t="shared" si="102"/>
        <v>105.53165928776052</v>
      </c>
      <c r="AC63" s="4">
        <f t="shared" si="102"/>
        <v>20.162475952046911</v>
      </c>
      <c r="AD63" s="4">
        <f t="shared" si="102"/>
        <v>23.564893768954825</v>
      </c>
      <c r="AE63" s="4">
        <f t="shared" si="102"/>
        <v>27.326455688758571</v>
      </c>
      <c r="AF63" s="4">
        <f t="shared" si="102"/>
        <v>131.16950761553517</v>
      </c>
      <c r="AG63" s="4">
        <f t="shared" si="102"/>
        <v>47.974091218401611</v>
      </c>
      <c r="AH63" s="4">
        <f t="shared" si="102"/>
        <v>70.020498517217902</v>
      </c>
      <c r="AI63" s="4">
        <f t="shared" si="102"/>
        <v>21.586450816160223</v>
      </c>
      <c r="AJ63" s="4">
        <f t="shared" si="102"/>
        <v>29.619937328303912</v>
      </c>
      <c r="AK63" s="4">
        <f t="shared" si="102"/>
        <v>26.582964388026848</v>
      </c>
      <c r="AL63" s="4">
        <f t="shared" si="102"/>
        <v>53.096620264968529</v>
      </c>
      <c r="AM63" s="4">
        <f t="shared" si="102"/>
        <v>87.920996698394546</v>
      </c>
      <c r="AN63" s="4">
        <f t="shared" si="102"/>
        <v>187.21488998849054</v>
      </c>
      <c r="AO63" s="4">
        <f t="shared" si="102"/>
        <v>59.536011022153509</v>
      </c>
      <c r="AP63" s="4">
        <f t="shared" si="102"/>
        <v>38.239395797803965</v>
      </c>
      <c r="AQ63" s="4">
        <f t="shared" si="102"/>
        <v>62.131929800979549</v>
      </c>
      <c r="AR63" s="4">
        <f t="shared" si="102"/>
        <v>161.8353733838515</v>
      </c>
      <c r="AS63" s="4">
        <f t="shared" si="102"/>
        <v>126.51323582535932</v>
      </c>
      <c r="AT63" s="4">
        <f t="shared" si="102"/>
        <v>240.80297060479023</v>
      </c>
      <c r="AU63" s="4">
        <f t="shared" ref="AU63:BZ63" si="103">(AU46/$CP46)*100</f>
        <v>27.666697470449364</v>
      </c>
      <c r="AV63" s="4">
        <f t="shared" si="103"/>
        <v>38.491426747204549</v>
      </c>
      <c r="AW63" s="4">
        <f t="shared" si="103"/>
        <v>23.325464367024264</v>
      </c>
      <c r="AX63" s="4">
        <f t="shared" si="103"/>
        <v>203.20625372795774</v>
      </c>
      <c r="AY63" s="4">
        <f t="shared" si="103"/>
        <v>62.894323422916322</v>
      </c>
      <c r="AZ63" s="4">
        <f t="shared" si="103"/>
        <v>30.842287432896754</v>
      </c>
      <c r="BA63" s="4">
        <f t="shared" si="103"/>
        <v>24.535212924147086</v>
      </c>
      <c r="BB63" s="4">
        <f t="shared" si="103"/>
        <v>43.153999311115399</v>
      </c>
      <c r="BC63" s="4">
        <f t="shared" si="103"/>
        <v>108.67574538153283</v>
      </c>
      <c r="BD63" s="4">
        <f t="shared" si="103"/>
        <v>204.22697907303012</v>
      </c>
      <c r="BE63" s="4">
        <f t="shared" si="103"/>
        <v>60.972587433736855</v>
      </c>
      <c r="BF63" s="4">
        <f t="shared" si="103"/>
        <v>55.736644459939676</v>
      </c>
      <c r="BG63" s="4">
        <f t="shared" si="103"/>
        <v>56.694362067661906</v>
      </c>
      <c r="BH63" s="4">
        <f t="shared" si="103"/>
        <v>29.632538875773939</v>
      </c>
      <c r="BI63" s="4">
        <f t="shared" si="103"/>
        <v>82.596842892307166</v>
      </c>
      <c r="BJ63" s="4">
        <f t="shared" si="103"/>
        <v>648.06608251493276</v>
      </c>
      <c r="BK63" s="4">
        <f t="shared" si="103"/>
        <v>84.764309057152204</v>
      </c>
      <c r="BL63" s="4">
        <f t="shared" si="103"/>
        <v>39.732679173002445</v>
      </c>
      <c r="BM63" s="4">
        <f t="shared" si="103"/>
        <v>17.900498181176648</v>
      </c>
      <c r="BN63" s="4">
        <f t="shared" si="103"/>
        <v>22.594574613762568</v>
      </c>
      <c r="BO63" s="4">
        <f t="shared" si="103"/>
        <v>22.071610393756348</v>
      </c>
      <c r="BP63" s="4">
        <f t="shared" si="103"/>
        <v>21.384826056639753</v>
      </c>
      <c r="BQ63" s="4">
        <f t="shared" si="103"/>
        <v>48.566363949492988</v>
      </c>
      <c r="BR63" s="4">
        <f t="shared" si="103"/>
        <v>21.794376349415703</v>
      </c>
      <c r="BS63" s="4">
        <f t="shared" si="103"/>
        <v>27.849419908764794</v>
      </c>
      <c r="BT63" s="4">
        <f t="shared" si="103"/>
        <v>30.987205228802097</v>
      </c>
      <c r="BU63" s="4">
        <f t="shared" si="103"/>
        <v>118.59946401418094</v>
      </c>
      <c r="BV63" s="4">
        <f t="shared" si="103"/>
        <v>134.88066334545877</v>
      </c>
      <c r="BW63" s="4">
        <f t="shared" si="103"/>
        <v>97.977031579477952</v>
      </c>
      <c r="BX63" s="4">
        <f t="shared" si="103"/>
        <v>29.947577562524675</v>
      </c>
      <c r="BY63" s="4">
        <f t="shared" si="103"/>
        <v>15.348684818495709</v>
      </c>
      <c r="BZ63" s="4">
        <f t="shared" si="103"/>
        <v>28.328278712625902</v>
      </c>
      <c r="CA63" s="4">
        <f t="shared" ref="CA63:CJ63" si="104">(CA46/$CP46)*100</f>
        <v>21.239908260734417</v>
      </c>
      <c r="CB63" s="4">
        <f t="shared" si="104"/>
        <v>19.759226433005971</v>
      </c>
      <c r="CC63" s="4">
        <f t="shared" si="104"/>
        <v>17.257819260205149</v>
      </c>
      <c r="CD63" s="4">
        <f t="shared" si="104"/>
        <v>16.255996236337818</v>
      </c>
      <c r="CE63" s="4">
        <f t="shared" si="104"/>
        <v>290.52867692152591</v>
      </c>
      <c r="CF63" s="4">
        <f t="shared" si="104"/>
        <v>29.985382204934762</v>
      </c>
      <c r="CG63" s="4">
        <f t="shared" si="104"/>
        <v>59.063452992027408</v>
      </c>
      <c r="CH63" s="4">
        <f t="shared" si="104"/>
        <v>77.19077902766459</v>
      </c>
      <c r="CI63" s="4">
        <f t="shared" si="104"/>
        <v>161.55813933951086</v>
      </c>
      <c r="CJ63" s="4">
        <f t="shared" si="104"/>
        <v>85.570808095234085</v>
      </c>
      <c r="CP63" s="4">
        <f t="shared" si="99"/>
        <v>99.999999999999986</v>
      </c>
      <c r="CQ63" s="4">
        <f t="shared" si="100"/>
        <v>87.182546016650832</v>
      </c>
      <c r="CR63" s="4">
        <f t="shared" si="101"/>
        <v>79.359766068928423</v>
      </c>
    </row>
    <row r="64" spans="1:102" s="4" customFormat="1" x14ac:dyDescent="0.25">
      <c r="A64" s="4" t="s">
        <v>82</v>
      </c>
      <c r="B64" s="4" t="s">
        <v>65</v>
      </c>
      <c r="C64" s="4" t="s">
        <v>29</v>
      </c>
      <c r="D64" s="4" t="s">
        <v>14</v>
      </c>
      <c r="E64" s="4" t="s">
        <v>15</v>
      </c>
      <c r="F64" s="4" t="s">
        <v>17</v>
      </c>
      <c r="G64" s="4">
        <v>642.9</v>
      </c>
      <c r="H64" s="4">
        <v>2442.9</v>
      </c>
      <c r="I64" s="4">
        <v>2442.9</v>
      </c>
      <c r="J64" s="4">
        <v>5082.8999999999996</v>
      </c>
      <c r="K64" s="4">
        <v>606.471</v>
      </c>
      <c r="L64" s="4">
        <v>911.93</v>
      </c>
      <c r="M64" s="4">
        <v>4.1000000000000002E-2</v>
      </c>
      <c r="N64" s="4">
        <v>106.5986</v>
      </c>
      <c r="O64" s="4">
        <f t="shared" ref="O64:AT64" si="105">(O47/$CP47)*100</f>
        <v>118.37376008167904</v>
      </c>
      <c r="P64" s="4">
        <f t="shared" si="105"/>
        <v>127.11448553056253</v>
      </c>
      <c r="Q64" s="4">
        <f t="shared" si="105"/>
        <v>27.886228435504133</v>
      </c>
      <c r="R64" s="4">
        <f t="shared" si="105"/>
        <v>140.83846328120336</v>
      </c>
      <c r="S64" s="4">
        <f t="shared" si="105"/>
        <v>69.363864479017479</v>
      </c>
      <c r="T64" s="4">
        <f t="shared" si="105"/>
        <v>115.68773069925473</v>
      </c>
      <c r="U64" s="4">
        <f t="shared" si="105"/>
        <v>112.62872412450116</v>
      </c>
      <c r="V64" s="4">
        <f t="shared" si="105"/>
        <v>22.751114067373994</v>
      </c>
      <c r="W64" s="4">
        <f t="shared" si="105"/>
        <v>99.197587882957052</v>
      </c>
      <c r="X64" s="4">
        <f t="shared" si="105"/>
        <v>125.94707681186614</v>
      </c>
      <c r="Y64" s="4">
        <f t="shared" si="105"/>
        <v>66.522510377241204</v>
      </c>
      <c r="Z64" s="4">
        <f t="shared" si="105"/>
        <v>67.145787913494345</v>
      </c>
      <c r="AA64" s="4">
        <f t="shared" si="105"/>
        <v>53.311994596942249</v>
      </c>
      <c r="AB64" s="4">
        <f t="shared" si="105"/>
        <v>91.438771886027922</v>
      </c>
      <c r="AC64" s="4">
        <f t="shared" si="105"/>
        <v>87.883616605828408</v>
      </c>
      <c r="AD64" s="4">
        <f t="shared" si="105"/>
        <v>147.72221740382153</v>
      </c>
      <c r="AE64" s="4">
        <f t="shared" si="105"/>
        <v>87.536856643198675</v>
      </c>
      <c r="AF64" s="4">
        <f t="shared" si="105"/>
        <v>146.02848543228916</v>
      </c>
      <c r="AG64" s="4">
        <f t="shared" si="105"/>
        <v>93.175539687444441</v>
      </c>
      <c r="AH64" s="4">
        <f t="shared" si="105"/>
        <v>78.657625075147806</v>
      </c>
      <c r="AI64" s="4">
        <f t="shared" si="105"/>
        <v>153.60279149189887</v>
      </c>
      <c r="AJ64" s="4">
        <f t="shared" si="105"/>
        <v>93.533676938434368</v>
      </c>
      <c r="AK64" s="4">
        <f t="shared" si="105"/>
        <v>102.29814629346083</v>
      </c>
      <c r="AL64" s="4">
        <f t="shared" si="105"/>
        <v>118.869908787125</v>
      </c>
      <c r="AM64" s="4">
        <f t="shared" si="105"/>
        <v>103.50760151261873</v>
      </c>
      <c r="AN64" s="4">
        <f t="shared" si="105"/>
        <v>133.51247890667227</v>
      </c>
      <c r="AO64" s="4">
        <f t="shared" si="105"/>
        <v>90.338637568069984</v>
      </c>
      <c r="AP64" s="4">
        <f t="shared" si="105"/>
        <v>133.70094616168217</v>
      </c>
      <c r="AQ64" s="4">
        <f t="shared" si="105"/>
        <v>92.616568563661858</v>
      </c>
      <c r="AR64" s="4">
        <f t="shared" si="105"/>
        <v>98.806802761020549</v>
      </c>
      <c r="AS64" s="4">
        <f t="shared" si="105"/>
        <v>93.190874293495128</v>
      </c>
      <c r="AT64" s="4">
        <f t="shared" si="105"/>
        <v>131.19596406359807</v>
      </c>
      <c r="AU64" s="4">
        <f t="shared" ref="AU64:BZ64" si="106">(AU47/$CP47)*100</f>
        <v>90.512264881740506</v>
      </c>
      <c r="AV64" s="4">
        <f t="shared" si="106"/>
        <v>61.487318280796089</v>
      </c>
      <c r="AW64" s="4">
        <f t="shared" si="106"/>
        <v>128.23885841937474</v>
      </c>
      <c r="AX64" s="4">
        <f t="shared" si="106"/>
        <v>108.13964186934454</v>
      </c>
      <c r="AY64" s="4">
        <f t="shared" si="106"/>
        <v>185.59473703129282</v>
      </c>
      <c r="AZ64" s="4">
        <f t="shared" si="106"/>
        <v>113.4894407221841</v>
      </c>
      <c r="BA64" s="4">
        <f t="shared" si="106"/>
        <v>112.59706558297719</v>
      </c>
      <c r="BB64" s="4">
        <f t="shared" si="106"/>
        <v>162.80404978701387</v>
      </c>
      <c r="BC64" s="4">
        <f t="shared" si="106"/>
        <v>120.53989685251439</v>
      </c>
      <c r="BD64" s="4">
        <f t="shared" si="106"/>
        <v>99.682359300042833</v>
      </c>
      <c r="BE64" s="4">
        <f t="shared" si="106"/>
        <v>115.60264836890907</v>
      </c>
      <c r="BF64" s="4">
        <f t="shared" si="106"/>
        <v>114.93732433219439</v>
      </c>
      <c r="BG64" s="4">
        <f t="shared" si="106"/>
        <v>118.96438974698557</v>
      </c>
      <c r="BH64" s="4">
        <f t="shared" si="106"/>
        <v>33.599111186446713</v>
      </c>
      <c r="BI64" s="4">
        <f t="shared" si="106"/>
        <v>182.25772888878191</v>
      </c>
      <c r="BJ64" s="4">
        <f t="shared" si="106"/>
        <v>17.120840323220516</v>
      </c>
      <c r="BK64" s="4">
        <f t="shared" si="106"/>
        <v>122.75648942390359</v>
      </c>
      <c r="BL64" s="4">
        <f t="shared" si="106"/>
        <v>121.14140914146982</v>
      </c>
      <c r="BM64" s="4">
        <f t="shared" si="106"/>
        <v>35.276024557794486</v>
      </c>
      <c r="BN64" s="4">
        <f t="shared" si="106"/>
        <v>127.9193050158672</v>
      </c>
      <c r="BO64" s="4">
        <f t="shared" si="106"/>
        <v>175.18155019346338</v>
      </c>
      <c r="BP64" s="4">
        <f t="shared" si="106"/>
        <v>36.171862349980557</v>
      </c>
      <c r="BQ64" s="4">
        <f t="shared" si="106"/>
        <v>150.54526891127927</v>
      </c>
      <c r="BR64" s="4">
        <f t="shared" si="106"/>
        <v>113.36775320320133</v>
      </c>
      <c r="BS64" s="4">
        <f t="shared" si="106"/>
        <v>114.93534567334916</v>
      </c>
      <c r="BT64" s="4">
        <f t="shared" si="106"/>
        <v>165.82447251428508</v>
      </c>
      <c r="BU64" s="4">
        <f t="shared" si="106"/>
        <v>132.38217004132429</v>
      </c>
      <c r="BV64" s="4">
        <f t="shared" si="106"/>
        <v>115.00064141524233</v>
      </c>
      <c r="BW64" s="4">
        <f t="shared" si="106"/>
        <v>106.14911107102496</v>
      </c>
      <c r="BX64" s="4">
        <f t="shared" si="106"/>
        <v>22.806021850329632</v>
      </c>
      <c r="BY64" s="4">
        <f t="shared" si="106"/>
        <v>111.15956993190446</v>
      </c>
      <c r="BZ64" s="4">
        <f t="shared" si="106"/>
        <v>109.95605068928229</v>
      </c>
      <c r="CA64" s="4">
        <f t="shared" ref="CA64:CJ64" si="107">(CA47/$CP47)*100</f>
        <v>114.68801331769313</v>
      </c>
      <c r="CB64" s="4">
        <f t="shared" si="107"/>
        <v>97.881779750867068</v>
      </c>
      <c r="CC64" s="4">
        <f t="shared" si="107"/>
        <v>18.275882424134096</v>
      </c>
      <c r="CD64" s="4">
        <f t="shared" si="107"/>
        <v>101.81090155281849</v>
      </c>
      <c r="CE64" s="4">
        <f t="shared" si="107"/>
        <v>60.639462965607279</v>
      </c>
      <c r="CF64" s="4">
        <f t="shared" si="107"/>
        <v>230.6235710373152</v>
      </c>
      <c r="CG64" s="4">
        <f t="shared" si="107"/>
        <v>98.617346176588043</v>
      </c>
      <c r="CH64" s="4">
        <f t="shared" si="107"/>
        <v>21.674723655559028</v>
      </c>
      <c r="CI64" s="4">
        <f t="shared" si="107"/>
        <v>12.776694828478307</v>
      </c>
      <c r="CJ64" s="4">
        <f t="shared" si="107"/>
        <v>15.141192148549793</v>
      </c>
      <c r="CP64" s="4">
        <f t="shared" si="99"/>
        <v>100</v>
      </c>
      <c r="CQ64" s="4">
        <f t="shared" si="100"/>
        <v>117.13178890216422</v>
      </c>
      <c r="CR64" s="4">
        <f t="shared" si="101"/>
        <v>95.368286008267646</v>
      </c>
    </row>
    <row r="65" spans="1:102" s="4" customFormat="1" x14ac:dyDescent="0.25">
      <c r="A65" s="4" t="s">
        <v>83</v>
      </c>
      <c r="B65" s="4" t="s">
        <v>66</v>
      </c>
      <c r="C65" s="4" t="s">
        <v>29</v>
      </c>
      <c r="D65" s="4" t="s">
        <v>14</v>
      </c>
      <c r="E65" s="4" t="s">
        <v>15</v>
      </c>
      <c r="F65" s="4" t="s">
        <v>17</v>
      </c>
      <c r="G65" s="4">
        <v>150.1</v>
      </c>
      <c r="H65" s="4">
        <v>1950.1</v>
      </c>
      <c r="I65" s="4">
        <v>1950.1</v>
      </c>
      <c r="J65" s="4">
        <v>4590.1000000000004</v>
      </c>
      <c r="K65" s="4">
        <v>42.359000000000002</v>
      </c>
      <c r="L65" s="4">
        <v>71.581999999999994</v>
      </c>
      <c r="M65" s="4">
        <v>0.16993</v>
      </c>
      <c r="N65" s="4">
        <v>441.82632000000001</v>
      </c>
      <c r="O65" s="4">
        <f t="shared" ref="O65:AT65" si="108">(O48/$CP48)*100</f>
        <v>62.282364661804991</v>
      </c>
      <c r="P65" s="4">
        <f t="shared" si="108"/>
        <v>60.39137178430876</v>
      </c>
      <c r="Q65" s="4">
        <f t="shared" si="108"/>
        <v>57.834636096008587</v>
      </c>
      <c r="R65" s="4">
        <f t="shared" si="108"/>
        <v>58.394143351896986</v>
      </c>
      <c r="S65" s="4">
        <f t="shared" si="108"/>
        <v>89.273277980674536</v>
      </c>
      <c r="T65" s="4">
        <f t="shared" si="108"/>
        <v>70.993680164877546</v>
      </c>
      <c r="U65" s="4">
        <f t="shared" si="108"/>
        <v>81.525164842169346</v>
      </c>
      <c r="V65" s="4">
        <f t="shared" si="108"/>
        <v>62.268199921149581</v>
      </c>
      <c r="W65" s="4">
        <f t="shared" si="108"/>
        <v>194.30482994048441</v>
      </c>
      <c r="X65" s="4">
        <f t="shared" si="108"/>
        <v>79.265888707632641</v>
      </c>
      <c r="Y65" s="4">
        <f t="shared" si="108"/>
        <v>273.96024901614061</v>
      </c>
      <c r="Z65" s="4">
        <f t="shared" si="108"/>
        <v>139.6076838996475</v>
      </c>
      <c r="AA65" s="4">
        <f t="shared" si="108"/>
        <v>98.869889774709748</v>
      </c>
      <c r="AB65" s="4">
        <f t="shared" si="108"/>
        <v>55.341641740657742</v>
      </c>
      <c r="AC65" s="4">
        <f t="shared" si="108"/>
        <v>33.251728688557478</v>
      </c>
      <c r="AD65" s="4">
        <f t="shared" si="108"/>
        <v>52.657423386458966</v>
      </c>
      <c r="AE65" s="4">
        <f t="shared" si="108"/>
        <v>128.41753878187947</v>
      </c>
      <c r="AF65" s="4">
        <f t="shared" si="108"/>
        <v>126.46280457143394</v>
      </c>
      <c r="AG65" s="4">
        <f t="shared" si="108"/>
        <v>236.06248539261111</v>
      </c>
      <c r="AH65" s="4">
        <f t="shared" si="108"/>
        <v>80.547797736946563</v>
      </c>
      <c r="AI65" s="4">
        <f t="shared" si="108"/>
        <v>109.0755854169273</v>
      </c>
      <c r="AJ65" s="4">
        <f t="shared" si="108"/>
        <v>88.317157986434879</v>
      </c>
      <c r="AK65" s="4">
        <f t="shared" si="108"/>
        <v>99.542714955841376</v>
      </c>
      <c r="AL65" s="4">
        <f t="shared" si="108"/>
        <v>122.81538385266776</v>
      </c>
      <c r="AM65" s="4">
        <f t="shared" si="108"/>
        <v>137.59629072658032</v>
      </c>
      <c r="AN65" s="4">
        <f t="shared" si="108"/>
        <v>83.154110017540646</v>
      </c>
      <c r="AO65" s="4">
        <f t="shared" si="108"/>
        <v>79.046335227473904</v>
      </c>
      <c r="AP65" s="4">
        <f t="shared" si="108"/>
        <v>96.341483567720417</v>
      </c>
      <c r="AQ65" s="4">
        <f t="shared" si="108"/>
        <v>56.106537736049475</v>
      </c>
      <c r="AR65" s="4">
        <f t="shared" si="108"/>
        <v>86.291600072712299</v>
      </c>
      <c r="AS65" s="4">
        <f t="shared" si="108"/>
        <v>70.717467722097211</v>
      </c>
      <c r="AT65" s="4">
        <f t="shared" si="108"/>
        <v>109.84048141231904</v>
      </c>
      <c r="AU65" s="4">
        <f t="shared" ref="AU65:BZ65" si="109">(AU48/$CP48)*100</f>
        <v>57.438023357657322</v>
      </c>
      <c r="AV65" s="4">
        <f t="shared" si="109"/>
        <v>80.484056403997258</v>
      </c>
      <c r="AW65" s="4">
        <f t="shared" si="109"/>
        <v>55.646183664748897</v>
      </c>
      <c r="AX65" s="4">
        <f t="shared" si="109"/>
        <v>68.210308626090949</v>
      </c>
      <c r="AY65" s="4">
        <f t="shared" si="109"/>
        <v>84.244795048006637</v>
      </c>
      <c r="AZ65" s="4">
        <f t="shared" si="109"/>
        <v>75.738868284437402</v>
      </c>
      <c r="BA65" s="4">
        <f t="shared" si="109"/>
        <v>92.212461666670578</v>
      </c>
      <c r="BB65" s="4">
        <f t="shared" si="109"/>
        <v>83.154110017540646</v>
      </c>
      <c r="BC65" s="4">
        <f t="shared" si="109"/>
        <v>93.76350076843714</v>
      </c>
      <c r="BD65" s="4">
        <f t="shared" si="109"/>
        <v>46.984444753970237</v>
      </c>
      <c r="BE65" s="4">
        <f t="shared" si="109"/>
        <v>65.044489089608476</v>
      </c>
      <c r="BF65" s="4">
        <f t="shared" si="109"/>
        <v>310.4557033147853</v>
      </c>
      <c r="BG65" s="4">
        <f t="shared" si="109"/>
        <v>406.06770273875242</v>
      </c>
      <c r="BH65" s="4">
        <f t="shared" si="109"/>
        <v>113.36750183551428</v>
      </c>
      <c r="BI65" s="4">
        <f t="shared" si="109"/>
        <v>105.69021240028609</v>
      </c>
      <c r="BJ65" s="4">
        <f t="shared" si="109"/>
        <v>69.740100616874429</v>
      </c>
      <c r="BK65" s="4">
        <f t="shared" si="109"/>
        <v>131.91622972376391</v>
      </c>
      <c r="BL65" s="4">
        <f t="shared" si="109"/>
        <v>85.052185265364585</v>
      </c>
      <c r="BM65" s="4">
        <f t="shared" si="109"/>
        <v>80.937328104970135</v>
      </c>
      <c r="BN65" s="4">
        <f t="shared" si="109"/>
        <v>47.699764157068067</v>
      </c>
      <c r="BO65" s="4">
        <f t="shared" si="109"/>
        <v>57.678823948799163</v>
      </c>
      <c r="BP65" s="4">
        <f t="shared" si="109"/>
        <v>66.850493523172304</v>
      </c>
      <c r="BQ65" s="4">
        <f t="shared" si="109"/>
        <v>152.05849093574631</v>
      </c>
      <c r="BR65" s="4">
        <f t="shared" si="109"/>
        <v>116.8378632960879</v>
      </c>
      <c r="BS65" s="4">
        <f t="shared" si="109"/>
        <v>115.8321667095543</v>
      </c>
      <c r="BT65" s="4">
        <f t="shared" si="109"/>
        <v>52.126245611881359</v>
      </c>
      <c r="BU65" s="4">
        <f t="shared" si="109"/>
        <v>151.03154723822962</v>
      </c>
      <c r="BV65" s="4">
        <f t="shared" si="109"/>
        <v>529.12388718256204</v>
      </c>
      <c r="BW65" s="4">
        <f t="shared" si="109"/>
        <v>68.493603439199006</v>
      </c>
      <c r="BX65" s="4">
        <f t="shared" si="109"/>
        <v>102.45356916052661</v>
      </c>
      <c r="BY65" s="4">
        <f t="shared" si="109"/>
        <v>66.850493523172304</v>
      </c>
      <c r="BZ65" s="4">
        <f t="shared" si="109"/>
        <v>111.66065058653827</v>
      </c>
      <c r="CA65" s="4">
        <f t="shared" ref="CA65:CJ65" si="110">(CA48/$CP48)*100</f>
        <v>124.69221198950859</v>
      </c>
      <c r="CB65" s="4">
        <f t="shared" si="110"/>
        <v>55.681595516387404</v>
      </c>
      <c r="CC65" s="4">
        <f t="shared" si="110"/>
        <v>65.37736049501045</v>
      </c>
      <c r="CD65" s="4">
        <f t="shared" si="110"/>
        <v>56.319008845880525</v>
      </c>
      <c r="CE65" s="4">
        <f t="shared" si="110"/>
        <v>80.115773146956798</v>
      </c>
      <c r="CF65" s="4">
        <f t="shared" si="110"/>
        <v>340.54869483718795</v>
      </c>
      <c r="CG65" s="4">
        <f t="shared" si="110"/>
        <v>169.84232282860421</v>
      </c>
      <c r="CH65" s="4">
        <f t="shared" si="110"/>
        <v>152.84463404212116</v>
      </c>
      <c r="CI65" s="4">
        <f t="shared" si="110"/>
        <v>60.299300970048641</v>
      </c>
      <c r="CJ65" s="4">
        <f t="shared" si="110"/>
        <v>79.102994190095515</v>
      </c>
      <c r="CP65" s="4">
        <f t="shared" si="99"/>
        <v>99.999999999999957</v>
      </c>
      <c r="CQ65" s="4">
        <f t="shared" si="100"/>
        <v>113.3335064579413</v>
      </c>
      <c r="CR65" s="4">
        <f t="shared" si="101"/>
        <v>117.59396738348661</v>
      </c>
    </row>
    <row r="66" spans="1:102" s="4" customFormat="1" x14ac:dyDescent="0.25">
      <c r="A66" s="4" t="s">
        <v>84</v>
      </c>
      <c r="B66" s="4" t="s">
        <v>67</v>
      </c>
      <c r="C66" s="4" t="s">
        <v>29</v>
      </c>
      <c r="D66" s="4" t="s">
        <v>14</v>
      </c>
      <c r="E66" s="4" t="s">
        <v>15</v>
      </c>
      <c r="F66" s="4" t="s">
        <v>17</v>
      </c>
      <c r="G66" s="4">
        <v>104.6</v>
      </c>
      <c r="H66" s="4">
        <v>1904.6</v>
      </c>
      <c r="I66" s="4">
        <v>1904.6</v>
      </c>
      <c r="J66" s="4">
        <v>4544.6000000000004</v>
      </c>
      <c r="K66" s="4">
        <v>40.723999999999997</v>
      </c>
      <c r="L66" s="4">
        <v>104.88200000000001</v>
      </c>
      <c r="M66" s="4">
        <v>0.78300000000000003</v>
      </c>
      <c r="N66" s="4">
        <v>2035.81295</v>
      </c>
      <c r="O66" s="4">
        <f t="shared" ref="O66:AT66" si="111">(O49/$CP49)*100</f>
        <v>48.465040442783405</v>
      </c>
      <c r="P66" s="4">
        <f t="shared" si="111"/>
        <v>42.520172280855121</v>
      </c>
      <c r="Q66" s="4">
        <f t="shared" si="111"/>
        <v>54.284675942068837</v>
      </c>
      <c r="R66" s="4">
        <f t="shared" si="111"/>
        <v>287.90252478870053</v>
      </c>
      <c r="S66" s="4">
        <f t="shared" si="111"/>
        <v>170.11015563227761</v>
      </c>
      <c r="T66" s="4">
        <f t="shared" si="111"/>
        <v>42.593838552997973</v>
      </c>
      <c r="U66" s="4">
        <f t="shared" si="111"/>
        <v>64.200156172496932</v>
      </c>
      <c r="V66" s="4">
        <f t="shared" si="111"/>
        <v>50.233030974211879</v>
      </c>
      <c r="W66" s="4">
        <f t="shared" si="111"/>
        <v>51.448524464568969</v>
      </c>
      <c r="X66" s="4">
        <f t="shared" si="111"/>
        <v>84.959311662353088</v>
      </c>
      <c r="Y66" s="4">
        <f t="shared" si="111"/>
        <v>69.769326346496669</v>
      </c>
      <c r="Z66" s="4">
        <f t="shared" si="111"/>
        <v>43.433634055426495</v>
      </c>
      <c r="AA66" s="4">
        <f t="shared" si="111"/>
        <v>70.631221730568043</v>
      </c>
      <c r="AB66" s="4">
        <f t="shared" si="111"/>
        <v>385.13463739005306</v>
      </c>
      <c r="AC66" s="4">
        <f t="shared" si="111"/>
        <v>172.90210734649176</v>
      </c>
      <c r="AD66" s="4">
        <f t="shared" si="111"/>
        <v>330.91626109291275</v>
      </c>
      <c r="AE66" s="4">
        <f t="shared" si="111"/>
        <v>102.35191851528083</v>
      </c>
      <c r="AF66" s="4">
        <f t="shared" si="111"/>
        <v>60.958840198211369</v>
      </c>
      <c r="AG66" s="4">
        <f t="shared" si="111"/>
        <v>75.721561135639249</v>
      </c>
      <c r="AH66" s="4">
        <f t="shared" si="111"/>
        <v>65.629281852068303</v>
      </c>
      <c r="AI66" s="4">
        <f t="shared" si="111"/>
        <v>107.72218975449486</v>
      </c>
      <c r="AJ66" s="4">
        <f t="shared" si="111"/>
        <v>77.990482317639135</v>
      </c>
      <c r="AK66" s="4">
        <f t="shared" si="111"/>
        <v>60.163244459068551</v>
      </c>
      <c r="AL66" s="4">
        <f t="shared" si="111"/>
        <v>52.966049670711755</v>
      </c>
      <c r="AM66" s="4">
        <f t="shared" si="111"/>
        <v>62.049101025925616</v>
      </c>
      <c r="AN66" s="4">
        <f t="shared" si="111"/>
        <v>79.287008707353351</v>
      </c>
      <c r="AO66" s="4">
        <f t="shared" si="111"/>
        <v>53.164948605497464</v>
      </c>
      <c r="AP66" s="4">
        <f t="shared" si="111"/>
        <v>59.662313808497146</v>
      </c>
      <c r="AQ66" s="4">
        <f t="shared" si="111"/>
        <v>107.39069152985201</v>
      </c>
      <c r="AR66" s="4">
        <f t="shared" si="111"/>
        <v>65.437749544496867</v>
      </c>
      <c r="AS66" s="4">
        <f t="shared" si="111"/>
        <v>177.13791799470582</v>
      </c>
      <c r="AT66" s="4">
        <f t="shared" si="111"/>
        <v>218.20686471434675</v>
      </c>
      <c r="AU66" s="4">
        <f t="shared" ref="AU66:BZ66" si="112">(AU49/$CP49)*100</f>
        <v>158.64768368684958</v>
      </c>
      <c r="AV66" s="4">
        <f t="shared" si="112"/>
        <v>259.29791131563047</v>
      </c>
      <c r="AW66" s="4">
        <f t="shared" si="112"/>
        <v>356.52265728976869</v>
      </c>
      <c r="AX66" s="4">
        <f t="shared" si="112"/>
        <v>125.77779305670829</v>
      </c>
      <c r="AY66" s="4">
        <f t="shared" si="112"/>
        <v>284.40337686191498</v>
      </c>
      <c r="AZ66" s="4">
        <f t="shared" si="112"/>
        <v>354.51893468748307</v>
      </c>
      <c r="BA66" s="4">
        <f t="shared" si="112"/>
        <v>143.80392985006455</v>
      </c>
      <c r="BB66" s="4">
        <f t="shared" si="112"/>
        <v>499.58992441840468</v>
      </c>
      <c r="BC66" s="4">
        <f t="shared" si="112"/>
        <v>453.4232716664784</v>
      </c>
      <c r="BD66" s="4">
        <f t="shared" si="112"/>
        <v>164.83565054684928</v>
      </c>
      <c r="BE66" s="4">
        <f t="shared" si="112"/>
        <v>394.90278507619536</v>
      </c>
      <c r="BF66" s="4">
        <f t="shared" si="112"/>
        <v>176.24655610177732</v>
      </c>
      <c r="BG66" s="4">
        <f t="shared" si="112"/>
        <v>138.61045766399337</v>
      </c>
      <c r="BH66" s="4">
        <f t="shared" si="112"/>
        <v>364.21341610148261</v>
      </c>
      <c r="BI66" s="4">
        <f t="shared" si="112"/>
        <v>252.13018303613083</v>
      </c>
      <c r="BJ66" s="4">
        <f t="shared" si="112"/>
        <v>599.44455630804271</v>
      </c>
      <c r="BK66" s="4">
        <f t="shared" si="112"/>
        <v>142.55896985085033</v>
      </c>
      <c r="BL66" s="4">
        <f t="shared" si="112"/>
        <v>75.426896047067828</v>
      </c>
      <c r="BM66" s="4">
        <f t="shared" si="112"/>
        <v>85.570741721138759</v>
      </c>
      <c r="BN66" s="4">
        <f t="shared" si="112"/>
        <v>56.723029549997293</v>
      </c>
      <c r="BO66" s="4">
        <f t="shared" si="112"/>
        <v>62.085934161997038</v>
      </c>
      <c r="BP66" s="4">
        <f t="shared" si="112"/>
        <v>84.664646573781667</v>
      </c>
      <c r="BQ66" s="4">
        <f t="shared" si="112"/>
        <v>89.379287990924311</v>
      </c>
      <c r="BR66" s="4">
        <f t="shared" si="112"/>
        <v>72.111913800639414</v>
      </c>
      <c r="BS66" s="4">
        <f t="shared" si="112"/>
        <v>65.437749544496867</v>
      </c>
      <c r="BT66" s="4">
        <f t="shared" si="112"/>
        <v>57.223960200568705</v>
      </c>
      <c r="BU66" s="4">
        <f t="shared" si="112"/>
        <v>49.901532749569043</v>
      </c>
      <c r="BV66" s="4">
        <f t="shared" si="112"/>
        <v>83.15448799485317</v>
      </c>
      <c r="BW66" s="4">
        <f t="shared" si="112"/>
        <v>127.50158382485104</v>
      </c>
      <c r="BX66" s="4">
        <f t="shared" si="112"/>
        <v>61.629203274711344</v>
      </c>
      <c r="BY66" s="4">
        <f t="shared" si="112"/>
        <v>76.325624567210639</v>
      </c>
      <c r="BZ66" s="4">
        <f t="shared" si="112"/>
        <v>69.680926819925233</v>
      </c>
      <c r="CA66" s="4">
        <f t="shared" ref="CA66:CJ66" si="113">(CA49/$CP49)*100</f>
        <v>62.874163273925575</v>
      </c>
      <c r="CB66" s="4">
        <f t="shared" si="113"/>
        <v>67.920302915711034</v>
      </c>
      <c r="CC66" s="4">
        <f t="shared" si="113"/>
        <v>101.659455557138</v>
      </c>
      <c r="CD66" s="4">
        <f t="shared" si="113"/>
        <v>177.18948438520584</v>
      </c>
      <c r="CE66" s="4">
        <f t="shared" si="113"/>
        <v>474.38132609112023</v>
      </c>
      <c r="CF66" s="4">
        <f t="shared" si="113"/>
        <v>144.07649505699311</v>
      </c>
      <c r="CG66" s="4">
        <f t="shared" si="113"/>
        <v>116.87890738185156</v>
      </c>
      <c r="CH66" s="4">
        <f t="shared" si="113"/>
        <v>76.745522318424904</v>
      </c>
      <c r="CI66" s="4">
        <f t="shared" si="113"/>
        <v>78.609279003639102</v>
      </c>
      <c r="CJ66" s="4">
        <f t="shared" si="113"/>
        <v>86.742035448210146</v>
      </c>
      <c r="CP66" s="4">
        <f t="shared" si="99"/>
        <v>100</v>
      </c>
      <c r="CQ66" s="4">
        <f t="shared" si="100"/>
        <v>260.39504766207801</v>
      </c>
      <c r="CR66" s="4">
        <f t="shared" si="101"/>
        <v>133.18074536380894</v>
      </c>
    </row>
    <row r="67" spans="1:102" s="4" customFormat="1" x14ac:dyDescent="0.25">
      <c r="A67" s="4" t="s">
        <v>85</v>
      </c>
      <c r="B67" s="4" t="s">
        <v>68</v>
      </c>
      <c r="C67" s="4" t="s">
        <v>29</v>
      </c>
      <c r="D67" s="4" t="s">
        <v>14</v>
      </c>
      <c r="E67" s="4" t="s">
        <v>15</v>
      </c>
      <c r="F67" s="4" t="s">
        <v>17</v>
      </c>
      <c r="G67" s="4">
        <v>52.6</v>
      </c>
      <c r="H67" s="4">
        <v>1852.6</v>
      </c>
      <c r="I67" s="4">
        <v>1852.6</v>
      </c>
      <c r="J67" s="4">
        <v>4492.6000000000004</v>
      </c>
      <c r="K67" s="4">
        <v>39.67</v>
      </c>
      <c r="L67" s="4">
        <v>60.308999999999997</v>
      </c>
      <c r="M67" s="4">
        <v>5.2490000000000002E-2</v>
      </c>
      <c r="N67" s="4">
        <v>136.47150999999999</v>
      </c>
      <c r="O67" s="4">
        <f t="shared" ref="O67:AT67" si="114">(O50/$CP50)*100</f>
        <v>94.264237315479534</v>
      </c>
      <c r="P67" s="4">
        <f t="shared" si="114"/>
        <v>80.576449947567923</v>
      </c>
      <c r="Q67" s="4">
        <f t="shared" si="114"/>
        <v>76.817980156489455</v>
      </c>
      <c r="R67" s="4">
        <f t="shared" si="114"/>
        <v>69.565721545535197</v>
      </c>
      <c r="S67" s="4">
        <f t="shared" si="114"/>
        <v>69.543034605146389</v>
      </c>
      <c r="T67" s="4">
        <f t="shared" si="114"/>
        <v>70.594196176494293</v>
      </c>
      <c r="U67" s="4">
        <f t="shared" si="114"/>
        <v>70.836190207308206</v>
      </c>
      <c r="V67" s="4">
        <f t="shared" si="114"/>
        <v>65.882874889086054</v>
      </c>
      <c r="W67" s="4">
        <f t="shared" si="114"/>
        <v>71.38067677663949</v>
      </c>
      <c r="X67" s="4">
        <f t="shared" si="114"/>
        <v>449.71565701379353</v>
      </c>
      <c r="Y67" s="4">
        <f t="shared" si="114"/>
        <v>568.42129144147759</v>
      </c>
      <c r="Z67" s="4">
        <f t="shared" si="114"/>
        <v>100.79807614745499</v>
      </c>
      <c r="AA67" s="4">
        <f t="shared" si="114"/>
        <v>70.095083487940613</v>
      </c>
      <c r="AB67" s="4">
        <f t="shared" si="114"/>
        <v>76.704545454545439</v>
      </c>
      <c r="AC67" s="4">
        <f t="shared" si="114"/>
        <v>68.446499153020881</v>
      </c>
      <c r="AD67" s="4">
        <f t="shared" si="114"/>
        <v>62.653767040412987</v>
      </c>
      <c r="AE67" s="4">
        <f t="shared" si="114"/>
        <v>59.439783818665795</v>
      </c>
      <c r="AF67" s="4">
        <f t="shared" si="114"/>
        <v>55.507380817939811</v>
      </c>
      <c r="AG67" s="4">
        <f t="shared" si="114"/>
        <v>55.620815519883834</v>
      </c>
      <c r="AH67" s="4">
        <f t="shared" si="114"/>
        <v>57.511393885617466</v>
      </c>
      <c r="AI67" s="4">
        <f t="shared" si="114"/>
        <v>63.667117044446222</v>
      </c>
      <c r="AJ67" s="4">
        <f t="shared" si="114"/>
        <v>50.826308784383315</v>
      </c>
      <c r="AK67" s="4">
        <f t="shared" si="114"/>
        <v>64.075481971444688</v>
      </c>
      <c r="AL67" s="4">
        <f t="shared" si="114"/>
        <v>64.249415181092189</v>
      </c>
      <c r="AM67" s="4">
        <f t="shared" si="114"/>
        <v>60.793437928531077</v>
      </c>
      <c r="AN67" s="4">
        <f t="shared" si="114"/>
        <v>59.696902476405569</v>
      </c>
      <c r="AO67" s="4">
        <f t="shared" si="114"/>
        <v>56.951782689360307</v>
      </c>
      <c r="AP67" s="4">
        <f t="shared" si="114"/>
        <v>54.826772606275696</v>
      </c>
      <c r="AQ67" s="4">
        <f t="shared" si="114"/>
        <v>145.75602968460109</v>
      </c>
      <c r="AR67" s="4">
        <f t="shared" si="114"/>
        <v>84.78109623295957</v>
      </c>
      <c r="AS67" s="4">
        <f t="shared" si="114"/>
        <v>106.74205452932158</v>
      </c>
      <c r="AT67" s="4">
        <f t="shared" si="114"/>
        <v>54.388158425425495</v>
      </c>
      <c r="AU67" s="4">
        <f t="shared" ref="AU67:BZ67" si="115">(AU50/$CP50)*100</f>
        <v>55.008268129386131</v>
      </c>
      <c r="AV67" s="4">
        <f t="shared" si="115"/>
        <v>106.71936758893278</v>
      </c>
      <c r="AW67" s="4">
        <f t="shared" si="115"/>
        <v>109.60060901831086</v>
      </c>
      <c r="AX67" s="4">
        <f t="shared" si="115"/>
        <v>50.312071468903753</v>
      </c>
      <c r="AY67" s="4">
        <f t="shared" si="115"/>
        <v>160.49497862386056</v>
      </c>
      <c r="AZ67" s="4">
        <f t="shared" si="115"/>
        <v>159.42113011212385</v>
      </c>
      <c r="BA67" s="4">
        <f t="shared" si="115"/>
        <v>102.32566346696778</v>
      </c>
      <c r="BB67" s="4">
        <f t="shared" si="115"/>
        <v>289.93909816891176</v>
      </c>
      <c r="BC67" s="4">
        <f t="shared" si="115"/>
        <v>251.94603533112843</v>
      </c>
      <c r="BD67" s="4">
        <f t="shared" si="115"/>
        <v>151.24626925869157</v>
      </c>
      <c r="BE67" s="4">
        <f t="shared" si="115"/>
        <v>179.2948898927159</v>
      </c>
      <c r="BF67" s="4">
        <f t="shared" si="115"/>
        <v>44.647898685165757</v>
      </c>
      <c r="BG67" s="4">
        <f t="shared" si="115"/>
        <v>25.258126966201495</v>
      </c>
      <c r="BH67" s="4">
        <f t="shared" si="115"/>
        <v>135.15366620956678</v>
      </c>
      <c r="BI67" s="4">
        <f t="shared" si="115"/>
        <v>181.84338952972487</v>
      </c>
      <c r="BJ67" s="4">
        <f t="shared" si="115"/>
        <v>195.71267242074691</v>
      </c>
      <c r="BK67" s="4">
        <f t="shared" si="115"/>
        <v>27.678067274340556</v>
      </c>
      <c r="BL67" s="4">
        <f t="shared" si="115"/>
        <v>282.38434701944016</v>
      </c>
      <c r="BM67" s="4">
        <f t="shared" si="115"/>
        <v>72.99144954424456</v>
      </c>
      <c r="BN67" s="4">
        <f t="shared" si="115"/>
        <v>35.240380737275139</v>
      </c>
      <c r="BO67" s="4">
        <f t="shared" si="115"/>
        <v>45.230196821811717</v>
      </c>
      <c r="BP67" s="4">
        <f t="shared" si="115"/>
        <v>51.76403565378719</v>
      </c>
      <c r="BQ67" s="4">
        <f t="shared" si="115"/>
        <v>31.020609824957646</v>
      </c>
      <c r="BR67" s="4">
        <f t="shared" si="115"/>
        <v>25.432060175848985</v>
      </c>
      <c r="BS67" s="4">
        <f t="shared" si="115"/>
        <v>55.65106477373557</v>
      </c>
      <c r="BT67" s="4">
        <f t="shared" si="115"/>
        <v>71.274804388158401</v>
      </c>
      <c r="BU67" s="4">
        <f t="shared" si="115"/>
        <v>57.942445753004748</v>
      </c>
      <c r="BV67" s="4">
        <f t="shared" si="115"/>
        <v>76.961664112285206</v>
      </c>
      <c r="BW67" s="4">
        <f t="shared" si="115"/>
        <v>243.58967895458571</v>
      </c>
      <c r="BX67" s="4">
        <f t="shared" si="115"/>
        <v>17.990743728321362</v>
      </c>
      <c r="BY67" s="4">
        <f t="shared" si="115"/>
        <v>21.514781802048876</v>
      </c>
      <c r="BZ67" s="4">
        <f t="shared" si="115"/>
        <v>36.790654997176723</v>
      </c>
      <c r="CA67" s="4">
        <f t="shared" ref="CA67:CJ67" si="116">(CA50/$CP50)*100</f>
        <v>273.71037347745414</v>
      </c>
      <c r="CB67" s="4">
        <f t="shared" si="116"/>
        <v>91.57961603613775</v>
      </c>
      <c r="CC67" s="4">
        <f t="shared" si="116"/>
        <v>30.022384447850282</v>
      </c>
      <c r="CD67" s="4">
        <f t="shared" si="116"/>
        <v>22.361760909897551</v>
      </c>
      <c r="CE67" s="4">
        <f t="shared" si="116"/>
        <v>31.580221021214804</v>
      </c>
      <c r="CF67" s="4">
        <f t="shared" si="116"/>
        <v>58.993607324352645</v>
      </c>
      <c r="CG67" s="4">
        <f t="shared" si="116"/>
        <v>85.446579817697796</v>
      </c>
      <c r="CH67" s="4">
        <f t="shared" si="116"/>
        <v>102.14416794385737</v>
      </c>
      <c r="CI67" s="4">
        <f t="shared" si="116"/>
        <v>301.86486649995959</v>
      </c>
      <c r="CJ67" s="4">
        <f t="shared" si="116"/>
        <v>271.55511414051779</v>
      </c>
      <c r="CP67" s="4">
        <f t="shared" si="99"/>
        <v>99.999999999999986</v>
      </c>
      <c r="CQ67" s="4">
        <f t="shared" si="100"/>
        <v>123.1563079777365</v>
      </c>
      <c r="CR67" s="4">
        <f t="shared" si="101"/>
        <v>101.2215657013793</v>
      </c>
    </row>
    <row r="68" spans="1:102" s="4" customFormat="1" x14ac:dyDescent="0.25">
      <c r="A68" s="4" t="s">
        <v>86</v>
      </c>
      <c r="B68" s="4" t="s">
        <v>69</v>
      </c>
      <c r="C68" s="4" t="s">
        <v>29</v>
      </c>
      <c r="D68" s="4" t="s">
        <v>14</v>
      </c>
      <c r="E68" s="4" t="s">
        <v>15</v>
      </c>
      <c r="F68" s="4" t="s">
        <v>17</v>
      </c>
      <c r="G68" s="4">
        <v>40</v>
      </c>
      <c r="H68" s="4">
        <v>1780</v>
      </c>
      <c r="I68" s="4">
        <v>1780</v>
      </c>
      <c r="J68" s="4">
        <v>4420</v>
      </c>
      <c r="K68" s="4">
        <v>38.451999999999998</v>
      </c>
      <c r="L68" s="4">
        <v>86.138999999999996</v>
      </c>
      <c r="M68" s="4">
        <v>0.46472999999999998</v>
      </c>
      <c r="N68" s="4">
        <v>1208.2907</v>
      </c>
      <c r="P68" s="4">
        <f t="shared" ref="P68:AU68" si="117">(P51/$CP51)*100</f>
        <v>68.461564127374402</v>
      </c>
      <c r="Q68" s="4">
        <f t="shared" si="117"/>
        <v>85.558347428154917</v>
      </c>
      <c r="R68" s="4">
        <f t="shared" si="117"/>
        <v>154.85353790715638</v>
      </c>
      <c r="S68" s="4">
        <f t="shared" si="117"/>
        <v>61.628805281002407</v>
      </c>
      <c r="T68" s="4">
        <f t="shared" si="117"/>
        <v>58.43571863057366</v>
      </c>
      <c r="U68" s="4">
        <f t="shared" si="117"/>
        <v>61.599032911301443</v>
      </c>
      <c r="V68" s="4">
        <f t="shared" si="117"/>
        <v>69.39939377295488</v>
      </c>
      <c r="W68" s="4">
        <f t="shared" si="117"/>
        <v>74.363936420591187</v>
      </c>
      <c r="X68" s="4">
        <f t="shared" si="117"/>
        <v>155.63506261180683</v>
      </c>
      <c r="Y68" s="4">
        <f t="shared" si="117"/>
        <v>71.461130374746872</v>
      </c>
      <c r="Z68" s="4">
        <f t="shared" si="117"/>
        <v>70.560516191292606</v>
      </c>
      <c r="AA68" s="4">
        <f t="shared" si="117"/>
        <v>141.75369523873078</v>
      </c>
      <c r="AB68" s="4">
        <f t="shared" si="117"/>
        <v>71.587662945975978</v>
      </c>
      <c r="AC68" s="4">
        <f t="shared" si="117"/>
        <v>109.46556029803169</v>
      </c>
      <c r="AD68" s="4">
        <f t="shared" si="117"/>
        <v>89.302222918051555</v>
      </c>
      <c r="AE68" s="4">
        <f t="shared" si="117"/>
        <v>78.643714565105256</v>
      </c>
      <c r="AF68" s="4">
        <f t="shared" si="117"/>
        <v>109.12317804647056</v>
      </c>
      <c r="AG68" s="4">
        <f t="shared" si="117"/>
        <v>92.353890812400707</v>
      </c>
      <c r="AH68" s="4">
        <f t="shared" si="117"/>
        <v>164.52955805997081</v>
      </c>
      <c r="AI68" s="4">
        <f t="shared" si="117"/>
        <v>65.395010048174782</v>
      </c>
      <c r="AJ68" s="4">
        <f t="shared" si="117"/>
        <v>92.964224391270548</v>
      </c>
      <c r="AK68" s="4">
        <f t="shared" si="117"/>
        <v>165.08778999186393</v>
      </c>
      <c r="AL68" s="4">
        <f t="shared" si="117"/>
        <v>89.026828498317599</v>
      </c>
      <c r="AM68" s="4">
        <f t="shared" si="117"/>
        <v>119.11925117357036</v>
      </c>
      <c r="AN68" s="4">
        <f t="shared" si="117"/>
        <v>117.37756754606377</v>
      </c>
      <c r="AO68" s="4">
        <f t="shared" si="117"/>
        <v>97.117469964555482</v>
      </c>
      <c r="AP68" s="4">
        <f t="shared" si="117"/>
        <v>166.71782723299188</v>
      </c>
      <c r="AQ68" s="4">
        <f t="shared" si="117"/>
        <v>132.66567938751049</v>
      </c>
      <c r="AR68" s="4">
        <f t="shared" si="117"/>
        <v>65.811823223988313</v>
      </c>
      <c r="AS68" s="4">
        <f t="shared" si="117"/>
        <v>180.36101564846018</v>
      </c>
      <c r="AT68" s="4">
        <f t="shared" si="117"/>
        <v>144.29923284816348</v>
      </c>
      <c r="AU68" s="4">
        <f t="shared" si="117"/>
        <v>158.61229958190353</v>
      </c>
      <c r="AV68" s="4">
        <f t="shared" ref="AV68:CA68" si="118">(AV51/$CP51)*100</f>
        <v>89.37665384230398</v>
      </c>
      <c r="AW68" s="4">
        <f t="shared" si="118"/>
        <v>146.54704676058651</v>
      </c>
      <c r="AX68" s="4">
        <f t="shared" si="118"/>
        <v>135.41962358484997</v>
      </c>
      <c r="AY68" s="4">
        <f t="shared" si="118"/>
        <v>80.489601486565206</v>
      </c>
      <c r="AZ68" s="4">
        <f t="shared" si="118"/>
        <v>84.546086858322013</v>
      </c>
      <c r="BA68" s="4">
        <f t="shared" si="118"/>
        <v>144.14292790723343</v>
      </c>
      <c r="BB68" s="4">
        <f t="shared" si="118"/>
        <v>102.40950867890241</v>
      </c>
      <c r="BC68" s="4">
        <f t="shared" si="118"/>
        <v>112.43535417570318</v>
      </c>
      <c r="BD68" s="4">
        <f t="shared" si="118"/>
        <v>114.99577796998636</v>
      </c>
      <c r="BE68" s="4">
        <f t="shared" si="118"/>
        <v>78.926552077264432</v>
      </c>
      <c r="BF68" s="4">
        <f t="shared" si="118"/>
        <v>158.15827094396377</v>
      </c>
      <c r="BG68" s="4">
        <f t="shared" si="118"/>
        <v>232.06073563419</v>
      </c>
      <c r="BH68" s="4">
        <f t="shared" si="118"/>
        <v>108.87755599643761</v>
      </c>
      <c r="BI68" s="4">
        <f t="shared" si="118"/>
        <v>154.02735464795455</v>
      </c>
      <c r="BJ68" s="4">
        <f t="shared" si="118"/>
        <v>184.70778162480141</v>
      </c>
      <c r="BK68" s="4">
        <f t="shared" si="118"/>
        <v>141.73136596145503</v>
      </c>
      <c r="BL68" s="4">
        <f t="shared" si="118"/>
        <v>114.59385097902333</v>
      </c>
      <c r="BM68" s="4">
        <f t="shared" si="118"/>
        <v>144.44809469666833</v>
      </c>
      <c r="BN68" s="4">
        <f t="shared" si="118"/>
        <v>168.48928323019945</v>
      </c>
      <c r="BO68" s="4">
        <f t="shared" si="118"/>
        <v>74.081098908431997</v>
      </c>
      <c r="BP68" s="4">
        <f t="shared" si="118"/>
        <v>136.39466869255665</v>
      </c>
      <c r="BQ68" s="4">
        <f t="shared" si="118"/>
        <v>129.74054406439046</v>
      </c>
      <c r="BR68" s="4">
        <f t="shared" si="118"/>
        <v>110.12055243145298</v>
      </c>
      <c r="BS68" s="4">
        <f t="shared" si="118"/>
        <v>178.06110008906046</v>
      </c>
      <c r="BT68" s="4">
        <f t="shared" si="118"/>
        <v>100.75714216049873</v>
      </c>
      <c r="BU68" s="4">
        <f t="shared" si="118"/>
        <v>225.15354586356557</v>
      </c>
      <c r="BV68" s="4">
        <f t="shared" si="118"/>
        <v>125.08116820618906</v>
      </c>
      <c r="BW68" s="4">
        <f t="shared" si="118"/>
        <v>157.01203471047654</v>
      </c>
      <c r="BX68" s="4">
        <f t="shared" si="118"/>
        <v>144.13548481480817</v>
      </c>
      <c r="BY68" s="4">
        <f t="shared" si="118"/>
        <v>209.15834024172085</v>
      </c>
      <c r="BZ68" s="4">
        <f t="shared" si="118"/>
        <v>351.00879568197979</v>
      </c>
      <c r="CA68" s="4">
        <f t="shared" si="118"/>
        <v>179.33386889377684</v>
      </c>
      <c r="CB68" s="4">
        <f t="shared" ref="CB68:CJ68" si="119">(CB51/$CP51)*100</f>
        <v>242.85321965079066</v>
      </c>
      <c r="CC68" s="4">
        <f t="shared" si="119"/>
        <v>97.072811410004036</v>
      </c>
      <c r="CD68" s="4">
        <f t="shared" si="119"/>
        <v>265.88214761448887</v>
      </c>
      <c r="CE68" s="4">
        <f t="shared" si="119"/>
        <v>124.57503792127262</v>
      </c>
      <c r="CF68" s="4">
        <f t="shared" si="119"/>
        <v>96.708099881167172</v>
      </c>
      <c r="CG68" s="4">
        <f t="shared" si="119"/>
        <v>252.20174373689437</v>
      </c>
      <c r="CH68" s="4">
        <f t="shared" si="119"/>
        <v>107.32939277198727</v>
      </c>
      <c r="CI68" s="4">
        <f t="shared" si="119"/>
        <v>79.388023807629423</v>
      </c>
      <c r="CJ68" s="4">
        <f t="shared" si="119"/>
        <v>222.37727238895033</v>
      </c>
      <c r="CP68" s="4">
        <f t="shared" si="99"/>
        <v>100</v>
      </c>
      <c r="CQ68" s="4">
        <f t="shared" si="100"/>
        <v>130.85204586655991</v>
      </c>
      <c r="CR68" s="4">
        <f t="shared" si="101"/>
        <v>159.49315107167698</v>
      </c>
    </row>
    <row r="69" spans="1:102" s="4" customFormat="1" x14ac:dyDescent="0.25"/>
    <row r="70" spans="1:102" s="4" customFormat="1" x14ac:dyDescent="0.25">
      <c r="N70" s="4" t="s">
        <v>54</v>
      </c>
      <c r="O70" s="4">
        <f t="shared" ref="O70:AT70" si="120">AVERAGE(O57:O68)</f>
        <v>76.543892123861028</v>
      </c>
      <c r="P70" s="4">
        <f t="shared" si="120"/>
        <v>76.540420361116844</v>
      </c>
      <c r="Q70" s="4">
        <f t="shared" si="120"/>
        <v>74.928709698324113</v>
      </c>
      <c r="R70" s="4">
        <f t="shared" si="120"/>
        <v>97.4331204746846</v>
      </c>
      <c r="S70" s="4">
        <f t="shared" si="120"/>
        <v>90.061494893519907</v>
      </c>
      <c r="T70" s="4">
        <f t="shared" si="120"/>
        <v>76.912572006992292</v>
      </c>
      <c r="U70" s="4">
        <f t="shared" si="120"/>
        <v>86.627793521749368</v>
      </c>
      <c r="V70" s="4">
        <f t="shared" si="120"/>
        <v>61.230875374820108</v>
      </c>
      <c r="W70" s="4">
        <f t="shared" si="120"/>
        <v>89.693379637835434</v>
      </c>
      <c r="X70" s="4">
        <f t="shared" si="120"/>
        <v>125.86005703934245</v>
      </c>
      <c r="Y70" s="4">
        <f t="shared" si="120"/>
        <v>153.01150306867439</v>
      </c>
      <c r="Z70" s="4">
        <f t="shared" si="120"/>
        <v>140.65237860296486</v>
      </c>
      <c r="AA70" s="4">
        <f t="shared" si="120"/>
        <v>89.587633516391392</v>
      </c>
      <c r="AB70" s="4">
        <f t="shared" si="120"/>
        <v>111.00711544421638</v>
      </c>
      <c r="AC70" s="4">
        <f t="shared" si="120"/>
        <v>93.088238900745694</v>
      </c>
      <c r="AD70" s="4">
        <f t="shared" si="120"/>
        <v>118.04063339161767</v>
      </c>
      <c r="AE70" s="4">
        <f t="shared" si="120"/>
        <v>105.03137577380549</v>
      </c>
      <c r="AF70" s="4">
        <f t="shared" si="120"/>
        <v>98.262092987923594</v>
      </c>
      <c r="AG70" s="4">
        <f t="shared" si="120"/>
        <v>92.153920005724729</v>
      </c>
      <c r="AH70" s="4">
        <f t="shared" si="120"/>
        <v>91.249159989085726</v>
      </c>
      <c r="AI70" s="4">
        <f t="shared" si="120"/>
        <v>93.541541895666668</v>
      </c>
      <c r="AJ70" s="4">
        <f t="shared" si="120"/>
        <v>95.407285130168205</v>
      </c>
      <c r="AK70" s="4">
        <f t="shared" si="120"/>
        <v>98.959844871198996</v>
      </c>
      <c r="AL70" s="4">
        <f t="shared" si="120"/>
        <v>92.549894514347145</v>
      </c>
      <c r="AM70" s="4">
        <f t="shared" si="120"/>
        <v>106.38655947858386</v>
      </c>
      <c r="AN70" s="4">
        <f t="shared" si="120"/>
        <v>104.87304624059965</v>
      </c>
      <c r="AO70" s="4">
        <f t="shared" si="120"/>
        <v>105.34773799331721</v>
      </c>
      <c r="AP70" s="4">
        <f t="shared" si="120"/>
        <v>96.59772355396673</v>
      </c>
      <c r="AQ70" s="4">
        <f t="shared" si="120"/>
        <v>116.61485766222012</v>
      </c>
      <c r="AR70" s="4">
        <f t="shared" si="120"/>
        <v>139.85046619019042</v>
      </c>
      <c r="AS70" s="4">
        <f t="shared" si="120"/>
        <v>181.29038251345784</v>
      </c>
      <c r="AT70" s="4">
        <f t="shared" si="120"/>
        <v>137.45599664953474</v>
      </c>
      <c r="AU70" s="4">
        <f t="shared" ref="AU70:BZ70" si="121">AVERAGE(AU57:AU68)</f>
        <v>126.37190155634964</v>
      </c>
      <c r="AV70" s="4">
        <f t="shared" si="121"/>
        <v>183.07588354339427</v>
      </c>
      <c r="AW70" s="4">
        <f t="shared" si="121"/>
        <v>136.54596982049929</v>
      </c>
      <c r="AX70" s="4">
        <f t="shared" si="121"/>
        <v>202.67712493731497</v>
      </c>
      <c r="AY70" s="4">
        <f t="shared" si="121"/>
        <v>145.25486491008539</v>
      </c>
      <c r="AZ70" s="4">
        <f t="shared" si="121"/>
        <v>132.75382495896272</v>
      </c>
      <c r="BA70" s="4">
        <f t="shared" si="121"/>
        <v>145.20017597084777</v>
      </c>
      <c r="BB70" s="4">
        <f t="shared" si="121"/>
        <v>198.48999566395776</v>
      </c>
      <c r="BC70" s="4">
        <f t="shared" si="121"/>
        <v>169.90669157646326</v>
      </c>
      <c r="BD70" s="4">
        <f t="shared" si="121"/>
        <v>198.31246188422855</v>
      </c>
      <c r="BE70" s="4">
        <f t="shared" si="121"/>
        <v>152.90864075890065</v>
      </c>
      <c r="BF70" s="4">
        <f t="shared" si="121"/>
        <v>138.13730900303986</v>
      </c>
      <c r="BG70" s="4">
        <f t="shared" si="121"/>
        <v>143.99562589277295</v>
      </c>
      <c r="BH70" s="4">
        <f t="shared" si="121"/>
        <v>137.79653491818638</v>
      </c>
      <c r="BI70" s="4">
        <f t="shared" si="121"/>
        <v>137.92447276530899</v>
      </c>
      <c r="BJ70" s="4">
        <f t="shared" si="121"/>
        <v>198.65266363406212</v>
      </c>
      <c r="BK70" s="4">
        <f t="shared" si="121"/>
        <v>106.32646636133968</v>
      </c>
      <c r="BL70" s="4">
        <f t="shared" si="121"/>
        <v>116.37109751034284</v>
      </c>
      <c r="BM70" s="4">
        <f t="shared" si="121"/>
        <v>105.30614575537176</v>
      </c>
      <c r="BN70" s="4">
        <f t="shared" si="121"/>
        <v>102.71854235625271</v>
      </c>
      <c r="BO70" s="4">
        <f t="shared" si="121"/>
        <v>83.140902178119418</v>
      </c>
      <c r="BP70" s="4">
        <f t="shared" si="121"/>
        <v>84.998595304855897</v>
      </c>
      <c r="BQ70" s="4">
        <f t="shared" si="121"/>
        <v>106.51564105830799</v>
      </c>
      <c r="BR70" s="4">
        <f t="shared" si="121"/>
        <v>96.755880498387185</v>
      </c>
      <c r="BS70" s="4">
        <f t="shared" si="121"/>
        <v>112.51802821549411</v>
      </c>
      <c r="BT70" s="4">
        <f t="shared" si="121"/>
        <v>97.733776741529866</v>
      </c>
      <c r="BU70" s="4">
        <f t="shared" si="121"/>
        <v>124.7596613860922</v>
      </c>
      <c r="BV70" s="4">
        <f t="shared" si="121"/>
        <v>165.31009673218878</v>
      </c>
      <c r="BW70" s="4">
        <f t="shared" si="121"/>
        <v>142.25057329448566</v>
      </c>
      <c r="BX70" s="4">
        <f t="shared" si="121"/>
        <v>115.73213297834428</v>
      </c>
      <c r="BY70" s="4">
        <f t="shared" si="121"/>
        <v>129.47607188405456</v>
      </c>
      <c r="BZ70" s="4">
        <f t="shared" si="121"/>
        <v>146.57774896001283</v>
      </c>
      <c r="CA70" s="4">
        <f t="shared" ref="CA70:CK70" si="122">AVERAGE(CA57:CA68)</f>
        <v>163.60500702941317</v>
      </c>
      <c r="CB70" s="4">
        <f t="shared" si="122"/>
        <v>144.08229160045457</v>
      </c>
      <c r="CC70" s="4">
        <f t="shared" si="122"/>
        <v>114.06756339683228</v>
      </c>
      <c r="CD70" s="4">
        <f t="shared" si="122"/>
        <v>135.95698688744196</v>
      </c>
      <c r="CE70" s="4">
        <f t="shared" si="122"/>
        <v>168.55020631500136</v>
      </c>
      <c r="CF70" s="4">
        <f t="shared" si="122"/>
        <v>162.38695126734177</v>
      </c>
      <c r="CG70" s="4">
        <f t="shared" si="122"/>
        <v>155.03032935215649</v>
      </c>
      <c r="CH70" s="4">
        <f t="shared" si="122"/>
        <v>144.61203457040688</v>
      </c>
      <c r="CI70" s="4">
        <f t="shared" si="122"/>
        <v>145.71548583994198</v>
      </c>
      <c r="CJ70" s="4">
        <f t="shared" si="122"/>
        <v>179.75854411279076</v>
      </c>
      <c r="CK70" s="4">
        <f t="shared" si="122"/>
        <v>224.05974062396862</v>
      </c>
    </row>
    <row r="71" spans="1:102" s="4" customFormat="1" x14ac:dyDescent="0.25">
      <c r="N71" s="4" t="s">
        <v>55</v>
      </c>
      <c r="O71" s="4">
        <f t="shared" ref="O71:AT71" si="123">STDEV(O57:O68)/SQRT(COUNT(O57:O68))</f>
        <v>6.1614763027115327</v>
      </c>
      <c r="P71" s="4">
        <f t="shared" si="123"/>
        <v>7.2046632279022012</v>
      </c>
      <c r="Q71" s="4">
        <f t="shared" si="123"/>
        <v>8.1489791080720355</v>
      </c>
      <c r="R71" s="4">
        <f t="shared" si="123"/>
        <v>19.740841088053415</v>
      </c>
      <c r="S71" s="4">
        <f t="shared" si="123"/>
        <v>9.2377009995276538</v>
      </c>
      <c r="T71" s="4">
        <f t="shared" si="123"/>
        <v>7.8581792625014799</v>
      </c>
      <c r="U71" s="4">
        <f t="shared" si="123"/>
        <v>9.2282336446599871</v>
      </c>
      <c r="V71" s="4">
        <f t="shared" si="123"/>
        <v>4.9489184447093892</v>
      </c>
      <c r="W71" s="4">
        <f t="shared" si="123"/>
        <v>12.273249628962525</v>
      </c>
      <c r="X71" s="4">
        <f t="shared" si="123"/>
        <v>30.350771662911033</v>
      </c>
      <c r="Y71" s="4">
        <f t="shared" si="123"/>
        <v>42.678397339012889</v>
      </c>
      <c r="Z71" s="4">
        <f t="shared" si="123"/>
        <v>52.385177741334161</v>
      </c>
      <c r="AA71" s="4">
        <f t="shared" si="123"/>
        <v>6.7115497598503291</v>
      </c>
      <c r="AB71" s="4">
        <f t="shared" si="123"/>
        <v>25.35794300832325</v>
      </c>
      <c r="AC71" s="4">
        <f t="shared" si="123"/>
        <v>16.69838070155927</v>
      </c>
      <c r="AD71" s="4">
        <f t="shared" si="123"/>
        <v>26.490281396889163</v>
      </c>
      <c r="AE71" s="4">
        <f t="shared" si="123"/>
        <v>15.699075042144145</v>
      </c>
      <c r="AF71" s="4">
        <f t="shared" si="123"/>
        <v>9.2321605046866271</v>
      </c>
      <c r="AG71" s="4">
        <f t="shared" si="123"/>
        <v>14.170512081989374</v>
      </c>
      <c r="AH71" s="4">
        <f t="shared" si="123"/>
        <v>8.1997856659317367</v>
      </c>
      <c r="AI71" s="4">
        <f t="shared" si="123"/>
        <v>10.825949864202572</v>
      </c>
      <c r="AJ71" s="4">
        <f t="shared" si="123"/>
        <v>10.98116962752272</v>
      </c>
      <c r="AK71" s="4">
        <f t="shared" si="123"/>
        <v>11.33476724122364</v>
      </c>
      <c r="AL71" s="4">
        <f t="shared" si="123"/>
        <v>10.28638146683755</v>
      </c>
      <c r="AM71" s="4">
        <f t="shared" si="123"/>
        <v>11.74914566887418</v>
      </c>
      <c r="AN71" s="4">
        <f t="shared" si="123"/>
        <v>11.826304379065876</v>
      </c>
      <c r="AO71" s="4">
        <f t="shared" si="123"/>
        <v>20.751833104246142</v>
      </c>
      <c r="AP71" s="4">
        <f t="shared" si="123"/>
        <v>13.48892149293437</v>
      </c>
      <c r="AQ71" s="4">
        <f t="shared" si="123"/>
        <v>17.918826784681777</v>
      </c>
      <c r="AR71" s="4">
        <f t="shared" si="123"/>
        <v>34.172114332721037</v>
      </c>
      <c r="AS71" s="4">
        <f t="shared" si="123"/>
        <v>55.43206578965772</v>
      </c>
      <c r="AT71" s="4">
        <f t="shared" si="123"/>
        <v>16.970764666226756</v>
      </c>
      <c r="AU71" s="4">
        <f t="shared" ref="AU71:BZ71" si="124">STDEV(AU57:AU68)/SQRT(COUNT(AU57:AU68))</f>
        <v>23.621957379961039</v>
      </c>
      <c r="AV71" s="4">
        <f t="shared" si="124"/>
        <v>83.991933509131982</v>
      </c>
      <c r="AW71" s="4">
        <f t="shared" si="124"/>
        <v>25.645007471388634</v>
      </c>
      <c r="AX71" s="4">
        <f t="shared" si="124"/>
        <v>88.094656408340043</v>
      </c>
      <c r="AY71" s="4">
        <f t="shared" si="124"/>
        <v>26.625791056568747</v>
      </c>
      <c r="AZ71" s="4">
        <f t="shared" si="124"/>
        <v>22.936066004034217</v>
      </c>
      <c r="BA71" s="4">
        <f t="shared" si="124"/>
        <v>39.841807942262292</v>
      </c>
      <c r="BB71" s="4">
        <f t="shared" si="124"/>
        <v>57.530144843868712</v>
      </c>
      <c r="BC71" s="4">
        <f t="shared" si="124"/>
        <v>29.534192448839722</v>
      </c>
      <c r="BD71" s="4">
        <f t="shared" si="124"/>
        <v>71.611709208396462</v>
      </c>
      <c r="BE71" s="4">
        <f t="shared" si="124"/>
        <v>29.80562867291076</v>
      </c>
      <c r="BF71" s="4">
        <f t="shared" si="124"/>
        <v>23.305740478553354</v>
      </c>
      <c r="BG71" s="4">
        <f t="shared" si="124"/>
        <v>28.924172582564697</v>
      </c>
      <c r="BH71" s="4">
        <f t="shared" si="124"/>
        <v>34.070929070534277</v>
      </c>
      <c r="BI71" s="4">
        <f t="shared" si="124"/>
        <v>15.86121545365685</v>
      </c>
      <c r="BJ71" s="4">
        <f t="shared" si="124"/>
        <v>59.642904756505935</v>
      </c>
      <c r="BK71" s="4">
        <f t="shared" si="124"/>
        <v>13.468009795266262</v>
      </c>
      <c r="BL71" s="4">
        <f t="shared" si="124"/>
        <v>20.107741229552293</v>
      </c>
      <c r="BM71" s="4">
        <f t="shared" si="124"/>
        <v>17.888751955487407</v>
      </c>
      <c r="BN71" s="4">
        <f t="shared" si="124"/>
        <v>15.735188801970537</v>
      </c>
      <c r="BO71" s="4">
        <f t="shared" si="124"/>
        <v>12.412311383146692</v>
      </c>
      <c r="BP71" s="4">
        <f t="shared" si="124"/>
        <v>14.679785868595385</v>
      </c>
      <c r="BQ71" s="4">
        <f t="shared" si="124"/>
        <v>13.763576722921245</v>
      </c>
      <c r="BR71" s="4">
        <f t="shared" si="124"/>
        <v>16.891183350692412</v>
      </c>
      <c r="BS71" s="4">
        <f t="shared" si="124"/>
        <v>18.738948243585234</v>
      </c>
      <c r="BT71" s="4">
        <f t="shared" si="124"/>
        <v>16.392174292940602</v>
      </c>
      <c r="BU71" s="4">
        <f t="shared" si="124"/>
        <v>18.893610658002164</v>
      </c>
      <c r="BV71" s="4">
        <f t="shared" si="124"/>
        <v>42.33866615302798</v>
      </c>
      <c r="BW71" s="4">
        <f t="shared" si="124"/>
        <v>24.967220947644268</v>
      </c>
      <c r="BX71" s="4">
        <f t="shared" si="124"/>
        <v>28.491751719714706</v>
      </c>
      <c r="BY71" s="4">
        <f t="shared" si="124"/>
        <v>30.430562178118137</v>
      </c>
      <c r="BZ71" s="4">
        <f t="shared" si="124"/>
        <v>31.2426573194805</v>
      </c>
      <c r="CA71" s="4">
        <f t="shared" ref="CA71:CK71" si="125">STDEV(CA57:CA68)/SQRT(COUNT(CA57:CA68))</f>
        <v>36.366223626836629</v>
      </c>
      <c r="CB71" s="4">
        <f t="shared" si="125"/>
        <v>38.909711706909242</v>
      </c>
      <c r="CC71" s="4">
        <f t="shared" si="125"/>
        <v>32.375080875226118</v>
      </c>
      <c r="CD71" s="4">
        <f t="shared" si="125"/>
        <v>30.274109625702266</v>
      </c>
      <c r="CE71" s="4">
        <f t="shared" si="125"/>
        <v>39.177925022743118</v>
      </c>
      <c r="CF71" s="4">
        <f t="shared" si="125"/>
        <v>34.514755048933544</v>
      </c>
      <c r="CG71" s="4">
        <f t="shared" si="125"/>
        <v>32.057708995901905</v>
      </c>
      <c r="CH71" s="4">
        <f t="shared" si="125"/>
        <v>25.606787762936616</v>
      </c>
      <c r="CI71" s="4">
        <f t="shared" si="125"/>
        <v>33.704974298635499</v>
      </c>
      <c r="CJ71" s="4">
        <f t="shared" si="125"/>
        <v>35.691685986269043</v>
      </c>
      <c r="CK71" s="4">
        <f t="shared" si="125"/>
        <v>46.924357009770723</v>
      </c>
    </row>
    <row r="73" spans="1:102" s="5" customFormat="1" ht="45" x14ac:dyDescent="0.25">
      <c r="A73" s="5" t="s">
        <v>32</v>
      </c>
      <c r="B73" s="5" t="s">
        <v>0</v>
      </c>
      <c r="C73" s="5" t="s">
        <v>1</v>
      </c>
      <c r="D73" s="5" t="s">
        <v>2</v>
      </c>
      <c r="E73" s="5" t="s">
        <v>3</v>
      </c>
      <c r="F73" s="5" t="s">
        <v>4</v>
      </c>
      <c r="G73" s="5" t="s">
        <v>5</v>
      </c>
      <c r="H73" s="5" t="s">
        <v>6</v>
      </c>
      <c r="I73" s="5" t="s">
        <v>7</v>
      </c>
      <c r="J73" s="5" t="s">
        <v>8</v>
      </c>
      <c r="K73" s="5" t="s">
        <v>9</v>
      </c>
      <c r="L73" s="5" t="s">
        <v>10</v>
      </c>
      <c r="M73" s="5" t="s">
        <v>11</v>
      </c>
      <c r="N73" s="5" t="s">
        <v>12</v>
      </c>
      <c r="O73" s="5">
        <v>-1740</v>
      </c>
      <c r="P73" s="5">
        <v>-1680</v>
      </c>
      <c r="Q73" s="5">
        <v>-1620</v>
      </c>
      <c r="R73" s="5">
        <v>-1560</v>
      </c>
      <c r="S73" s="5">
        <v>-1500</v>
      </c>
      <c r="T73" s="5">
        <v>-1440</v>
      </c>
      <c r="U73" s="5">
        <v>-1380</v>
      </c>
      <c r="V73" s="5">
        <v>-1320</v>
      </c>
      <c r="W73" s="5">
        <v>-1260</v>
      </c>
      <c r="X73" s="5">
        <v>-1200</v>
      </c>
      <c r="Y73" s="5">
        <v>-1140</v>
      </c>
      <c r="Z73" s="5">
        <v>-1080</v>
      </c>
      <c r="AA73" s="5">
        <v>-1020</v>
      </c>
      <c r="AB73" s="5">
        <v>-960</v>
      </c>
      <c r="AC73" s="5">
        <v>-900</v>
      </c>
      <c r="AD73" s="5">
        <v>-840</v>
      </c>
      <c r="AE73" s="5">
        <v>-780</v>
      </c>
      <c r="AF73" s="5">
        <v>-720</v>
      </c>
      <c r="AG73" s="5">
        <v>-660</v>
      </c>
      <c r="AH73" s="5">
        <v>-600</v>
      </c>
      <c r="AI73" s="5">
        <v>-540</v>
      </c>
      <c r="AJ73" s="5">
        <v>-480</v>
      </c>
      <c r="AK73" s="5">
        <v>-420</v>
      </c>
      <c r="AL73" s="5">
        <v>-360</v>
      </c>
      <c r="AM73" s="5">
        <v>-300</v>
      </c>
      <c r="AN73" s="5">
        <v>-240</v>
      </c>
      <c r="AO73" s="5">
        <v>-180</v>
      </c>
      <c r="AP73" s="5">
        <v>-120</v>
      </c>
      <c r="AQ73" s="5">
        <v>-60</v>
      </c>
      <c r="AR73" s="5">
        <v>0</v>
      </c>
      <c r="AS73" s="6">
        <v>60</v>
      </c>
      <c r="AT73" s="6">
        <v>120</v>
      </c>
      <c r="AU73" s="6">
        <v>180</v>
      </c>
      <c r="AV73" s="6">
        <v>240</v>
      </c>
      <c r="AW73" s="6">
        <v>300</v>
      </c>
      <c r="AX73" s="6">
        <v>360</v>
      </c>
      <c r="AY73" s="6">
        <v>420</v>
      </c>
      <c r="AZ73" s="6">
        <v>480</v>
      </c>
      <c r="BA73" s="6">
        <v>540</v>
      </c>
      <c r="BB73" s="6">
        <v>600</v>
      </c>
      <c r="BC73" s="6">
        <v>660</v>
      </c>
      <c r="BD73" s="6">
        <v>720</v>
      </c>
      <c r="BE73" s="6">
        <v>780</v>
      </c>
      <c r="BF73" s="6">
        <v>840</v>
      </c>
      <c r="BG73" s="6">
        <v>900</v>
      </c>
      <c r="BH73" s="5">
        <v>960</v>
      </c>
      <c r="BI73" s="5">
        <v>1020</v>
      </c>
      <c r="BJ73" s="5">
        <v>1080</v>
      </c>
      <c r="BK73" s="5">
        <v>1140</v>
      </c>
      <c r="BL73" s="5">
        <v>1200</v>
      </c>
      <c r="BM73" s="5">
        <v>1260</v>
      </c>
      <c r="BN73" s="5">
        <v>1320</v>
      </c>
      <c r="BO73" s="5">
        <v>1380</v>
      </c>
      <c r="BP73" s="5">
        <v>1440</v>
      </c>
      <c r="BQ73" s="5">
        <v>1500</v>
      </c>
      <c r="BR73" s="5">
        <v>1560</v>
      </c>
      <c r="BS73" s="5">
        <v>1620</v>
      </c>
      <c r="BT73" s="5">
        <v>1680</v>
      </c>
      <c r="BU73" s="5">
        <v>1740</v>
      </c>
      <c r="BV73" s="5">
        <v>1800</v>
      </c>
      <c r="BW73" s="5">
        <v>1860</v>
      </c>
      <c r="BX73" s="5">
        <v>1920</v>
      </c>
      <c r="BY73" s="5">
        <v>1980</v>
      </c>
      <c r="BZ73" s="5">
        <v>2040</v>
      </c>
      <c r="CA73" s="5">
        <v>2100</v>
      </c>
      <c r="CB73" s="5">
        <v>2160</v>
      </c>
      <c r="CC73" s="5">
        <v>2220</v>
      </c>
      <c r="CD73" s="5">
        <v>2280</v>
      </c>
      <c r="CE73" s="5">
        <v>2340</v>
      </c>
      <c r="CF73" s="5">
        <v>2400</v>
      </c>
      <c r="CG73" s="5">
        <v>2460</v>
      </c>
      <c r="CH73" s="5">
        <v>2520</v>
      </c>
      <c r="CI73" s="5">
        <v>2580</v>
      </c>
      <c r="CJ73" s="5">
        <v>2640</v>
      </c>
      <c r="CK73" s="5">
        <v>2700</v>
      </c>
      <c r="CO73" s="5" t="s">
        <v>32</v>
      </c>
      <c r="CP73" s="7" t="s">
        <v>26</v>
      </c>
      <c r="CQ73" s="11" t="s">
        <v>27</v>
      </c>
      <c r="CR73" s="7" t="s">
        <v>28</v>
      </c>
      <c r="CU73" s="5" t="s">
        <v>32</v>
      </c>
      <c r="CV73" s="5" t="s">
        <v>26</v>
      </c>
      <c r="CW73" s="6" t="s">
        <v>27</v>
      </c>
      <c r="CX73" s="5" t="s">
        <v>28</v>
      </c>
    </row>
    <row r="74" spans="1:102" x14ac:dyDescent="0.25">
      <c r="A74" s="3" t="s">
        <v>87</v>
      </c>
      <c r="B74" t="s">
        <v>56</v>
      </c>
      <c r="C74" t="s">
        <v>34</v>
      </c>
      <c r="D74" t="s">
        <v>14</v>
      </c>
      <c r="E74" t="s">
        <v>15</v>
      </c>
      <c r="F74" t="s">
        <v>18</v>
      </c>
      <c r="G74">
        <v>50.5</v>
      </c>
      <c r="H74">
        <v>1850.5</v>
      </c>
      <c r="I74">
        <v>1850.5</v>
      </c>
      <c r="J74">
        <v>4550.5</v>
      </c>
      <c r="K74">
        <v>468.43799999999999</v>
      </c>
      <c r="L74">
        <v>613.68200000000002</v>
      </c>
      <c r="M74">
        <v>-0.12662999999999999</v>
      </c>
      <c r="N74">
        <v>-341.89136000000002</v>
      </c>
      <c r="O74">
        <v>26.646999999999998</v>
      </c>
      <c r="P74">
        <v>18.740300000000001</v>
      </c>
      <c r="Q74">
        <v>22.7773</v>
      </c>
      <c r="R74">
        <v>25.099900000000002</v>
      </c>
      <c r="S74">
        <v>13.878399999999999</v>
      </c>
      <c r="T74">
        <v>20.324999999999999</v>
      </c>
      <c r="U74">
        <v>27.424499999999998</v>
      </c>
      <c r="V74">
        <v>7.5185000000000004</v>
      </c>
      <c r="W74">
        <v>17.3157</v>
      </c>
      <c r="X74">
        <v>21.761700000000001</v>
      </c>
      <c r="Y74">
        <v>14.1334</v>
      </c>
      <c r="Z74">
        <v>16.882000000000001</v>
      </c>
      <c r="AA74">
        <v>12.043100000000001</v>
      </c>
      <c r="AB74">
        <v>21.750599999999999</v>
      </c>
      <c r="AC74">
        <v>16.0383</v>
      </c>
      <c r="AD74">
        <v>20.017199999999999</v>
      </c>
      <c r="AE74">
        <v>11.585599999999999</v>
      </c>
      <c r="AF74">
        <v>12.119199999999999</v>
      </c>
      <c r="AG74">
        <v>11.1792</v>
      </c>
      <c r="AH74">
        <v>11.8491</v>
      </c>
      <c r="AI74">
        <v>9.4865999999999993</v>
      </c>
      <c r="AJ74">
        <v>10.3611</v>
      </c>
      <c r="AK74">
        <v>12.6906</v>
      </c>
      <c r="AL74">
        <v>14.9763</v>
      </c>
      <c r="AM74">
        <v>13.2807</v>
      </c>
      <c r="AN74">
        <v>12.108700000000001</v>
      </c>
      <c r="AO74">
        <v>11.793799999999999</v>
      </c>
      <c r="AP74">
        <v>13.636100000000001</v>
      </c>
      <c r="AQ74">
        <v>6.7477</v>
      </c>
      <c r="AR74">
        <v>14.270200000000001</v>
      </c>
      <c r="AS74">
        <v>12.302099999999999</v>
      </c>
      <c r="AT74">
        <v>11.8104</v>
      </c>
      <c r="AU74">
        <v>12.158799999999999</v>
      </c>
      <c r="AV74">
        <v>10.608000000000001</v>
      </c>
      <c r="AW74">
        <v>24.5274</v>
      </c>
      <c r="AX74">
        <v>12.0282</v>
      </c>
      <c r="AY74">
        <v>25.869299999999999</v>
      </c>
      <c r="AZ74">
        <v>16.810400000000001</v>
      </c>
      <c r="BA74">
        <v>11.833299999999999</v>
      </c>
      <c r="BB74">
        <v>15.075200000000001</v>
      </c>
      <c r="BC74">
        <v>16.816400000000002</v>
      </c>
      <c r="BD74">
        <v>12.617000000000001</v>
      </c>
      <c r="BE74">
        <v>12.0718</v>
      </c>
      <c r="BF74">
        <v>23.915400000000002</v>
      </c>
      <c r="BG74">
        <v>17.7196</v>
      </c>
      <c r="BH74">
        <v>14.315200000000001</v>
      </c>
      <c r="BI74">
        <v>12.591200000000001</v>
      </c>
      <c r="BJ74">
        <v>11.2622</v>
      </c>
      <c r="BK74">
        <v>10.6874</v>
      </c>
      <c r="BL74">
        <v>7.5130999999999997</v>
      </c>
      <c r="BM74">
        <v>15.0106</v>
      </c>
      <c r="BN74">
        <v>10.47</v>
      </c>
      <c r="BO74">
        <v>19.864699999999999</v>
      </c>
      <c r="BP74">
        <v>10.0832</v>
      </c>
      <c r="BQ74">
        <v>18.685300000000002</v>
      </c>
      <c r="BR74">
        <v>12.555400000000001</v>
      </c>
      <c r="BS74">
        <v>11.202199999999999</v>
      </c>
      <c r="BT74">
        <v>10.978300000000001</v>
      </c>
      <c r="BU74">
        <v>16.223400000000002</v>
      </c>
      <c r="BV74">
        <v>11.704499999999999</v>
      </c>
      <c r="BW74">
        <v>9.5905000000000005</v>
      </c>
      <c r="BX74">
        <v>10.378500000000001</v>
      </c>
      <c r="BY74">
        <v>8.0215999999999994</v>
      </c>
      <c r="BZ74">
        <v>19.562799999999999</v>
      </c>
      <c r="CA74">
        <v>8.6235999999999997</v>
      </c>
      <c r="CB74">
        <v>22.242599999999999</v>
      </c>
      <c r="CC74">
        <v>9.6856000000000009</v>
      </c>
      <c r="CD74">
        <v>13.9588</v>
      </c>
      <c r="CE74">
        <v>13.8447</v>
      </c>
      <c r="CF74">
        <v>9.2590000000000003</v>
      </c>
      <c r="CG74">
        <v>16.5594</v>
      </c>
      <c r="CH74">
        <v>8.8811999999999998</v>
      </c>
      <c r="CI74">
        <v>9.8071999999999999</v>
      </c>
      <c r="CJ74">
        <v>9.6050000000000004</v>
      </c>
      <c r="CK74">
        <v>14.3515</v>
      </c>
      <c r="CP74">
        <f t="shared" ref="CP74" si="126">AVERAGE(O74:AR74)</f>
        <v>15.614593333333334</v>
      </c>
      <c r="CQ74">
        <f t="shared" ref="CQ74" si="127">AVERAGE(AS74:BG74)</f>
        <v>15.74422</v>
      </c>
      <c r="CR74">
        <f t="shared" ref="CR74" si="128">AVERAGE(BH74:CK74)</f>
        <v>12.583956666666667</v>
      </c>
      <c r="CV74">
        <f t="shared" ref="CV74:CX74" si="129">(CP74/$CP74)*100</f>
        <v>100</v>
      </c>
      <c r="CW74">
        <f t="shared" si="129"/>
        <v>100.83016357774714</v>
      </c>
      <c r="CX74">
        <f t="shared" si="129"/>
        <v>80.590998420708146</v>
      </c>
    </row>
    <row r="75" spans="1:102" x14ac:dyDescent="0.25">
      <c r="A75" s="3" t="s">
        <v>74</v>
      </c>
      <c r="B75" t="s">
        <v>57</v>
      </c>
      <c r="C75" t="s">
        <v>34</v>
      </c>
      <c r="D75" t="s">
        <v>14</v>
      </c>
      <c r="E75" t="s">
        <v>15</v>
      </c>
      <c r="F75" t="s">
        <v>18</v>
      </c>
      <c r="G75">
        <v>164.7</v>
      </c>
      <c r="H75">
        <v>1964.7</v>
      </c>
      <c r="I75">
        <v>1964.7</v>
      </c>
      <c r="J75">
        <v>4664.7</v>
      </c>
      <c r="K75">
        <v>67.227000000000004</v>
      </c>
      <c r="L75">
        <v>73.097999999999999</v>
      </c>
      <c r="M75">
        <v>-0.27511000000000002</v>
      </c>
      <c r="N75">
        <v>-742.80911000000003</v>
      </c>
      <c r="O75">
        <v>2.8104</v>
      </c>
      <c r="P75">
        <v>3.0579000000000001</v>
      </c>
      <c r="Q75">
        <v>2.8315000000000001</v>
      </c>
      <c r="R75">
        <v>2.2159</v>
      </c>
      <c r="S75">
        <v>2.5204</v>
      </c>
      <c r="T75">
        <v>2.3048000000000002</v>
      </c>
      <c r="U75">
        <v>2.5392999999999999</v>
      </c>
      <c r="V75">
        <v>2.4617</v>
      </c>
      <c r="W75">
        <v>2.3504999999999998</v>
      </c>
      <c r="X75">
        <v>1.9762999999999999</v>
      </c>
      <c r="Y75">
        <v>2.6200999999999999</v>
      </c>
      <c r="Z75">
        <v>2.3136000000000001</v>
      </c>
      <c r="AA75">
        <v>2.4058000000000002</v>
      </c>
      <c r="AB75">
        <v>2.5291000000000001</v>
      </c>
      <c r="AC75">
        <v>2.5206</v>
      </c>
      <c r="AD75">
        <v>2.3108</v>
      </c>
      <c r="AE75">
        <v>6.2759</v>
      </c>
      <c r="AF75">
        <v>2.3035999999999999</v>
      </c>
      <c r="AG75">
        <v>2.1227</v>
      </c>
      <c r="AH75">
        <v>2.1156999999999999</v>
      </c>
      <c r="AI75">
        <v>1.9947999999999999</v>
      </c>
      <c r="AJ75">
        <v>1.6564000000000001</v>
      </c>
      <c r="AK75">
        <v>1.5233000000000001</v>
      </c>
      <c r="AL75">
        <v>1.5813999999999999</v>
      </c>
      <c r="AM75">
        <v>1.5575000000000001</v>
      </c>
      <c r="AN75">
        <v>1.2645</v>
      </c>
      <c r="AO75">
        <v>1.2007000000000001</v>
      </c>
      <c r="AP75">
        <v>1.1524000000000001</v>
      </c>
      <c r="AQ75">
        <v>1.3660000000000001</v>
      </c>
      <c r="AR75">
        <v>1.3439000000000001</v>
      </c>
      <c r="AS75">
        <v>1.7114</v>
      </c>
      <c r="AT75">
        <v>1.1186</v>
      </c>
      <c r="AU75">
        <v>1.1797</v>
      </c>
      <c r="AV75">
        <v>1.1644000000000001</v>
      </c>
      <c r="AW75">
        <v>1.0693999999999999</v>
      </c>
      <c r="AX75">
        <v>1.1891</v>
      </c>
      <c r="AY75">
        <v>1.254</v>
      </c>
      <c r="AZ75">
        <v>1.4388000000000001</v>
      </c>
      <c r="BA75">
        <v>1.3548</v>
      </c>
      <c r="BB75">
        <v>1.2574000000000001</v>
      </c>
      <c r="BC75">
        <v>1.3915</v>
      </c>
      <c r="BD75">
        <v>1.5498000000000001</v>
      </c>
      <c r="BE75">
        <v>1.4432</v>
      </c>
      <c r="BF75">
        <v>1.4047000000000001</v>
      </c>
      <c r="BG75">
        <v>1.4770000000000001</v>
      </c>
      <c r="BH75">
        <v>1.3916999999999999</v>
      </c>
      <c r="BI75">
        <v>1.4020999999999999</v>
      </c>
      <c r="BJ75">
        <v>1.4890000000000001</v>
      </c>
      <c r="BK75">
        <v>1.4386000000000001</v>
      </c>
      <c r="BL75">
        <v>1.4963</v>
      </c>
      <c r="BM75">
        <v>1.4729000000000001</v>
      </c>
      <c r="BN75">
        <v>1.7301</v>
      </c>
      <c r="BO75">
        <v>1.4482999999999999</v>
      </c>
      <c r="BP75">
        <v>1.4371</v>
      </c>
      <c r="BQ75">
        <v>1.4737</v>
      </c>
      <c r="BR75">
        <v>1.5994999999999999</v>
      </c>
      <c r="BS75">
        <v>1.6328</v>
      </c>
      <c r="BT75">
        <v>1.4778</v>
      </c>
      <c r="BU75">
        <v>1.474</v>
      </c>
      <c r="BV75">
        <v>1.5347999999999999</v>
      </c>
      <c r="BW75">
        <v>1.6879</v>
      </c>
      <c r="BX75">
        <v>1.6504000000000001</v>
      </c>
      <c r="BY75">
        <v>1.5522</v>
      </c>
      <c r="BZ75">
        <v>1.6493</v>
      </c>
      <c r="CA75">
        <v>1.6595</v>
      </c>
      <c r="CB75">
        <v>1.6380999999999999</v>
      </c>
      <c r="CC75">
        <v>1.6660999999999999</v>
      </c>
      <c r="CD75">
        <v>1.9650000000000001</v>
      </c>
      <c r="CE75">
        <v>3.3849999999999998</v>
      </c>
      <c r="CF75">
        <v>1.7378</v>
      </c>
      <c r="CG75">
        <v>1.7374000000000001</v>
      </c>
      <c r="CH75">
        <v>3.3184999999999998</v>
      </c>
      <c r="CI75">
        <v>1.4657</v>
      </c>
      <c r="CJ75">
        <v>3.2130000000000001</v>
      </c>
      <c r="CK75">
        <v>2.2696999999999998</v>
      </c>
      <c r="CP75">
        <f t="shared" ref="CP75:CP80" si="130">AVERAGE(O75:AR75)</f>
        <v>2.2409166666666662</v>
      </c>
      <c r="CQ75">
        <f t="shared" ref="CQ75:CQ80" si="131">AVERAGE(AS75:BG75)</f>
        <v>1.3335866666666667</v>
      </c>
      <c r="CR75">
        <f t="shared" ref="CR75:CR80" si="132">AVERAGE(BH75:CK75)</f>
        <v>1.7698100000000001</v>
      </c>
      <c r="CV75">
        <f t="shared" ref="CV75:CV80" si="133">(CP75/$CP75)*100</f>
        <v>100</v>
      </c>
      <c r="CW75">
        <f t="shared" ref="CW75:CW80" si="134">(CQ75/$CP75)*100</f>
        <v>59.510765683686003</v>
      </c>
      <c r="CX75">
        <f t="shared" ref="CX75:CX80" si="135">(CR75/$CP75)*100</f>
        <v>78.977055520434362</v>
      </c>
    </row>
    <row r="76" spans="1:102" x14ac:dyDescent="0.25">
      <c r="A76" s="3" t="s">
        <v>75</v>
      </c>
      <c r="B76" t="s">
        <v>58</v>
      </c>
      <c r="C76" t="s">
        <v>34</v>
      </c>
      <c r="D76" t="s">
        <v>14</v>
      </c>
      <c r="E76" t="s">
        <v>15</v>
      </c>
      <c r="F76" t="s">
        <v>18</v>
      </c>
      <c r="G76">
        <v>477.7</v>
      </c>
      <c r="H76">
        <v>2277.6999999999998</v>
      </c>
      <c r="I76">
        <v>2277.6999999999998</v>
      </c>
      <c r="J76">
        <v>4977.7</v>
      </c>
      <c r="K76">
        <v>52.451000000000001</v>
      </c>
      <c r="L76">
        <v>270.505</v>
      </c>
      <c r="M76">
        <v>2.4382000000000001</v>
      </c>
      <c r="N76">
        <v>6583.1387100000002</v>
      </c>
      <c r="O76">
        <v>1.3956999999999999</v>
      </c>
      <c r="P76">
        <v>1.3589</v>
      </c>
      <c r="Q76">
        <v>1.6798999999999999</v>
      </c>
      <c r="R76">
        <v>1.2824</v>
      </c>
      <c r="S76">
        <v>3.1076000000000001</v>
      </c>
      <c r="T76">
        <v>1.4415</v>
      </c>
      <c r="U76">
        <v>1.5162</v>
      </c>
      <c r="V76">
        <v>1.7195</v>
      </c>
      <c r="W76">
        <v>0.71709999999999996</v>
      </c>
      <c r="X76">
        <v>1.5019</v>
      </c>
      <c r="Y76">
        <v>0.96650000000000003</v>
      </c>
      <c r="Z76">
        <v>1.6524000000000001</v>
      </c>
      <c r="AA76">
        <v>1.5736000000000001</v>
      </c>
      <c r="AB76">
        <v>1.2084999999999999</v>
      </c>
      <c r="AC76">
        <v>1.4308000000000001</v>
      </c>
      <c r="AD76">
        <v>1.1755</v>
      </c>
      <c r="AE76">
        <v>1.6889000000000001</v>
      </c>
      <c r="AF76">
        <v>1.6207</v>
      </c>
      <c r="AG76">
        <v>1.9323999999999999</v>
      </c>
      <c r="AH76">
        <v>1.8561000000000001</v>
      </c>
      <c r="AI76">
        <v>2.0314000000000001</v>
      </c>
      <c r="AJ76">
        <v>3.1029</v>
      </c>
      <c r="AK76">
        <v>1.3542000000000001</v>
      </c>
      <c r="AL76">
        <v>1.7379</v>
      </c>
      <c r="AM76">
        <v>1.3929</v>
      </c>
      <c r="AN76">
        <v>2.0869</v>
      </c>
      <c r="AO76">
        <v>2.3826999999999998</v>
      </c>
      <c r="AP76">
        <v>1.9255</v>
      </c>
      <c r="AQ76">
        <v>1.4996</v>
      </c>
      <c r="AR76">
        <v>4.1108000000000002</v>
      </c>
      <c r="AS76">
        <v>2.8010000000000002</v>
      </c>
      <c r="AT76">
        <v>2.9058000000000002</v>
      </c>
      <c r="AU76">
        <v>1.5710999999999999</v>
      </c>
      <c r="AV76">
        <v>1.7802</v>
      </c>
      <c r="AW76">
        <v>2.9925000000000002</v>
      </c>
      <c r="AX76">
        <v>1.9603999999999999</v>
      </c>
      <c r="AY76">
        <v>2.3744000000000001</v>
      </c>
      <c r="AZ76">
        <v>2.4653999999999998</v>
      </c>
      <c r="BA76">
        <v>1.9542999999999999</v>
      </c>
      <c r="BB76">
        <v>4.5065</v>
      </c>
      <c r="BC76">
        <v>4.5260999999999996</v>
      </c>
      <c r="BD76">
        <v>2.3437999999999999</v>
      </c>
      <c r="BE76">
        <v>4.1291000000000002</v>
      </c>
      <c r="BF76">
        <v>1.7463</v>
      </c>
      <c r="BG76">
        <v>2.6570999999999998</v>
      </c>
      <c r="BH76">
        <v>4.1757</v>
      </c>
      <c r="BI76">
        <v>4.9362000000000004</v>
      </c>
      <c r="BJ76">
        <v>3.5773999999999999</v>
      </c>
      <c r="BK76">
        <v>3.1543000000000001</v>
      </c>
      <c r="BL76">
        <v>8.5123999999999995</v>
      </c>
      <c r="BM76">
        <v>3.9302999999999999</v>
      </c>
      <c r="BN76">
        <v>2.5661</v>
      </c>
      <c r="BO76">
        <v>1.8290999999999999</v>
      </c>
      <c r="BP76">
        <v>3.0739999999999998</v>
      </c>
      <c r="BQ76">
        <v>3.4834000000000001</v>
      </c>
      <c r="BR76">
        <v>3.5127999999999999</v>
      </c>
      <c r="BS76">
        <v>3.8167</v>
      </c>
      <c r="BT76">
        <v>3.8426999999999998</v>
      </c>
      <c r="BU76">
        <v>4.3577000000000004</v>
      </c>
      <c r="BV76">
        <v>12.0459</v>
      </c>
      <c r="BW76">
        <v>4.9843999999999999</v>
      </c>
      <c r="BX76">
        <v>17.2622</v>
      </c>
      <c r="BY76">
        <v>6.6486000000000001</v>
      </c>
      <c r="BZ76">
        <v>11.0319</v>
      </c>
      <c r="CA76">
        <v>9.9367999999999999</v>
      </c>
      <c r="CB76">
        <v>6.8505000000000003</v>
      </c>
      <c r="CC76">
        <v>8.1754999999999995</v>
      </c>
      <c r="CD76">
        <v>9.6761999999999997</v>
      </c>
      <c r="CE76">
        <v>16.343</v>
      </c>
      <c r="CF76">
        <v>6.7455999999999996</v>
      </c>
      <c r="CG76">
        <v>8.7735000000000003</v>
      </c>
      <c r="CH76">
        <v>12.526199999999999</v>
      </c>
      <c r="CI76">
        <v>26.610399999999998</v>
      </c>
      <c r="CJ76">
        <v>5.7142999999999997</v>
      </c>
      <c r="CK76">
        <v>11.6975</v>
      </c>
      <c r="CP76">
        <f t="shared" si="130"/>
        <v>1.7483633333333333</v>
      </c>
      <c r="CQ76">
        <f t="shared" si="131"/>
        <v>2.7142666666666666</v>
      </c>
      <c r="CR76">
        <f t="shared" si="132"/>
        <v>7.6597099999999987</v>
      </c>
      <c r="CV76">
        <f t="shared" si="133"/>
        <v>100</v>
      </c>
      <c r="CW76">
        <f t="shared" si="134"/>
        <v>155.2461444894177</v>
      </c>
      <c r="CX76">
        <f t="shared" si="135"/>
        <v>438.10744906188449</v>
      </c>
    </row>
    <row r="77" spans="1:102" s="3" customFormat="1" x14ac:dyDescent="0.25">
      <c r="A77" s="3" t="s">
        <v>76</v>
      </c>
      <c r="B77" s="3" t="s">
        <v>59</v>
      </c>
      <c r="C77" s="3" t="s">
        <v>34</v>
      </c>
      <c r="D77" s="3" t="s">
        <v>14</v>
      </c>
      <c r="E77" s="3" t="s">
        <v>15</v>
      </c>
      <c r="F77" s="3" t="s">
        <v>18</v>
      </c>
      <c r="G77" s="3">
        <v>25.9</v>
      </c>
      <c r="H77" s="3">
        <v>1825.9</v>
      </c>
      <c r="I77" s="3">
        <v>1825.9</v>
      </c>
      <c r="J77" s="3">
        <v>4525.8999999999996</v>
      </c>
      <c r="K77" s="3">
        <v>178.88399999999999</v>
      </c>
      <c r="L77" s="3">
        <v>1250.481</v>
      </c>
      <c r="M77" s="3">
        <v>3.66031</v>
      </c>
      <c r="N77" s="3">
        <v>9882.8354099999997</v>
      </c>
      <c r="O77" s="3">
        <v>5.3623000000000003</v>
      </c>
      <c r="P77" s="3">
        <v>6.6459000000000001</v>
      </c>
      <c r="Q77" s="3">
        <v>5.2967000000000004</v>
      </c>
      <c r="R77" s="3">
        <v>6.1273999999999997</v>
      </c>
      <c r="S77" s="3">
        <v>5.3758999999999997</v>
      </c>
      <c r="T77" s="3">
        <v>5.6708999999999996</v>
      </c>
      <c r="U77" s="3">
        <v>5.1159999999999997</v>
      </c>
      <c r="V77" s="3">
        <v>7.5010000000000003</v>
      </c>
      <c r="W77" s="3">
        <v>4.8030999999999997</v>
      </c>
      <c r="X77" s="3">
        <v>5.8643000000000001</v>
      </c>
      <c r="Y77" s="3">
        <v>3.3715999999999999</v>
      </c>
      <c r="Z77" s="3">
        <v>4.9085999999999999</v>
      </c>
      <c r="AA77" s="3">
        <v>4.1801000000000004</v>
      </c>
      <c r="AB77" s="3">
        <v>2.028</v>
      </c>
      <c r="AC77" s="3">
        <v>1.9818</v>
      </c>
      <c r="AD77" s="3">
        <v>2.3702000000000001</v>
      </c>
      <c r="AE77" s="3">
        <v>2.4842</v>
      </c>
      <c r="AF77" s="3">
        <v>2.1825999999999999</v>
      </c>
      <c r="AG77" s="3">
        <v>2.2507999999999999</v>
      </c>
      <c r="AH77" s="3">
        <v>2.7465000000000002</v>
      </c>
      <c r="AI77" s="3">
        <v>3.7921</v>
      </c>
      <c r="AJ77" s="3">
        <v>5.3193000000000001</v>
      </c>
      <c r="AK77" s="3">
        <v>4.5201000000000002</v>
      </c>
      <c r="AL77" s="3">
        <v>7.5644999999999998</v>
      </c>
      <c r="AM77" s="3">
        <v>15.686</v>
      </c>
      <c r="AN77" s="3">
        <v>8.7734000000000005</v>
      </c>
      <c r="AO77" s="3">
        <v>11.493499999999999</v>
      </c>
      <c r="AP77" s="3">
        <v>12.0848</v>
      </c>
      <c r="AQ77" s="3">
        <v>11.5922</v>
      </c>
      <c r="AR77" s="3">
        <v>11.79</v>
      </c>
      <c r="AS77" s="3">
        <v>9.4601000000000006</v>
      </c>
      <c r="AT77" s="3">
        <v>13.983499999999999</v>
      </c>
      <c r="AU77" s="3">
        <v>22.390599999999999</v>
      </c>
      <c r="AV77" s="3">
        <v>19.322500000000002</v>
      </c>
      <c r="AW77" s="3">
        <v>23.482600000000001</v>
      </c>
      <c r="AX77" s="3">
        <v>12.9971</v>
      </c>
      <c r="AY77" s="3">
        <v>18.477699999999999</v>
      </c>
      <c r="AZ77" s="3">
        <v>21.258299999999998</v>
      </c>
      <c r="BA77" s="3">
        <v>18.431799999999999</v>
      </c>
      <c r="BB77" s="3">
        <v>20.305299999999999</v>
      </c>
      <c r="BC77" s="3">
        <v>26.041</v>
      </c>
      <c r="BD77" s="3">
        <v>17.025300000000001</v>
      </c>
      <c r="BE77" s="3">
        <v>17.092500000000001</v>
      </c>
      <c r="BF77" s="3">
        <v>27.137799999999999</v>
      </c>
      <c r="BG77" s="3">
        <v>23.704999999999998</v>
      </c>
      <c r="BH77" s="3">
        <v>21.470099999999999</v>
      </c>
      <c r="BI77" s="3">
        <v>27.897200000000002</v>
      </c>
      <c r="BJ77" s="3">
        <v>27.011800000000001</v>
      </c>
      <c r="BK77" s="3">
        <v>32.9786</v>
      </c>
      <c r="BL77" s="3">
        <v>21.986699999999999</v>
      </c>
      <c r="BM77" s="3">
        <v>29.3047</v>
      </c>
      <c r="BN77" s="3">
        <v>30.892099999999999</v>
      </c>
      <c r="BO77" s="3">
        <v>28.930499999999999</v>
      </c>
      <c r="BP77" s="3">
        <v>35.601100000000002</v>
      </c>
      <c r="BQ77" s="3">
        <v>38.872</v>
      </c>
      <c r="BR77" s="3">
        <v>43.578400000000002</v>
      </c>
      <c r="BS77" s="3">
        <v>43.422899999999998</v>
      </c>
      <c r="BT77" s="3">
        <v>24.1371</v>
      </c>
      <c r="BU77" s="3">
        <v>42.095700000000001</v>
      </c>
      <c r="BV77" s="3">
        <v>22.145600000000002</v>
      </c>
      <c r="BW77" s="3">
        <v>31.581900000000001</v>
      </c>
      <c r="BX77" s="3">
        <v>26.8597</v>
      </c>
      <c r="BY77" s="3">
        <v>14.3078</v>
      </c>
      <c r="BZ77" s="3">
        <v>32.644500000000001</v>
      </c>
      <c r="CA77" s="3">
        <v>42.043199999999999</v>
      </c>
      <c r="CB77" s="3">
        <v>43.4422</v>
      </c>
      <c r="CC77" s="3">
        <v>35.384900000000002</v>
      </c>
      <c r="CD77" s="3">
        <v>30.0899</v>
      </c>
      <c r="CE77" s="3">
        <v>46.724899999999998</v>
      </c>
      <c r="CF77" s="3">
        <v>34.692</v>
      </c>
      <c r="CG77" s="3">
        <v>20.8689</v>
      </c>
      <c r="CH77" s="3">
        <v>47.560299999999998</v>
      </c>
      <c r="CI77" s="3">
        <v>40.066099999999999</v>
      </c>
      <c r="CJ77" s="3">
        <v>26.717700000000001</v>
      </c>
      <c r="CK77" s="3">
        <v>16.060600000000001</v>
      </c>
      <c r="CP77">
        <f t="shared" si="130"/>
        <v>5.9627933333333338</v>
      </c>
      <c r="CQ77">
        <f t="shared" si="131"/>
        <v>19.407406666666663</v>
      </c>
      <c r="CR77">
        <f t="shared" si="132"/>
        <v>31.978970000000004</v>
      </c>
      <c r="CV77">
        <f t="shared" si="133"/>
        <v>100</v>
      </c>
      <c r="CW77">
        <f t="shared" si="134"/>
        <v>325.47508494341008</v>
      </c>
      <c r="CX77">
        <f t="shared" si="135"/>
        <v>536.30854219331218</v>
      </c>
    </row>
    <row r="78" spans="1:102" x14ac:dyDescent="0.25">
      <c r="A78" s="3" t="s">
        <v>77</v>
      </c>
      <c r="B78" t="s">
        <v>60</v>
      </c>
      <c r="C78" t="s">
        <v>34</v>
      </c>
      <c r="D78" t="s">
        <v>14</v>
      </c>
      <c r="E78" t="s">
        <v>15</v>
      </c>
      <c r="F78" t="s">
        <v>18</v>
      </c>
      <c r="G78">
        <v>313.5</v>
      </c>
      <c r="H78">
        <v>2113.5</v>
      </c>
      <c r="I78">
        <v>2113.5</v>
      </c>
      <c r="J78">
        <v>4813.5</v>
      </c>
      <c r="K78">
        <v>12.3</v>
      </c>
      <c r="L78">
        <v>45.087000000000003</v>
      </c>
      <c r="M78">
        <v>1.4437500000000001</v>
      </c>
      <c r="N78">
        <v>3898.1168400000001</v>
      </c>
      <c r="O78">
        <v>0.35570000000000002</v>
      </c>
      <c r="P78">
        <v>0.35539999999999999</v>
      </c>
      <c r="Q78">
        <v>0.436</v>
      </c>
      <c r="R78">
        <v>0.37319999999999998</v>
      </c>
      <c r="S78">
        <v>0.3488</v>
      </c>
      <c r="T78">
        <v>0.3705</v>
      </c>
      <c r="U78">
        <v>0.41710000000000003</v>
      </c>
      <c r="V78">
        <v>0.34320000000000001</v>
      </c>
      <c r="W78">
        <v>0.31609999999999999</v>
      </c>
      <c r="X78">
        <v>0.3332</v>
      </c>
      <c r="Y78">
        <v>0.38550000000000001</v>
      </c>
      <c r="Z78">
        <v>0.35649999999999998</v>
      </c>
      <c r="AA78">
        <v>0.33879999999999999</v>
      </c>
      <c r="AB78">
        <v>0.31840000000000002</v>
      </c>
      <c r="AC78">
        <v>0.30840000000000001</v>
      </c>
      <c r="AD78">
        <v>0.36209999999999998</v>
      </c>
      <c r="AE78">
        <v>0.3679</v>
      </c>
      <c r="AF78">
        <v>0.31269999999999998</v>
      </c>
      <c r="AG78">
        <v>0.37959999999999999</v>
      </c>
      <c r="AH78">
        <v>0.376</v>
      </c>
      <c r="AI78">
        <v>0.35759999999999997</v>
      </c>
      <c r="AJ78">
        <v>0.36370000000000002</v>
      </c>
      <c r="AK78">
        <v>0.36570000000000003</v>
      </c>
      <c r="AL78">
        <v>0.34960000000000002</v>
      </c>
      <c r="AM78">
        <v>0.41039999999999999</v>
      </c>
      <c r="AN78">
        <v>1.0825</v>
      </c>
      <c r="AO78">
        <v>0.35220000000000001</v>
      </c>
      <c r="AP78">
        <v>1.1095999999999999</v>
      </c>
      <c r="AQ78">
        <v>0.3649</v>
      </c>
      <c r="AR78">
        <v>0.3886</v>
      </c>
      <c r="AS78">
        <v>1.0657000000000001</v>
      </c>
      <c r="AT78">
        <v>1.1554</v>
      </c>
      <c r="AU78">
        <v>0.35060000000000002</v>
      </c>
      <c r="AV78">
        <v>1.0975999999999999</v>
      </c>
      <c r="AW78">
        <v>1.1201000000000001</v>
      </c>
      <c r="AX78">
        <v>0.38269999999999998</v>
      </c>
      <c r="AY78">
        <v>1.1100000000000001</v>
      </c>
      <c r="AZ78">
        <v>1.2934000000000001</v>
      </c>
      <c r="BA78">
        <v>0.82069999999999999</v>
      </c>
      <c r="BB78">
        <v>0.69089999999999996</v>
      </c>
      <c r="BC78">
        <v>1.4983</v>
      </c>
      <c r="BD78">
        <v>0.76290000000000002</v>
      </c>
      <c r="BE78">
        <v>1.2089000000000001</v>
      </c>
      <c r="BF78">
        <v>1.4189000000000001</v>
      </c>
      <c r="BG78">
        <v>0.78520000000000001</v>
      </c>
      <c r="BH78">
        <v>0.62990000000000002</v>
      </c>
      <c r="BI78">
        <v>0.87660000000000005</v>
      </c>
      <c r="BJ78">
        <v>1.0911999999999999</v>
      </c>
      <c r="BK78">
        <v>0.46450000000000002</v>
      </c>
      <c r="BL78">
        <v>1.4612000000000001</v>
      </c>
      <c r="BM78">
        <v>0.82269999999999999</v>
      </c>
      <c r="BN78">
        <v>0.62270000000000003</v>
      </c>
      <c r="BO78">
        <v>0.44669999999999999</v>
      </c>
      <c r="BP78">
        <v>1.3687</v>
      </c>
      <c r="BQ78">
        <v>1.0044999999999999</v>
      </c>
      <c r="BR78">
        <v>0.74809999999999999</v>
      </c>
      <c r="BS78">
        <v>1.4220999999999999</v>
      </c>
      <c r="BT78">
        <v>0.66310000000000002</v>
      </c>
      <c r="BU78">
        <v>1.2203999999999999</v>
      </c>
      <c r="BV78">
        <v>1.6013999999999999</v>
      </c>
      <c r="BW78">
        <v>0.76060000000000005</v>
      </c>
      <c r="BX78">
        <v>1.208</v>
      </c>
      <c r="BY78">
        <v>1.2352000000000001</v>
      </c>
      <c r="BZ78">
        <v>0.75019999999999998</v>
      </c>
      <c r="CA78">
        <v>1.5537000000000001</v>
      </c>
      <c r="CB78">
        <v>0.62560000000000004</v>
      </c>
      <c r="CC78">
        <v>1.3984000000000001</v>
      </c>
      <c r="CD78">
        <v>0.5444</v>
      </c>
      <c r="CE78">
        <v>1.3883000000000001</v>
      </c>
      <c r="CF78">
        <v>1.1480999999999999</v>
      </c>
      <c r="CG78">
        <v>0.96889999999999998</v>
      </c>
      <c r="CH78">
        <v>0.96489999999999998</v>
      </c>
      <c r="CI78">
        <v>1.0410999999999999</v>
      </c>
      <c r="CJ78">
        <v>0.86399999999999999</v>
      </c>
      <c r="CK78">
        <v>1.4303999999999999</v>
      </c>
      <c r="CP78">
        <f t="shared" si="130"/>
        <v>0.40999666666666656</v>
      </c>
      <c r="CQ78">
        <f t="shared" si="131"/>
        <v>0.98408666666666667</v>
      </c>
      <c r="CR78">
        <f t="shared" si="132"/>
        <v>1.0108533333333332</v>
      </c>
      <c r="CV78">
        <f t="shared" si="133"/>
        <v>100</v>
      </c>
      <c r="CW78">
        <f t="shared" si="134"/>
        <v>240.02308961861485</v>
      </c>
      <c r="CX78">
        <f t="shared" si="135"/>
        <v>246.55159798047143</v>
      </c>
    </row>
    <row r="79" spans="1:102" x14ac:dyDescent="0.25">
      <c r="A79" s="3" t="s">
        <v>78</v>
      </c>
      <c r="B79" t="s">
        <v>61</v>
      </c>
      <c r="C79" t="s">
        <v>34</v>
      </c>
      <c r="D79" t="s">
        <v>14</v>
      </c>
      <c r="E79" t="s">
        <v>15</v>
      </c>
      <c r="F79" t="s">
        <v>18</v>
      </c>
      <c r="G79">
        <v>109.2</v>
      </c>
      <c r="H79">
        <v>1909.2</v>
      </c>
      <c r="I79">
        <v>1909.2</v>
      </c>
      <c r="J79">
        <v>4609.2</v>
      </c>
      <c r="K79">
        <v>45.451999999999998</v>
      </c>
      <c r="L79">
        <v>226.03399999999999</v>
      </c>
      <c r="M79">
        <v>2.3153700000000002</v>
      </c>
      <c r="N79">
        <v>6251.5119599999998</v>
      </c>
      <c r="O79">
        <v>1.5282</v>
      </c>
      <c r="P79">
        <v>1.3509</v>
      </c>
      <c r="Q79">
        <v>1.0113000000000001</v>
      </c>
      <c r="R79">
        <v>1.3535999999999999</v>
      </c>
      <c r="S79">
        <v>1.1681999999999999</v>
      </c>
      <c r="T79">
        <v>2.0489999999999999</v>
      </c>
      <c r="U79">
        <v>1.3140000000000001</v>
      </c>
      <c r="V79">
        <v>1.8170999999999999</v>
      </c>
      <c r="W79">
        <v>1.0419</v>
      </c>
      <c r="X79">
        <v>2.5246</v>
      </c>
      <c r="Y79">
        <v>1.1541999999999999</v>
      </c>
      <c r="Z79">
        <v>1.1062000000000001</v>
      </c>
      <c r="AA79">
        <v>1.5922000000000001</v>
      </c>
      <c r="AB79">
        <v>1.4307000000000001</v>
      </c>
      <c r="AC79">
        <v>1.5833999999999999</v>
      </c>
      <c r="AD79">
        <v>0.99970000000000003</v>
      </c>
      <c r="AE79">
        <v>7.2438000000000002</v>
      </c>
      <c r="AF79">
        <v>1.6941999999999999</v>
      </c>
      <c r="AG79">
        <v>1.2202999999999999</v>
      </c>
      <c r="AH79">
        <v>0.9859</v>
      </c>
      <c r="AI79">
        <v>0.80549999999999999</v>
      </c>
      <c r="AJ79">
        <v>0.70189999999999997</v>
      </c>
      <c r="AK79">
        <v>0.7833</v>
      </c>
      <c r="AL79">
        <v>1.4632000000000001</v>
      </c>
      <c r="AM79">
        <v>1.2205999999999999</v>
      </c>
      <c r="AN79">
        <v>1.2327999999999999</v>
      </c>
      <c r="AO79">
        <v>1.0502</v>
      </c>
      <c r="AP79">
        <v>1.0311999999999999</v>
      </c>
      <c r="AQ79">
        <v>1.3247</v>
      </c>
      <c r="AR79">
        <v>1.6688000000000001</v>
      </c>
      <c r="AS79">
        <v>1.8545</v>
      </c>
      <c r="AT79">
        <v>2.4136000000000002</v>
      </c>
      <c r="AU79">
        <v>1.9543999999999999</v>
      </c>
      <c r="AV79">
        <v>2.0377000000000001</v>
      </c>
      <c r="AW79">
        <v>2.8980000000000001</v>
      </c>
      <c r="AX79">
        <v>2.3721999999999999</v>
      </c>
      <c r="AY79">
        <v>2.4325999999999999</v>
      </c>
      <c r="AZ79">
        <v>2.246</v>
      </c>
      <c r="BA79">
        <v>1.9221999999999999</v>
      </c>
      <c r="BB79">
        <v>2.7884000000000002</v>
      </c>
      <c r="BC79">
        <v>1.9911000000000001</v>
      </c>
      <c r="BD79">
        <v>4.0339999999999998</v>
      </c>
      <c r="BE79">
        <v>4.1223999999999998</v>
      </c>
      <c r="BF79">
        <v>4.4989999999999997</v>
      </c>
      <c r="BG79">
        <v>5.9063999999999997</v>
      </c>
      <c r="BH79">
        <v>6.1192000000000002</v>
      </c>
      <c r="BI79">
        <v>4.5872999999999999</v>
      </c>
      <c r="BJ79">
        <v>4.0505000000000004</v>
      </c>
      <c r="BK79">
        <v>5.9169</v>
      </c>
      <c r="BL79">
        <v>4.4962999999999997</v>
      </c>
      <c r="BM79">
        <v>9.4289000000000005</v>
      </c>
      <c r="BN79">
        <v>12.9308</v>
      </c>
      <c r="BO79">
        <v>5.2897999999999996</v>
      </c>
      <c r="BP79">
        <v>3.6267</v>
      </c>
      <c r="BQ79">
        <v>5.0476999999999999</v>
      </c>
      <c r="BR79">
        <v>4.16</v>
      </c>
      <c r="BS79">
        <v>5.3480999999999996</v>
      </c>
      <c r="BT79">
        <v>4.1818999999999997</v>
      </c>
      <c r="BU79">
        <v>13.170400000000001</v>
      </c>
      <c r="BV79">
        <v>7.5461999999999998</v>
      </c>
      <c r="BW79">
        <v>5.0731000000000002</v>
      </c>
      <c r="BX79">
        <v>5.4330999999999996</v>
      </c>
      <c r="BY79">
        <v>6.0293999999999999</v>
      </c>
      <c r="BZ79">
        <v>5.3476999999999997</v>
      </c>
      <c r="CA79">
        <v>8.3109000000000002</v>
      </c>
      <c r="CB79">
        <v>7.5933000000000002</v>
      </c>
      <c r="CC79">
        <v>5.9230999999999998</v>
      </c>
      <c r="CD79">
        <v>4.4291</v>
      </c>
      <c r="CE79">
        <v>6.3059000000000003</v>
      </c>
      <c r="CF79">
        <v>5.5727000000000002</v>
      </c>
      <c r="CG79">
        <v>6.4124999999999996</v>
      </c>
      <c r="CH79">
        <v>4.5419</v>
      </c>
      <c r="CI79">
        <v>4.6651999999999996</v>
      </c>
      <c r="CJ79">
        <v>4.4683999999999999</v>
      </c>
      <c r="CK79">
        <v>6.5548000000000002</v>
      </c>
      <c r="CP79">
        <f t="shared" si="130"/>
        <v>1.5150533333333331</v>
      </c>
      <c r="CQ79">
        <f t="shared" si="131"/>
        <v>2.8981666666666666</v>
      </c>
      <c r="CR79">
        <f t="shared" si="132"/>
        <v>6.0853933333333332</v>
      </c>
      <c r="CV79">
        <f t="shared" si="133"/>
        <v>100</v>
      </c>
      <c r="CW79">
        <f t="shared" si="134"/>
        <v>191.29139568244025</v>
      </c>
      <c r="CX79">
        <f t="shared" si="135"/>
        <v>401.66198769680284</v>
      </c>
    </row>
    <row r="80" spans="1:102" x14ac:dyDescent="0.25">
      <c r="A80" s="3" t="s">
        <v>79</v>
      </c>
      <c r="B80" t="s">
        <v>62</v>
      </c>
      <c r="C80" t="s">
        <v>34</v>
      </c>
      <c r="D80" t="s">
        <v>14</v>
      </c>
      <c r="E80" t="s">
        <v>15</v>
      </c>
      <c r="F80" t="s">
        <v>18</v>
      </c>
      <c r="G80">
        <v>48.5</v>
      </c>
      <c r="H80">
        <v>1848.5</v>
      </c>
      <c r="I80">
        <v>1848.5</v>
      </c>
      <c r="J80">
        <v>4548.5</v>
      </c>
      <c r="K80">
        <v>47.308999999999997</v>
      </c>
      <c r="L80">
        <v>106.48699999999999</v>
      </c>
      <c r="M80">
        <v>0.50058000000000002</v>
      </c>
      <c r="N80">
        <v>1351.57375</v>
      </c>
      <c r="O80">
        <v>1.0414000000000001</v>
      </c>
      <c r="P80">
        <v>0.7147</v>
      </c>
      <c r="Q80">
        <v>1.2614000000000001</v>
      </c>
      <c r="R80">
        <v>1.0165</v>
      </c>
      <c r="S80">
        <v>0.75749999999999995</v>
      </c>
      <c r="T80">
        <v>2.3713000000000002</v>
      </c>
      <c r="U80">
        <v>2.3879000000000001</v>
      </c>
      <c r="V80">
        <v>0.80710000000000004</v>
      </c>
      <c r="W80">
        <v>0.94710000000000005</v>
      </c>
      <c r="X80">
        <v>0.75080000000000002</v>
      </c>
      <c r="Y80">
        <v>1.4100999999999999</v>
      </c>
      <c r="Z80">
        <v>1.6566000000000001</v>
      </c>
      <c r="AA80">
        <v>1.782</v>
      </c>
      <c r="AB80">
        <v>1.4113</v>
      </c>
      <c r="AC80">
        <v>2.3963000000000001</v>
      </c>
      <c r="AD80">
        <v>1.0451999999999999</v>
      </c>
      <c r="AE80">
        <v>0.93489999999999995</v>
      </c>
      <c r="AF80">
        <v>2.5385</v>
      </c>
      <c r="AG80">
        <v>0.90720000000000001</v>
      </c>
      <c r="AH80">
        <v>0.57469999999999999</v>
      </c>
      <c r="AI80">
        <v>0.91500000000000004</v>
      </c>
      <c r="AJ80">
        <v>3.9216000000000002</v>
      </c>
      <c r="AK80">
        <v>1.716</v>
      </c>
      <c r="AL80">
        <v>0.81599999999999995</v>
      </c>
      <c r="AM80">
        <v>0.58809999999999996</v>
      </c>
      <c r="AN80">
        <v>0.4521</v>
      </c>
      <c r="AO80">
        <v>0.6522</v>
      </c>
      <c r="AP80">
        <v>0.99509999999999998</v>
      </c>
      <c r="AQ80">
        <v>0.53820000000000001</v>
      </c>
      <c r="AR80">
        <v>10.0021</v>
      </c>
      <c r="AS80">
        <v>1.9661999999999999</v>
      </c>
      <c r="AT80">
        <v>1.5053000000000001</v>
      </c>
      <c r="AU80">
        <v>4.4687999999999999</v>
      </c>
      <c r="AV80">
        <v>7.8276000000000003</v>
      </c>
      <c r="AW80">
        <v>1.7321</v>
      </c>
      <c r="AX80">
        <v>5.1086999999999998</v>
      </c>
      <c r="AY80">
        <v>5.8486000000000002</v>
      </c>
      <c r="AZ80">
        <v>1.5945</v>
      </c>
      <c r="BA80">
        <v>3.9523999999999999</v>
      </c>
      <c r="BB80">
        <v>3.5838999999999999</v>
      </c>
      <c r="BC80">
        <v>1.9176</v>
      </c>
      <c r="BD80">
        <v>4.5265000000000004</v>
      </c>
      <c r="BE80">
        <v>5.2415000000000003</v>
      </c>
      <c r="BF80">
        <v>3.1938</v>
      </c>
      <c r="BG80">
        <v>2.7193999999999998</v>
      </c>
      <c r="BH80">
        <v>0.35339999999999999</v>
      </c>
      <c r="BI80">
        <v>1.9827999999999999</v>
      </c>
      <c r="BJ80">
        <v>3.4882</v>
      </c>
      <c r="BK80">
        <v>1.6406000000000001</v>
      </c>
      <c r="BL80">
        <v>1.1884999999999999</v>
      </c>
      <c r="BM80">
        <v>2.448</v>
      </c>
      <c r="BN80">
        <v>0.37009999999999998</v>
      </c>
      <c r="BO80">
        <v>0.28189999999999998</v>
      </c>
      <c r="BP80">
        <v>0.28089999999999998</v>
      </c>
      <c r="BQ80">
        <v>4.0895999999999999</v>
      </c>
      <c r="BR80">
        <v>0.93079999999999996</v>
      </c>
      <c r="BS80">
        <v>0.30299999999999999</v>
      </c>
      <c r="BT80">
        <v>1.3778999999999999</v>
      </c>
      <c r="BU80">
        <v>3.7881999999999998</v>
      </c>
      <c r="BV80">
        <v>0.23350000000000001</v>
      </c>
      <c r="BW80">
        <v>0.30959999999999999</v>
      </c>
      <c r="BX80">
        <v>0.40250000000000002</v>
      </c>
      <c r="BY80">
        <v>0.66839999999999999</v>
      </c>
      <c r="BZ80">
        <v>4.4055</v>
      </c>
      <c r="CA80">
        <v>2.7728000000000002</v>
      </c>
      <c r="CB80">
        <v>0.8972</v>
      </c>
      <c r="CC80">
        <v>2.5102000000000002</v>
      </c>
      <c r="CD80">
        <v>3.2458999999999998</v>
      </c>
      <c r="CE80">
        <v>1.2875000000000001</v>
      </c>
      <c r="CF80">
        <v>2.1884999999999999</v>
      </c>
      <c r="CG80">
        <v>1.3512999999999999</v>
      </c>
      <c r="CH80">
        <v>1.9214</v>
      </c>
      <c r="CI80">
        <v>0.67920000000000003</v>
      </c>
      <c r="CJ80">
        <v>1.9348000000000001</v>
      </c>
      <c r="CK80">
        <v>3.9674</v>
      </c>
      <c r="CP80">
        <f t="shared" si="130"/>
        <v>1.5769633333333337</v>
      </c>
      <c r="CQ80">
        <f t="shared" si="131"/>
        <v>3.6791266666666669</v>
      </c>
      <c r="CR80">
        <f t="shared" si="132"/>
        <v>1.7099866666666665</v>
      </c>
      <c r="CV80">
        <f t="shared" si="133"/>
        <v>100</v>
      </c>
      <c r="CW80">
        <f t="shared" si="134"/>
        <v>233.30451564082017</v>
      </c>
      <c r="CX80">
        <f t="shared" si="135"/>
        <v>108.43541067325594</v>
      </c>
    </row>
    <row r="82" spans="1:96" x14ac:dyDescent="0.25">
      <c r="N82" t="s">
        <v>54</v>
      </c>
      <c r="O82">
        <f t="shared" ref="O82:AT82" si="136">AVERAGE(O74:O80)</f>
        <v>5.5915285714285714</v>
      </c>
      <c r="P82">
        <f t="shared" si="136"/>
        <v>4.6034285714285712</v>
      </c>
      <c r="Q82">
        <f t="shared" si="136"/>
        <v>5.042014285714286</v>
      </c>
      <c r="R82">
        <f t="shared" si="136"/>
        <v>5.3526999999999996</v>
      </c>
      <c r="S82">
        <f t="shared" si="136"/>
        <v>3.8795428571428574</v>
      </c>
      <c r="T82">
        <f t="shared" si="136"/>
        <v>4.9332857142857147</v>
      </c>
      <c r="U82">
        <f t="shared" si="136"/>
        <v>5.8164285714285722</v>
      </c>
      <c r="V82">
        <f t="shared" si="136"/>
        <v>3.1668714285714286</v>
      </c>
      <c r="W82">
        <f t="shared" si="136"/>
        <v>3.9273571428571423</v>
      </c>
      <c r="X82">
        <f t="shared" si="136"/>
        <v>4.958971428571429</v>
      </c>
      <c r="Y82">
        <f t="shared" si="136"/>
        <v>3.4344857142857141</v>
      </c>
      <c r="Z82">
        <f t="shared" si="136"/>
        <v>4.1251285714285721</v>
      </c>
      <c r="AA82">
        <f t="shared" si="136"/>
        <v>3.4165142857142858</v>
      </c>
      <c r="AB82">
        <f t="shared" si="136"/>
        <v>4.382371428571429</v>
      </c>
      <c r="AC82">
        <f t="shared" si="136"/>
        <v>3.7513714285714288</v>
      </c>
      <c r="AD82">
        <f t="shared" si="136"/>
        <v>4.0401000000000007</v>
      </c>
      <c r="AE82">
        <f t="shared" si="136"/>
        <v>4.3687428571428573</v>
      </c>
      <c r="AF82">
        <f t="shared" si="136"/>
        <v>3.2530714285714279</v>
      </c>
      <c r="AG82">
        <f t="shared" si="136"/>
        <v>2.8560285714285714</v>
      </c>
      <c r="AH82">
        <f t="shared" si="136"/>
        <v>2.9291428571428573</v>
      </c>
      <c r="AI82">
        <f t="shared" si="136"/>
        <v>2.7689999999999997</v>
      </c>
      <c r="AJ82">
        <f t="shared" si="136"/>
        <v>3.6324142857142863</v>
      </c>
      <c r="AK82">
        <f t="shared" si="136"/>
        <v>3.2790285714285718</v>
      </c>
      <c r="AL82">
        <f t="shared" si="136"/>
        <v>4.0698428571428567</v>
      </c>
      <c r="AM82">
        <f t="shared" si="136"/>
        <v>4.8765999999999989</v>
      </c>
      <c r="AN82">
        <f t="shared" si="136"/>
        <v>3.8572714285714289</v>
      </c>
      <c r="AO82">
        <f t="shared" si="136"/>
        <v>4.1321857142857139</v>
      </c>
      <c r="AP82">
        <f t="shared" si="136"/>
        <v>4.5621</v>
      </c>
      <c r="AQ82">
        <f t="shared" si="136"/>
        <v>3.3476142857142857</v>
      </c>
      <c r="AR82">
        <f t="shared" si="136"/>
        <v>6.2249142857142852</v>
      </c>
      <c r="AS82">
        <f t="shared" si="136"/>
        <v>4.4515714285714285</v>
      </c>
      <c r="AT82">
        <f t="shared" si="136"/>
        <v>4.9846571428571433</v>
      </c>
      <c r="AU82">
        <f t="shared" ref="AU82:BZ82" si="137">AVERAGE(AU74:AU80)</f>
        <v>6.2962857142857143</v>
      </c>
      <c r="AV82">
        <f t="shared" si="137"/>
        <v>6.2625714285714293</v>
      </c>
      <c r="AW82">
        <f t="shared" si="137"/>
        <v>8.2603000000000009</v>
      </c>
      <c r="AX82">
        <f t="shared" si="137"/>
        <v>5.1483428571428567</v>
      </c>
      <c r="AY82">
        <f t="shared" si="137"/>
        <v>8.1952285714285704</v>
      </c>
      <c r="AZ82">
        <f t="shared" si="137"/>
        <v>6.7295428571428557</v>
      </c>
      <c r="BA82">
        <f t="shared" si="137"/>
        <v>5.7527857142857135</v>
      </c>
      <c r="BB82">
        <f t="shared" si="137"/>
        <v>6.8868</v>
      </c>
      <c r="BC82">
        <f t="shared" si="137"/>
        <v>7.740285714285716</v>
      </c>
      <c r="BD82">
        <f t="shared" si="137"/>
        <v>6.1227571428571421</v>
      </c>
      <c r="BE82">
        <f t="shared" si="137"/>
        <v>6.4727714285714288</v>
      </c>
      <c r="BF82">
        <f t="shared" si="137"/>
        <v>9.0451285714285721</v>
      </c>
      <c r="BG82">
        <f t="shared" si="137"/>
        <v>7.8528142857142864</v>
      </c>
      <c r="BH82">
        <f t="shared" si="137"/>
        <v>6.9221714285714286</v>
      </c>
      <c r="BI82">
        <f t="shared" si="137"/>
        <v>7.7533428571428571</v>
      </c>
      <c r="BJ82">
        <f t="shared" si="137"/>
        <v>7.4243285714285721</v>
      </c>
      <c r="BK82">
        <f t="shared" si="137"/>
        <v>8.0401285714285713</v>
      </c>
      <c r="BL82">
        <f t="shared" si="137"/>
        <v>6.66492857142857</v>
      </c>
      <c r="BM82">
        <f t="shared" si="137"/>
        <v>8.9168714285714277</v>
      </c>
      <c r="BN82">
        <f t="shared" si="137"/>
        <v>8.5116999999999994</v>
      </c>
      <c r="BO82">
        <f t="shared" si="137"/>
        <v>8.2987142857142846</v>
      </c>
      <c r="BP82">
        <f t="shared" si="137"/>
        <v>7.9245285714285716</v>
      </c>
      <c r="BQ82">
        <f t="shared" si="137"/>
        <v>10.379457142857145</v>
      </c>
      <c r="BR82">
        <f t="shared" si="137"/>
        <v>9.58357142857143</v>
      </c>
      <c r="BS82">
        <f t="shared" si="137"/>
        <v>9.5925428571428561</v>
      </c>
      <c r="BT82">
        <f t="shared" si="137"/>
        <v>6.6655428571428574</v>
      </c>
      <c r="BU82">
        <f t="shared" si="137"/>
        <v>11.7614</v>
      </c>
      <c r="BV82">
        <f t="shared" si="137"/>
        <v>8.1159857142857152</v>
      </c>
      <c r="BW82">
        <f t="shared" si="137"/>
        <v>7.7125714285714286</v>
      </c>
      <c r="BX82">
        <f t="shared" si="137"/>
        <v>9.0277714285714286</v>
      </c>
      <c r="BY82">
        <f t="shared" si="137"/>
        <v>5.4947428571428576</v>
      </c>
      <c r="BZ82">
        <f t="shared" si="137"/>
        <v>10.77027142857143</v>
      </c>
      <c r="CA82">
        <f t="shared" ref="CA82:CK82" si="138">AVERAGE(CA74:CA80)</f>
        <v>10.700071428571428</v>
      </c>
      <c r="CB82">
        <f t="shared" si="138"/>
        <v>11.8985</v>
      </c>
      <c r="CC82">
        <f t="shared" si="138"/>
        <v>9.2491142857142865</v>
      </c>
      <c r="CD82">
        <f t="shared" si="138"/>
        <v>9.129900000000001</v>
      </c>
      <c r="CE82">
        <f t="shared" si="138"/>
        <v>12.754185714285711</v>
      </c>
      <c r="CF82">
        <f t="shared" si="138"/>
        <v>8.7633857142857128</v>
      </c>
      <c r="CG82">
        <f t="shared" si="138"/>
        <v>8.0959857142857139</v>
      </c>
      <c r="CH82">
        <f t="shared" si="138"/>
        <v>11.387771428571428</v>
      </c>
      <c r="CI82">
        <f t="shared" si="138"/>
        <v>12.047842857142856</v>
      </c>
      <c r="CJ82">
        <f t="shared" si="138"/>
        <v>7.5024571428571436</v>
      </c>
      <c r="CK82">
        <f t="shared" si="138"/>
        <v>8.0474142857142859</v>
      </c>
    </row>
    <row r="83" spans="1:96" x14ac:dyDescent="0.25">
      <c r="N83" t="s">
        <v>55</v>
      </c>
      <c r="O83">
        <f t="shared" ref="O83:AT83" si="139">STDEV(O74:O80)/SQRT(COUNT(O74:O80))</f>
        <v>3.5635498829727879</v>
      </c>
      <c r="P83">
        <f t="shared" si="139"/>
        <v>2.4913438059384245</v>
      </c>
      <c r="Q83">
        <f t="shared" si="139"/>
        <v>3.0180034384489685</v>
      </c>
      <c r="R83">
        <f t="shared" si="139"/>
        <v>3.3684452247856065</v>
      </c>
      <c r="S83">
        <f t="shared" si="139"/>
        <v>1.7876831957881689</v>
      </c>
      <c r="T83">
        <f t="shared" si="139"/>
        <v>2.6378758430861398</v>
      </c>
      <c r="U83">
        <f t="shared" si="139"/>
        <v>3.6443377761303366</v>
      </c>
      <c r="V83">
        <f t="shared" si="139"/>
        <v>1.1513658238544933</v>
      </c>
      <c r="W83">
        <f t="shared" si="139"/>
        <v>2.304528942141987</v>
      </c>
      <c r="X83">
        <f t="shared" si="139"/>
        <v>2.8827550121132299</v>
      </c>
      <c r="Y83">
        <f t="shared" si="139"/>
        <v>1.8245616135479372</v>
      </c>
      <c r="Z83">
        <f t="shared" si="139"/>
        <v>2.1939187748903386</v>
      </c>
      <c r="AA83">
        <f t="shared" si="139"/>
        <v>1.5031000144825406</v>
      </c>
      <c r="AB83">
        <f t="shared" si="139"/>
        <v>2.9063231426301779</v>
      </c>
      <c r="AC83">
        <f t="shared" si="139"/>
        <v>2.0666871222544834</v>
      </c>
      <c r="AD83">
        <f t="shared" si="139"/>
        <v>2.6770356928797905</v>
      </c>
      <c r="AE83">
        <f t="shared" si="139"/>
        <v>1.5623342488629208</v>
      </c>
      <c r="AF83">
        <f t="shared" si="139"/>
        <v>1.5032247399878587</v>
      </c>
      <c r="AG83">
        <f t="shared" si="139"/>
        <v>1.4111679054892767</v>
      </c>
      <c r="AH83">
        <f t="shared" si="139"/>
        <v>1.5216707337123674</v>
      </c>
      <c r="AI83">
        <f t="shared" si="139"/>
        <v>1.1994425389678798</v>
      </c>
      <c r="AJ83">
        <f t="shared" si="139"/>
        <v>1.3062291067235106</v>
      </c>
      <c r="AK83">
        <f t="shared" si="139"/>
        <v>1.6479762890854206</v>
      </c>
      <c r="AL83">
        <f t="shared" si="139"/>
        <v>2.0354947248012896</v>
      </c>
      <c r="AM83">
        <f t="shared" si="139"/>
        <v>2.4991861835405542</v>
      </c>
      <c r="AN83">
        <f t="shared" si="139"/>
        <v>1.7477432489212084</v>
      </c>
      <c r="AO83">
        <f t="shared" si="139"/>
        <v>1.9544870155653644</v>
      </c>
      <c r="AP83">
        <f t="shared" si="139"/>
        <v>2.1526102925119939</v>
      </c>
      <c r="AQ83">
        <f t="shared" si="139"/>
        <v>1.6017646800338936</v>
      </c>
      <c r="AR83">
        <f t="shared" si="139"/>
        <v>2.144086300282996</v>
      </c>
      <c r="AS83">
        <f t="shared" si="139"/>
        <v>1.6996852598999286</v>
      </c>
      <c r="AT83">
        <f t="shared" si="139"/>
        <v>2.0714467821695401</v>
      </c>
      <c r="AU83">
        <f t="shared" ref="AU83:BZ83" si="140">STDEV(AU74:AU80)/SQRT(COUNT(AU74:AU80))</f>
        <v>3.0839280366834396</v>
      </c>
      <c r="AV83">
        <f t="shared" si="140"/>
        <v>2.5935050385727108</v>
      </c>
      <c r="AW83">
        <f t="shared" si="140"/>
        <v>4.0770841352263361</v>
      </c>
      <c r="AX83">
        <f t="shared" si="140"/>
        <v>1.9832266831097851</v>
      </c>
      <c r="AY83">
        <f t="shared" si="140"/>
        <v>3.7450911887120584</v>
      </c>
      <c r="AZ83">
        <f t="shared" si="140"/>
        <v>3.2179030808940183</v>
      </c>
      <c r="BA83">
        <f t="shared" si="140"/>
        <v>2.5529678081111209</v>
      </c>
      <c r="BB83">
        <f t="shared" si="140"/>
        <v>2.8890483564167431</v>
      </c>
      <c r="BC83">
        <f t="shared" si="140"/>
        <v>3.6963600329325641</v>
      </c>
      <c r="BD83">
        <f t="shared" si="140"/>
        <v>2.349630654952791</v>
      </c>
      <c r="BE83">
        <f t="shared" si="140"/>
        <v>2.2342877739912561</v>
      </c>
      <c r="BF83">
        <f t="shared" si="140"/>
        <v>4.2905862412026252</v>
      </c>
      <c r="BG83">
        <f t="shared" si="140"/>
        <v>3.4378265195177198</v>
      </c>
      <c r="BH83">
        <f t="shared" si="140"/>
        <v>3.0386969232374117</v>
      </c>
      <c r="BI83">
        <f t="shared" si="140"/>
        <v>3.677690160818281</v>
      </c>
      <c r="BJ83">
        <f t="shared" si="140"/>
        <v>3.5030925915684898</v>
      </c>
      <c r="BK83">
        <f t="shared" si="140"/>
        <v>4.3622818331974953</v>
      </c>
      <c r="BL83">
        <f t="shared" si="140"/>
        <v>2.7918971075932859</v>
      </c>
      <c r="BM83">
        <f t="shared" si="140"/>
        <v>3.9057337855001437</v>
      </c>
      <c r="BN83">
        <f t="shared" si="140"/>
        <v>4.1807606887582871</v>
      </c>
      <c r="BO83">
        <f t="shared" si="140"/>
        <v>4.3182990947400395</v>
      </c>
      <c r="BP83">
        <f t="shared" si="140"/>
        <v>4.7712983700014231</v>
      </c>
      <c r="BQ83">
        <f t="shared" si="140"/>
        <v>5.2634406115092007</v>
      </c>
      <c r="BR83">
        <f t="shared" si="140"/>
        <v>5.8704890134068561</v>
      </c>
      <c r="BS83">
        <f t="shared" si="140"/>
        <v>5.8040810062467969</v>
      </c>
      <c r="BT83">
        <f t="shared" si="140"/>
        <v>3.1955820320782715</v>
      </c>
      <c r="BU83">
        <f t="shared" si="140"/>
        <v>5.5149028683325749</v>
      </c>
      <c r="BV83">
        <f t="shared" si="140"/>
        <v>2.9815376638037416</v>
      </c>
      <c r="BW83">
        <f t="shared" si="140"/>
        <v>4.1607913323420247</v>
      </c>
      <c r="BX83">
        <f t="shared" si="140"/>
        <v>3.7496011293719973</v>
      </c>
      <c r="BY83">
        <f t="shared" si="140"/>
        <v>1.842960627290094</v>
      </c>
      <c r="BZ83">
        <f t="shared" si="140"/>
        <v>4.3898352047772864</v>
      </c>
      <c r="CA83">
        <f t="shared" ref="CA83:CK83" si="141">STDEV(CA74:CA80)/SQRT(COUNT(CA74:CA80))</f>
        <v>5.392286907713836</v>
      </c>
      <c r="CB83">
        <f t="shared" si="141"/>
        <v>5.9749579592065496</v>
      </c>
      <c r="CC83">
        <f t="shared" si="141"/>
        <v>4.5251509302599677</v>
      </c>
      <c r="CD83">
        <f t="shared" si="141"/>
        <v>3.9179194484779676</v>
      </c>
      <c r="CE83">
        <f t="shared" si="141"/>
        <v>6.0907981090302101</v>
      </c>
      <c r="CF83">
        <f t="shared" si="141"/>
        <v>4.4651325371161841</v>
      </c>
      <c r="CG83">
        <f t="shared" si="141"/>
        <v>2.9872252570562132</v>
      </c>
      <c r="CH83">
        <f t="shared" si="141"/>
        <v>6.2225746413749805</v>
      </c>
      <c r="CI83">
        <f t="shared" si="141"/>
        <v>5.812529315885401</v>
      </c>
      <c r="CJ83">
        <f t="shared" si="141"/>
        <v>3.3789143618466975</v>
      </c>
      <c r="CK83">
        <f t="shared" si="141"/>
        <v>2.2536586238960905</v>
      </c>
    </row>
    <row r="85" spans="1:96" s="8" customFormat="1" ht="45" x14ac:dyDescent="0.25">
      <c r="A85" s="8" t="s">
        <v>32</v>
      </c>
      <c r="B85" s="8" t="s">
        <v>0</v>
      </c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  <c r="J85" s="8" t="s">
        <v>8</v>
      </c>
      <c r="K85" s="8" t="s">
        <v>9</v>
      </c>
      <c r="L85" s="8" t="s">
        <v>10</v>
      </c>
      <c r="M85" s="8" t="s">
        <v>11</v>
      </c>
      <c r="N85" s="8" t="s">
        <v>12</v>
      </c>
      <c r="O85" s="8">
        <v>-1740</v>
      </c>
      <c r="P85" s="8">
        <v>-1680</v>
      </c>
      <c r="Q85" s="8">
        <v>-1620</v>
      </c>
      <c r="R85" s="8">
        <v>-1560</v>
      </c>
      <c r="S85" s="8">
        <v>-1500</v>
      </c>
      <c r="T85" s="8">
        <v>-1440</v>
      </c>
      <c r="U85" s="8">
        <v>-1380</v>
      </c>
      <c r="V85" s="8">
        <v>-1320</v>
      </c>
      <c r="W85" s="8">
        <v>-1260</v>
      </c>
      <c r="X85" s="8">
        <v>-1200</v>
      </c>
      <c r="Y85" s="8">
        <v>-1140</v>
      </c>
      <c r="Z85" s="8">
        <v>-1080</v>
      </c>
      <c r="AA85" s="8">
        <v>-1020</v>
      </c>
      <c r="AB85" s="8">
        <v>-960</v>
      </c>
      <c r="AC85" s="8">
        <v>-900</v>
      </c>
      <c r="AD85" s="8">
        <v>-840</v>
      </c>
      <c r="AE85" s="8">
        <v>-780</v>
      </c>
      <c r="AF85" s="8">
        <v>-720</v>
      </c>
      <c r="AG85" s="8">
        <v>-660</v>
      </c>
      <c r="AH85" s="8">
        <v>-600</v>
      </c>
      <c r="AI85" s="8">
        <v>-540</v>
      </c>
      <c r="AJ85" s="8">
        <v>-480</v>
      </c>
      <c r="AK85" s="8">
        <v>-420</v>
      </c>
      <c r="AL85" s="8">
        <v>-360</v>
      </c>
      <c r="AM85" s="8">
        <v>-300</v>
      </c>
      <c r="AN85" s="8">
        <v>-240</v>
      </c>
      <c r="AO85" s="8">
        <v>-180</v>
      </c>
      <c r="AP85" s="8">
        <v>-120</v>
      </c>
      <c r="AQ85" s="8">
        <v>-60</v>
      </c>
      <c r="AR85" s="8">
        <v>0</v>
      </c>
      <c r="AS85" s="6">
        <v>60</v>
      </c>
      <c r="AT85" s="6">
        <v>120</v>
      </c>
      <c r="AU85" s="6">
        <v>180</v>
      </c>
      <c r="AV85" s="6">
        <v>240</v>
      </c>
      <c r="AW85" s="6">
        <v>300</v>
      </c>
      <c r="AX85" s="6">
        <v>360</v>
      </c>
      <c r="AY85" s="6">
        <v>420</v>
      </c>
      <c r="AZ85" s="6">
        <v>480</v>
      </c>
      <c r="BA85" s="6">
        <v>540</v>
      </c>
      <c r="BB85" s="6">
        <v>600</v>
      </c>
      <c r="BC85" s="6">
        <v>660</v>
      </c>
      <c r="BD85" s="6">
        <v>720</v>
      </c>
      <c r="BE85" s="6">
        <v>780</v>
      </c>
      <c r="BF85" s="6">
        <v>840</v>
      </c>
      <c r="BG85" s="6">
        <v>900</v>
      </c>
      <c r="BH85" s="8">
        <v>960</v>
      </c>
      <c r="BI85" s="8">
        <v>1020</v>
      </c>
      <c r="BJ85" s="8">
        <v>1080</v>
      </c>
      <c r="BK85" s="8">
        <v>1140</v>
      </c>
      <c r="BL85" s="8">
        <v>1200</v>
      </c>
      <c r="BM85" s="8">
        <v>1260</v>
      </c>
      <c r="BN85" s="8">
        <v>1320</v>
      </c>
      <c r="BO85" s="8">
        <v>1380</v>
      </c>
      <c r="BP85" s="8">
        <v>1440</v>
      </c>
      <c r="BQ85" s="8">
        <v>1500</v>
      </c>
      <c r="BR85" s="8">
        <v>1560</v>
      </c>
      <c r="BS85" s="8">
        <v>1620</v>
      </c>
      <c r="BT85" s="8">
        <v>1680</v>
      </c>
      <c r="BU85" s="8">
        <v>1740</v>
      </c>
      <c r="BV85" s="8">
        <v>1800</v>
      </c>
      <c r="BW85" s="8">
        <v>1860</v>
      </c>
      <c r="BX85" s="8">
        <v>1920</v>
      </c>
      <c r="BY85" s="8">
        <v>1980</v>
      </c>
      <c r="BZ85" s="8">
        <v>2040</v>
      </c>
      <c r="CA85" s="8">
        <v>2100</v>
      </c>
      <c r="CB85" s="8">
        <v>2160</v>
      </c>
      <c r="CC85" s="8">
        <v>2220</v>
      </c>
      <c r="CD85" s="8">
        <v>2280</v>
      </c>
      <c r="CE85" s="8">
        <v>2340</v>
      </c>
      <c r="CF85" s="8">
        <v>2400</v>
      </c>
      <c r="CG85" s="8">
        <v>2460</v>
      </c>
      <c r="CH85" s="8">
        <v>2520</v>
      </c>
      <c r="CI85" s="8">
        <v>2580</v>
      </c>
      <c r="CJ85" s="8">
        <v>2640</v>
      </c>
      <c r="CK85" s="8">
        <v>2700</v>
      </c>
      <c r="CO85" s="8" t="s">
        <v>32</v>
      </c>
      <c r="CP85" s="9" t="s">
        <v>26</v>
      </c>
      <c r="CQ85" s="11" t="s">
        <v>27</v>
      </c>
      <c r="CR85" s="9" t="s">
        <v>28</v>
      </c>
    </row>
    <row r="86" spans="1:96" s="4" customFormat="1" x14ac:dyDescent="0.25">
      <c r="A86" s="4" t="s">
        <v>87</v>
      </c>
      <c r="B86" s="4" t="s">
        <v>56</v>
      </c>
      <c r="C86" s="4" t="s">
        <v>34</v>
      </c>
      <c r="D86" s="4" t="s">
        <v>14</v>
      </c>
      <c r="E86" s="4" t="s">
        <v>15</v>
      </c>
      <c r="F86" s="4" t="s">
        <v>18</v>
      </c>
      <c r="G86" s="4">
        <v>50.5</v>
      </c>
      <c r="H86" s="4">
        <v>1850.5</v>
      </c>
      <c r="I86" s="4">
        <v>1850.5</v>
      </c>
      <c r="J86" s="4">
        <v>4550.5</v>
      </c>
      <c r="K86" s="4">
        <v>468.43799999999999</v>
      </c>
      <c r="L86" s="4">
        <v>613.68200000000002</v>
      </c>
      <c r="M86" s="4">
        <v>-0.12662999999999999</v>
      </c>
      <c r="N86" s="4">
        <v>-341.89136000000002</v>
      </c>
      <c r="O86" s="4">
        <f t="shared" ref="O86:AT86" si="142">(O74/$CP74)*100</f>
        <v>170.65446042142628</v>
      </c>
      <c r="P86" s="4">
        <f t="shared" si="142"/>
        <v>120.01785509196739</v>
      </c>
      <c r="Q86" s="4">
        <f t="shared" si="142"/>
        <v>145.87187455837253</v>
      </c>
      <c r="R86" s="4">
        <f t="shared" si="142"/>
        <v>160.74642140322578</v>
      </c>
      <c r="S86" s="4">
        <f t="shared" si="142"/>
        <v>88.880957087579176</v>
      </c>
      <c r="T86" s="4">
        <f t="shared" si="142"/>
        <v>130.16669448964194</v>
      </c>
      <c r="U86" s="4">
        <f t="shared" si="142"/>
        <v>175.6337767789021</v>
      </c>
      <c r="V86" s="4">
        <f t="shared" si="142"/>
        <v>48.150469496697326</v>
      </c>
      <c r="W86" s="4">
        <f t="shared" si="142"/>
        <v>110.8943385866811</v>
      </c>
      <c r="X86" s="4">
        <f t="shared" si="142"/>
        <v>139.36770260640793</v>
      </c>
      <c r="Y86" s="4">
        <f t="shared" si="142"/>
        <v>90.514044767523032</v>
      </c>
      <c r="Z86" s="4">
        <f t="shared" si="142"/>
        <v>108.11680867769424</v>
      </c>
      <c r="AA86" s="4">
        <f t="shared" si="142"/>
        <v>77.127208777771571</v>
      </c>
      <c r="AB86" s="4">
        <f t="shared" si="142"/>
        <v>139.29661526033979</v>
      </c>
      <c r="AC86" s="4">
        <f t="shared" si="142"/>
        <v>102.71352994997413</v>
      </c>
      <c r="AD86" s="4">
        <f t="shared" si="142"/>
        <v>128.19546159596854</v>
      </c>
      <c r="AE86" s="4">
        <f t="shared" si="142"/>
        <v>74.197257351989947</v>
      </c>
      <c r="AF86" s="4">
        <f t="shared" si="142"/>
        <v>77.614573375590084</v>
      </c>
      <c r="AG86" s="4">
        <f t="shared" si="142"/>
        <v>71.594563888738278</v>
      </c>
      <c r="AH86" s="4">
        <f t="shared" si="142"/>
        <v>75.884781287931929</v>
      </c>
      <c r="AI86" s="4">
        <f t="shared" si="142"/>
        <v>60.754704253158046</v>
      </c>
      <c r="AJ86" s="4">
        <f t="shared" si="142"/>
        <v>66.355234355553719</v>
      </c>
      <c r="AK86" s="4">
        <f t="shared" si="142"/>
        <v>81.273970631746622</v>
      </c>
      <c r="AL86" s="4">
        <f t="shared" si="142"/>
        <v>95.912200082913884</v>
      </c>
      <c r="AM86" s="4">
        <f t="shared" si="142"/>
        <v>85.053127651099032</v>
      </c>
      <c r="AN86" s="4">
        <f t="shared" si="142"/>
        <v>77.547328588768877</v>
      </c>
      <c r="AO86" s="4">
        <f t="shared" si="142"/>
        <v>75.530625410673508</v>
      </c>
      <c r="AP86" s="4">
        <f t="shared" si="142"/>
        <v>87.329203578361955</v>
      </c>
      <c r="AQ86" s="4">
        <f t="shared" si="142"/>
        <v>43.21406171747882</v>
      </c>
      <c r="AR86" s="4">
        <f t="shared" si="142"/>
        <v>91.390148275822327</v>
      </c>
      <c r="AS86" s="4">
        <f t="shared" si="142"/>
        <v>78.785913519361586</v>
      </c>
      <c r="AT86" s="4">
        <f t="shared" si="142"/>
        <v>75.636936216505163</v>
      </c>
      <c r="AU86" s="4">
        <f t="shared" ref="AU86:BZ86" si="143">(AU74/$CP74)*100</f>
        <v>77.868182285887258</v>
      </c>
      <c r="AV86" s="4">
        <f t="shared" si="143"/>
        <v>67.936447485664047</v>
      </c>
      <c r="AW86" s="4">
        <f t="shared" si="143"/>
        <v>157.07997945511656</v>
      </c>
      <c r="AX86" s="4">
        <f t="shared" si="143"/>
        <v>77.031785223139551</v>
      </c>
      <c r="AY86" s="4">
        <f t="shared" si="143"/>
        <v>165.67386321086812</v>
      </c>
      <c r="AZ86" s="4">
        <f t="shared" si="143"/>
        <v>107.65826327422768</v>
      </c>
      <c r="BA86" s="4">
        <f t="shared" si="143"/>
        <v>75.783593894429529</v>
      </c>
      <c r="BB86" s="4">
        <f t="shared" si="143"/>
        <v>96.545581932115638</v>
      </c>
      <c r="BC86" s="4">
        <f t="shared" si="143"/>
        <v>107.69668886669692</v>
      </c>
      <c r="BD86" s="4">
        <f t="shared" si="143"/>
        <v>80.802616697456955</v>
      </c>
      <c r="BE86" s="4">
        <f t="shared" si="143"/>
        <v>77.311011195082884</v>
      </c>
      <c r="BF86" s="4">
        <f t="shared" si="143"/>
        <v>153.16056902325133</v>
      </c>
      <c r="BG86" s="4">
        <f t="shared" si="143"/>
        <v>113.4810213864039</v>
      </c>
      <c r="BH86" s="4">
        <f t="shared" si="143"/>
        <v>91.67834021934182</v>
      </c>
      <c r="BI86" s="4">
        <f t="shared" si="143"/>
        <v>80.637386649839101</v>
      </c>
      <c r="BJ86" s="4">
        <f t="shared" si="143"/>
        <v>72.126117917896465</v>
      </c>
      <c r="BK86" s="4">
        <f t="shared" si="143"/>
        <v>68.444946159340674</v>
      </c>
      <c r="BL86" s="4">
        <f t="shared" si="143"/>
        <v>48.115886463474979</v>
      </c>
      <c r="BM86" s="4">
        <f t="shared" si="143"/>
        <v>96.131866386529865</v>
      </c>
      <c r="BN86" s="4">
        <f t="shared" si="143"/>
        <v>67.052658858870913</v>
      </c>
      <c r="BO86" s="4">
        <f t="shared" si="143"/>
        <v>127.21881112070801</v>
      </c>
      <c r="BP86" s="4">
        <f t="shared" si="143"/>
        <v>64.575488997685497</v>
      </c>
      <c r="BQ86" s="4">
        <f t="shared" si="143"/>
        <v>119.66562049433244</v>
      </c>
      <c r="BR86" s="4">
        <f t="shared" si="143"/>
        <v>80.408113948105807</v>
      </c>
      <c r="BS86" s="4">
        <f t="shared" si="143"/>
        <v>71.741861993203798</v>
      </c>
      <c r="BT86" s="4">
        <f t="shared" si="143"/>
        <v>70.307946967558991</v>
      </c>
      <c r="BU86" s="4">
        <f t="shared" si="143"/>
        <v>103.89895947765105</v>
      </c>
      <c r="BV86" s="4">
        <f t="shared" si="143"/>
        <v>74.958724509422595</v>
      </c>
      <c r="BW86" s="4">
        <f t="shared" si="143"/>
        <v>61.420107429417527</v>
      </c>
      <c r="BX86" s="4">
        <f t="shared" si="143"/>
        <v>66.4666685737146</v>
      </c>
      <c r="BY86" s="4">
        <f t="shared" si="143"/>
        <v>51.372455425245356</v>
      </c>
      <c r="BZ86" s="4">
        <f t="shared" si="143"/>
        <v>125.28536339296272</v>
      </c>
      <c r="CA86" s="4">
        <f t="shared" ref="CA86:CK86" si="144">(CA74/$CP74)*100</f>
        <v>55.22782320299514</v>
      </c>
      <c r="CB86" s="4">
        <f t="shared" si="144"/>
        <v>142.44751384281969</v>
      </c>
      <c r="CC86" s="4">
        <f t="shared" si="144"/>
        <v>62.029153070055408</v>
      </c>
      <c r="CD86" s="4">
        <f t="shared" si="144"/>
        <v>89.395860026667364</v>
      </c>
      <c r="CE86" s="4">
        <f t="shared" si="144"/>
        <v>88.66513334321013</v>
      </c>
      <c r="CF86" s="4">
        <f t="shared" si="144"/>
        <v>59.297093445490525</v>
      </c>
      <c r="CG86" s="4">
        <f t="shared" si="144"/>
        <v>106.05079265592998</v>
      </c>
      <c r="CH86" s="4">
        <f t="shared" si="144"/>
        <v>56.877561973009009</v>
      </c>
      <c r="CI86" s="4">
        <f t="shared" si="144"/>
        <v>62.807911744099222</v>
      </c>
      <c r="CJ86" s="4">
        <f t="shared" si="144"/>
        <v>61.51296927788492</v>
      </c>
      <c r="CK86" s="4">
        <f t="shared" si="144"/>
        <v>91.91081505378088</v>
      </c>
      <c r="CP86" s="4">
        <f>AVERAGE(O86:AR86)</f>
        <v>100.00000000000001</v>
      </c>
      <c r="CQ86" s="4">
        <f>AVERAGE(AS86:BG86)</f>
        <v>100.83016357774713</v>
      </c>
      <c r="CR86" s="4">
        <f t="shared" ref="CR86" si="145">AVERAGE(BH86:CK86)</f>
        <v>80.590998420708146</v>
      </c>
    </row>
    <row r="87" spans="1:96" s="4" customFormat="1" x14ac:dyDescent="0.25">
      <c r="A87" s="4" t="s">
        <v>74</v>
      </c>
      <c r="B87" s="4" t="s">
        <v>57</v>
      </c>
      <c r="C87" s="4" t="s">
        <v>34</v>
      </c>
      <c r="D87" s="4" t="s">
        <v>14</v>
      </c>
      <c r="E87" s="4" t="s">
        <v>15</v>
      </c>
      <c r="F87" s="4" t="s">
        <v>18</v>
      </c>
      <c r="G87" s="4">
        <v>164.7</v>
      </c>
      <c r="H87" s="4">
        <v>1964.7</v>
      </c>
      <c r="I87" s="4">
        <v>1964.7</v>
      </c>
      <c r="J87" s="4">
        <v>4664.7</v>
      </c>
      <c r="K87" s="4">
        <v>67.227000000000004</v>
      </c>
      <c r="L87" s="4">
        <v>73.097999999999999</v>
      </c>
      <c r="M87" s="4">
        <v>-0.27511000000000002</v>
      </c>
      <c r="N87" s="4">
        <v>-742.80911000000003</v>
      </c>
      <c r="O87" s="4">
        <f t="shared" ref="O87:AT87" si="146">(O75/$CP75)*100</f>
        <v>125.4129634450188</v>
      </c>
      <c r="P87" s="4">
        <f t="shared" si="146"/>
        <v>136.45755085344541</v>
      </c>
      <c r="Q87" s="4">
        <f t="shared" si="146"/>
        <v>126.35454241195943</v>
      </c>
      <c r="R87" s="4">
        <f t="shared" si="146"/>
        <v>98.883641367000124</v>
      </c>
      <c r="S87" s="4">
        <f t="shared" si="146"/>
        <v>112.47183072403408</v>
      </c>
      <c r="T87" s="4">
        <f t="shared" si="146"/>
        <v>102.85076791491581</v>
      </c>
      <c r="U87" s="4">
        <f t="shared" si="146"/>
        <v>113.31523558067758</v>
      </c>
      <c r="V87" s="4">
        <f t="shared" si="146"/>
        <v>109.85236696292442</v>
      </c>
      <c r="W87" s="4">
        <f t="shared" si="146"/>
        <v>104.89011193336061</v>
      </c>
      <c r="X87" s="4">
        <f t="shared" si="146"/>
        <v>88.191588263731376</v>
      </c>
      <c r="Y87" s="4">
        <f t="shared" si="146"/>
        <v>116.92090290431744</v>
      </c>
      <c r="Z87" s="4">
        <f t="shared" si="146"/>
        <v>103.2434643561043</v>
      </c>
      <c r="AA87" s="4">
        <f t="shared" si="146"/>
        <v>107.35785206946564</v>
      </c>
      <c r="AB87" s="4">
        <f t="shared" si="146"/>
        <v>112.86006470566363</v>
      </c>
      <c r="AC87" s="4">
        <f t="shared" si="146"/>
        <v>112.48075564315201</v>
      </c>
      <c r="AD87" s="4">
        <f t="shared" si="146"/>
        <v>103.11851548845341</v>
      </c>
      <c r="AE87" s="4">
        <f t="shared" si="146"/>
        <v>280.05949946078618</v>
      </c>
      <c r="AF87" s="4">
        <f t="shared" si="146"/>
        <v>102.79721840020825</v>
      </c>
      <c r="AG87" s="4">
        <f t="shared" si="146"/>
        <v>94.724629058049175</v>
      </c>
      <c r="AH87" s="4">
        <f t="shared" si="146"/>
        <v>94.412256888921959</v>
      </c>
      <c r="AI87" s="4">
        <f t="shared" si="146"/>
        <v>89.017143282139017</v>
      </c>
      <c r="AJ87" s="4">
        <f t="shared" si="146"/>
        <v>73.916180134617548</v>
      </c>
      <c r="AK87" s="4">
        <f t="shared" si="146"/>
        <v>67.976646461641451</v>
      </c>
      <c r="AL87" s="4">
        <f t="shared" si="146"/>
        <v>70.569335465397359</v>
      </c>
      <c r="AM87" s="4">
        <f t="shared" si="146"/>
        <v>69.502807630805862</v>
      </c>
      <c r="AN87" s="4">
        <f t="shared" si="146"/>
        <v>56.427801123052333</v>
      </c>
      <c r="AO87" s="4">
        <f t="shared" si="146"/>
        <v>53.580751924435702</v>
      </c>
      <c r="AP87" s="4">
        <f t="shared" si="146"/>
        <v>51.425383957457903</v>
      </c>
      <c r="AQ87" s="4">
        <f t="shared" si="146"/>
        <v>60.957197575396989</v>
      </c>
      <c r="AR87" s="4">
        <f t="shared" si="146"/>
        <v>59.970994012866775</v>
      </c>
      <c r="AS87" s="4">
        <f t="shared" si="146"/>
        <v>76.370532892045688</v>
      </c>
      <c r="AT87" s="4">
        <f t="shared" si="146"/>
        <v>49.917072626529333</v>
      </c>
      <c r="AU87" s="4">
        <f t="shared" ref="AU87:BZ87" si="147">(AU75/$CP75)*100</f>
        <v>52.64363541705405</v>
      </c>
      <c r="AV87" s="4">
        <f t="shared" si="147"/>
        <v>51.960879104533134</v>
      </c>
      <c r="AW87" s="4">
        <f t="shared" si="147"/>
        <v>47.721542523520888</v>
      </c>
      <c r="AX87" s="4">
        <f t="shared" si="147"/>
        <v>53.063106615596311</v>
      </c>
      <c r="AY87" s="4">
        <f t="shared" si="147"/>
        <v>55.959242869361503</v>
      </c>
      <c r="AZ87" s="4">
        <f t="shared" si="147"/>
        <v>64.205868134320056</v>
      </c>
      <c r="BA87" s="4">
        <f t="shared" si="147"/>
        <v>60.457402104793431</v>
      </c>
      <c r="BB87" s="4">
        <f t="shared" si="147"/>
        <v>56.110966494366153</v>
      </c>
      <c r="BC87" s="4">
        <f t="shared" si="147"/>
        <v>62.095124762931839</v>
      </c>
      <c r="BD87" s="4">
        <f t="shared" si="147"/>
        <v>69.159198244765918</v>
      </c>
      <c r="BE87" s="4">
        <f t="shared" si="147"/>
        <v>64.402216354914302</v>
      </c>
      <c r="BF87" s="4">
        <f t="shared" si="147"/>
        <v>62.684169424714611</v>
      </c>
      <c r="BG87" s="4">
        <f t="shared" si="147"/>
        <v>65.910527685842865</v>
      </c>
      <c r="BH87" s="4">
        <f t="shared" si="147"/>
        <v>62.104049682049769</v>
      </c>
      <c r="BI87" s="4">
        <f t="shared" si="147"/>
        <v>62.568145476181627</v>
      </c>
      <c r="BJ87" s="4">
        <f t="shared" si="147"/>
        <v>66.446022832918089</v>
      </c>
      <c r="BK87" s="4">
        <f t="shared" si="147"/>
        <v>64.196943215202126</v>
      </c>
      <c r="BL87" s="4">
        <f t="shared" si="147"/>
        <v>66.771782380722186</v>
      </c>
      <c r="BM87" s="4">
        <f t="shared" si="147"/>
        <v>65.727566843925487</v>
      </c>
      <c r="BN87" s="4">
        <f t="shared" si="147"/>
        <v>77.205012829571245</v>
      </c>
      <c r="BO87" s="4">
        <f t="shared" si="147"/>
        <v>64.629801792421276</v>
      </c>
      <c r="BP87" s="4">
        <f t="shared" si="147"/>
        <v>64.130006321817717</v>
      </c>
      <c r="BQ87" s="4">
        <f t="shared" si="147"/>
        <v>65.763266520397167</v>
      </c>
      <c r="BR87" s="4">
        <f t="shared" si="147"/>
        <v>71.377040645569153</v>
      </c>
      <c r="BS87" s="4">
        <f t="shared" si="147"/>
        <v>72.863039678702918</v>
      </c>
      <c r="BT87" s="4">
        <f t="shared" si="147"/>
        <v>65.946227362314545</v>
      </c>
      <c r="BU87" s="4">
        <f t="shared" si="147"/>
        <v>65.776653899074063</v>
      </c>
      <c r="BV87" s="4">
        <f t="shared" si="147"/>
        <v>68.489829310921877</v>
      </c>
      <c r="BW87" s="4">
        <f t="shared" si="147"/>
        <v>75.321854895690024</v>
      </c>
      <c r="BX87" s="4">
        <f t="shared" si="147"/>
        <v>73.648432561079929</v>
      </c>
      <c r="BY87" s="4">
        <f t="shared" si="147"/>
        <v>69.266297274180971</v>
      </c>
      <c r="BZ87" s="4">
        <f t="shared" si="147"/>
        <v>73.599345505931367</v>
      </c>
      <c r="CA87" s="4">
        <f t="shared" ref="CA87:CK87" si="148">(CA75/$CP75)*100</f>
        <v>74.054516380945316</v>
      </c>
      <c r="CB87" s="4">
        <f t="shared" si="148"/>
        <v>73.099550035327809</v>
      </c>
      <c r="CC87" s="4">
        <f t="shared" si="148"/>
        <v>74.349038711836684</v>
      </c>
      <c r="CD87" s="4">
        <f t="shared" si="148"/>
        <v>87.687330333568866</v>
      </c>
      <c r="CE87" s="4">
        <f t="shared" si="148"/>
        <v>151.05425607080437</v>
      </c>
      <c r="CF87" s="4">
        <f t="shared" si="148"/>
        <v>77.548622215611189</v>
      </c>
      <c r="CG87" s="4">
        <f t="shared" si="148"/>
        <v>77.530772377375342</v>
      </c>
      <c r="CH87" s="4">
        <f t="shared" si="148"/>
        <v>148.08672046409581</v>
      </c>
      <c r="CI87" s="4">
        <f t="shared" si="148"/>
        <v>65.406269755680356</v>
      </c>
      <c r="CJ87" s="4">
        <f t="shared" si="148"/>
        <v>143.37882562939276</v>
      </c>
      <c r="CK87" s="4">
        <f t="shared" si="148"/>
        <v>101.28444460972075</v>
      </c>
      <c r="CP87" s="4">
        <f t="shared" ref="CP87:CP92" si="149">AVERAGE(O87:AR87)</f>
        <v>100.00000000000003</v>
      </c>
      <c r="CQ87" s="4">
        <f t="shared" ref="CQ87:CQ91" si="150">AVERAGE(AS87:BG87)</f>
        <v>59.51076568368601</v>
      </c>
      <c r="CR87" s="4">
        <f t="shared" ref="CR87:CR91" si="151">AVERAGE(BH87:CK87)</f>
        <v>78.977055520434362</v>
      </c>
    </row>
    <row r="88" spans="1:96" s="4" customFormat="1" x14ac:dyDescent="0.25">
      <c r="A88" s="4" t="s">
        <v>75</v>
      </c>
      <c r="B88" s="4" t="s">
        <v>58</v>
      </c>
      <c r="C88" s="4" t="s">
        <v>34</v>
      </c>
      <c r="D88" s="4" t="s">
        <v>14</v>
      </c>
      <c r="E88" s="4" t="s">
        <v>15</v>
      </c>
      <c r="F88" s="4" t="s">
        <v>18</v>
      </c>
      <c r="G88" s="4">
        <v>477.7</v>
      </c>
      <c r="H88" s="4">
        <v>2277.6999999999998</v>
      </c>
      <c r="I88" s="4">
        <v>2277.6999999999998</v>
      </c>
      <c r="J88" s="4">
        <v>4977.7</v>
      </c>
      <c r="K88" s="4">
        <v>52.451000000000001</v>
      </c>
      <c r="L88" s="4">
        <v>270.505</v>
      </c>
      <c r="M88" s="4">
        <v>2.4382000000000001</v>
      </c>
      <c r="N88" s="4">
        <v>6583.1387100000002</v>
      </c>
      <c r="O88" s="4">
        <f t="shared" ref="O88:AT88" si="152">(O76/$CP76)*100</f>
        <v>79.828944784550885</v>
      </c>
      <c r="P88" s="4">
        <f t="shared" si="152"/>
        <v>77.724119128556424</v>
      </c>
      <c r="Q88" s="4">
        <f t="shared" si="152"/>
        <v>96.084147269160297</v>
      </c>
      <c r="R88" s="4">
        <f t="shared" si="152"/>
        <v>73.348598403459249</v>
      </c>
      <c r="S88" s="4">
        <f t="shared" si="152"/>
        <v>177.74337523283683</v>
      </c>
      <c r="T88" s="4">
        <f t="shared" si="152"/>
        <v>82.448537584674426</v>
      </c>
      <c r="U88" s="4">
        <f t="shared" si="152"/>
        <v>86.721104880945802</v>
      </c>
      <c r="V88" s="4">
        <f t="shared" si="152"/>
        <v>98.349122703328263</v>
      </c>
      <c r="W88" s="4">
        <f t="shared" si="152"/>
        <v>41.015502117218197</v>
      </c>
      <c r="X88" s="4">
        <f t="shared" si="152"/>
        <v>85.903197085274044</v>
      </c>
      <c r="Y88" s="4">
        <f t="shared" si="152"/>
        <v>55.280271644528497</v>
      </c>
      <c r="Z88" s="4">
        <f t="shared" si="152"/>
        <v>94.511247662099223</v>
      </c>
      <c r="AA88" s="4">
        <f t="shared" si="152"/>
        <v>90.004175333502388</v>
      </c>
      <c r="AB88" s="4">
        <f t="shared" si="152"/>
        <v>69.121788186665995</v>
      </c>
      <c r="AC88" s="4">
        <f t="shared" si="152"/>
        <v>81.836536646654309</v>
      </c>
      <c r="AD88" s="4">
        <f t="shared" si="152"/>
        <v>67.234308658192703</v>
      </c>
      <c r="AE88" s="4">
        <f t="shared" si="152"/>
        <v>96.598914413289393</v>
      </c>
      <c r="AF88" s="4">
        <f t="shared" si="152"/>
        <v>92.698123387777912</v>
      </c>
      <c r="AG88" s="4">
        <f t="shared" si="152"/>
        <v>110.52622547944839</v>
      </c>
      <c r="AH88" s="4">
        <f t="shared" si="152"/>
        <v>106.16214402422075</v>
      </c>
      <c r="AI88" s="4">
        <f t="shared" si="152"/>
        <v>116.18866406486829</v>
      </c>
      <c r="AJ88" s="4">
        <f t="shared" si="152"/>
        <v>177.47455239090272</v>
      </c>
      <c r="AK88" s="4">
        <f t="shared" si="152"/>
        <v>77.455296286622357</v>
      </c>
      <c r="AL88" s="4">
        <f t="shared" si="152"/>
        <v>99.401535531325493</v>
      </c>
      <c r="AM88" s="4">
        <f t="shared" si="152"/>
        <v>79.668795006377408</v>
      </c>
      <c r="AN88" s="4">
        <f t="shared" si="152"/>
        <v>119.36306145366429</v>
      </c>
      <c r="AO88" s="4">
        <f t="shared" si="152"/>
        <v>136.28174159070673</v>
      </c>
      <c r="AP88" s="4">
        <f t="shared" si="152"/>
        <v>110.13157066894944</v>
      </c>
      <c r="AQ88" s="4">
        <f t="shared" si="152"/>
        <v>85.771645481774385</v>
      </c>
      <c r="AR88" s="4">
        <f t="shared" si="152"/>
        <v>235.12275289842503</v>
      </c>
      <c r="AS88" s="4">
        <f t="shared" si="152"/>
        <v>160.20697452283946</v>
      </c>
      <c r="AT88" s="4">
        <f t="shared" si="152"/>
        <v>166.20115193447589</v>
      </c>
      <c r="AU88" s="4">
        <f t="shared" ref="AU88:BZ88" si="153">(AU76/$CP76)*100</f>
        <v>89.861184460133188</v>
      </c>
      <c r="AV88" s="4">
        <f t="shared" si="153"/>
        <v>101.82094110873217</v>
      </c>
      <c r="AW88" s="4">
        <f t="shared" si="153"/>
        <v>171.16007542291936</v>
      </c>
      <c r="AX88" s="4">
        <f t="shared" si="153"/>
        <v>112.12772326118332</v>
      </c>
      <c r="AY88" s="4">
        <f t="shared" si="153"/>
        <v>135.80701189112102</v>
      </c>
      <c r="AZ88" s="4">
        <f t="shared" si="153"/>
        <v>141.0118796817595</v>
      </c>
      <c r="BA88" s="4">
        <f t="shared" si="153"/>
        <v>111.77882553016249</v>
      </c>
      <c r="BB88" s="4">
        <f t="shared" si="153"/>
        <v>257.75534833530025</v>
      </c>
      <c r="BC88" s="4">
        <f t="shared" si="153"/>
        <v>258.87639678251469</v>
      </c>
      <c r="BD88" s="4">
        <f t="shared" si="153"/>
        <v>134.05680360108215</v>
      </c>
      <c r="BE88" s="4">
        <f t="shared" si="153"/>
        <v>236.16944609148746</v>
      </c>
      <c r="BF88" s="4">
        <f t="shared" si="153"/>
        <v>99.881984865845965</v>
      </c>
      <c r="BG88" s="4">
        <f t="shared" si="153"/>
        <v>151.97641985170893</v>
      </c>
      <c r="BH88" s="4">
        <f t="shared" si="153"/>
        <v>238.83479597108916</v>
      </c>
      <c r="BI88" s="4">
        <f t="shared" si="153"/>
        <v>282.3326196499965</v>
      </c>
      <c r="BJ88" s="4">
        <f t="shared" si="153"/>
        <v>204.61422015637481</v>
      </c>
      <c r="BK88" s="4">
        <f t="shared" si="153"/>
        <v>180.41444474737327</v>
      </c>
      <c r="BL88" s="4">
        <f t="shared" si="153"/>
        <v>486.87820418715404</v>
      </c>
      <c r="BM88" s="4">
        <f t="shared" si="153"/>
        <v>224.79881184116954</v>
      </c>
      <c r="BN88" s="4">
        <f t="shared" si="153"/>
        <v>146.77155206107045</v>
      </c>
      <c r="BO88" s="4">
        <f t="shared" si="153"/>
        <v>104.61784259183351</v>
      </c>
      <c r="BP88" s="4">
        <f t="shared" si="153"/>
        <v>175.82157789475491</v>
      </c>
      <c r="BQ88" s="4">
        <f t="shared" si="153"/>
        <v>199.23776331769332</v>
      </c>
      <c r="BR88" s="4">
        <f t="shared" si="153"/>
        <v>200.919335988515</v>
      </c>
      <c r="BS88" s="4">
        <f t="shared" si="153"/>
        <v>218.30130655527361</v>
      </c>
      <c r="BT88" s="4">
        <f t="shared" si="153"/>
        <v>219.78841163831316</v>
      </c>
      <c r="BU88" s="4">
        <f t="shared" si="153"/>
        <v>249.24453155236614</v>
      </c>
      <c r="BV88" s="4">
        <f t="shared" si="153"/>
        <v>688.98150460716602</v>
      </c>
      <c r="BW88" s="4">
        <f t="shared" si="153"/>
        <v>285.08948368855442</v>
      </c>
      <c r="BX88" s="4">
        <f t="shared" si="153"/>
        <v>987.33482170944637</v>
      </c>
      <c r="BY88" s="4">
        <f t="shared" si="153"/>
        <v>380.27564827295623</v>
      </c>
      <c r="BZ88" s="4">
        <f t="shared" si="153"/>
        <v>630.9844063686229</v>
      </c>
      <c r="CA88" s="4">
        <f t="shared" ref="CA88:CK88" si="154">(CA76/$CP76)*100</f>
        <v>568.34868419798329</v>
      </c>
      <c r="CB88" s="4">
        <f t="shared" si="154"/>
        <v>391.82359120625199</v>
      </c>
      <c r="CC88" s="4">
        <f t="shared" si="154"/>
        <v>467.60875409192215</v>
      </c>
      <c r="CD88" s="4">
        <f t="shared" si="154"/>
        <v>553.44331555797896</v>
      </c>
      <c r="CE88" s="4">
        <f t="shared" si="154"/>
        <v>934.75993738906288</v>
      </c>
      <c r="CF88" s="4">
        <f t="shared" si="154"/>
        <v>385.82369415968071</v>
      </c>
      <c r="CG88" s="4">
        <f t="shared" si="154"/>
        <v>501.81217100183221</v>
      </c>
      <c r="CH88" s="4">
        <f t="shared" si="154"/>
        <v>716.45291119885451</v>
      </c>
      <c r="CI88" s="4">
        <f t="shared" si="154"/>
        <v>1522.0177346813878</v>
      </c>
      <c r="CJ88" s="4">
        <f t="shared" si="154"/>
        <v>326.83709907742286</v>
      </c>
      <c r="CK88" s="4">
        <f t="shared" si="154"/>
        <v>669.05429649443579</v>
      </c>
      <c r="CP88" s="4">
        <f t="shared" si="149"/>
        <v>99.999999999999986</v>
      </c>
      <c r="CQ88" s="4">
        <f t="shared" si="150"/>
        <v>155.24614448941773</v>
      </c>
      <c r="CR88" s="4">
        <f t="shared" si="151"/>
        <v>438.10744906188449</v>
      </c>
    </row>
    <row r="89" spans="1:96" s="4" customFormat="1" x14ac:dyDescent="0.25">
      <c r="A89" s="4" t="s">
        <v>76</v>
      </c>
      <c r="B89" s="4" t="s">
        <v>59</v>
      </c>
      <c r="C89" s="4" t="s">
        <v>34</v>
      </c>
      <c r="D89" s="4" t="s">
        <v>14</v>
      </c>
      <c r="E89" s="4" t="s">
        <v>15</v>
      </c>
      <c r="F89" s="4" t="s">
        <v>18</v>
      </c>
      <c r="G89" s="4">
        <v>25.9</v>
      </c>
      <c r="H89" s="4">
        <v>1825.9</v>
      </c>
      <c r="I89" s="4">
        <v>1825.9</v>
      </c>
      <c r="J89" s="4">
        <v>4525.8999999999996</v>
      </c>
      <c r="K89" s="4">
        <v>178.88399999999999</v>
      </c>
      <c r="L89" s="4">
        <v>1250.481</v>
      </c>
      <c r="M89" s="4">
        <v>3.66031</v>
      </c>
      <c r="N89" s="4">
        <v>9882.8354099999997</v>
      </c>
      <c r="O89" s="4">
        <f t="shared" ref="O89:AT89" si="155">(O77/$CP77)*100</f>
        <v>89.929328424373807</v>
      </c>
      <c r="P89" s="4">
        <f t="shared" si="155"/>
        <v>111.4561519824601</v>
      </c>
      <c r="Q89" s="4">
        <f t="shared" si="155"/>
        <v>88.829172904421753</v>
      </c>
      <c r="R89" s="4">
        <f t="shared" si="155"/>
        <v>102.76056300235123</v>
      </c>
      <c r="S89" s="4">
        <f t="shared" si="155"/>
        <v>90.157409446802887</v>
      </c>
      <c r="T89" s="4">
        <f t="shared" si="155"/>
        <v>95.104755153904364</v>
      </c>
      <c r="U89" s="4">
        <f t="shared" si="155"/>
        <v>85.798714025529407</v>
      </c>
      <c r="V89" s="4">
        <f t="shared" si="155"/>
        <v>125.79674626768885</v>
      </c>
      <c r="W89" s="4">
        <f t="shared" si="155"/>
        <v>80.551173443319058</v>
      </c>
      <c r="X89" s="4">
        <f t="shared" si="155"/>
        <v>98.34820145815327</v>
      </c>
      <c r="Y89" s="4">
        <f t="shared" si="155"/>
        <v>56.543968766316453</v>
      </c>
      <c r="Z89" s="4">
        <f t="shared" si="155"/>
        <v>82.32047843348586</v>
      </c>
      <c r="AA89" s="4">
        <f t="shared" si="155"/>
        <v>70.103050136457298</v>
      </c>
      <c r="AB89" s="4">
        <f t="shared" si="155"/>
        <v>34.010905403395945</v>
      </c>
      <c r="AC89" s="4">
        <f t="shared" si="155"/>
        <v>33.236100753673611</v>
      </c>
      <c r="AD89" s="4">
        <f t="shared" si="155"/>
        <v>39.749826423633664</v>
      </c>
      <c r="AE89" s="4">
        <f t="shared" si="155"/>
        <v>41.661682052818641</v>
      </c>
      <c r="AF89" s="4">
        <f t="shared" si="155"/>
        <v>36.603649967185397</v>
      </c>
      <c r="AG89" s="4">
        <f t="shared" si="155"/>
        <v>37.747409212013608</v>
      </c>
      <c r="AH89" s="4">
        <f t="shared" si="155"/>
        <v>46.060627066285484</v>
      </c>
      <c r="AI89" s="4">
        <f t="shared" si="155"/>
        <v>63.596032731862806</v>
      </c>
      <c r="AJ89" s="4">
        <f t="shared" si="155"/>
        <v>89.208189897575963</v>
      </c>
      <c r="AK89" s="4">
        <f t="shared" si="155"/>
        <v>75.805075697184435</v>
      </c>
      <c r="AL89" s="4">
        <f t="shared" si="155"/>
        <v>126.8616833944717</v>
      </c>
      <c r="AM89" s="4">
        <f t="shared" si="155"/>
        <v>263.0646263104876</v>
      </c>
      <c r="AN89" s="4">
        <f t="shared" si="155"/>
        <v>147.13573839553945</v>
      </c>
      <c r="AO89" s="4">
        <f t="shared" si="155"/>
        <v>192.75361994769787</v>
      </c>
      <c r="AP89" s="4">
        <f t="shared" si="155"/>
        <v>202.67011322433893</v>
      </c>
      <c r="AQ89" s="4">
        <f t="shared" si="155"/>
        <v>194.40888442665013</v>
      </c>
      <c r="AR89" s="4">
        <f t="shared" si="155"/>
        <v>197.7261216499202</v>
      </c>
      <c r="AS89" s="4">
        <f t="shared" si="155"/>
        <v>158.65215296186685</v>
      </c>
      <c r="AT89" s="4">
        <f t="shared" si="155"/>
        <v>234.51257184831715</v>
      </c>
      <c r="AU89" s="4">
        <f t="shared" ref="AU89:BZ89" si="156">(AU77/$CP77)*100</f>
        <v>375.50521623534377</v>
      </c>
      <c r="AV89" s="4">
        <f t="shared" si="156"/>
        <v>324.05114381514704</v>
      </c>
      <c r="AW89" s="4">
        <f t="shared" si="156"/>
        <v>393.81878068332628</v>
      </c>
      <c r="AX89" s="4">
        <f t="shared" si="156"/>
        <v>217.96998945684288</v>
      </c>
      <c r="AY89" s="4">
        <f t="shared" si="156"/>
        <v>309.88328736308148</v>
      </c>
      <c r="AZ89" s="4">
        <f t="shared" si="156"/>
        <v>356.51579405178103</v>
      </c>
      <c r="BA89" s="4">
        <f t="shared" si="156"/>
        <v>309.11351391238327</v>
      </c>
      <c r="BB89" s="4">
        <f t="shared" si="156"/>
        <v>340.5333518183312</v>
      </c>
      <c r="BC89" s="4">
        <f t="shared" si="156"/>
        <v>436.72484596145648</v>
      </c>
      <c r="BD89" s="4">
        <f t="shared" si="156"/>
        <v>285.52557582072831</v>
      </c>
      <c r="BE89" s="4">
        <f t="shared" si="156"/>
        <v>286.65256440214262</v>
      </c>
      <c r="BF89" s="4">
        <f t="shared" si="156"/>
        <v>455.11890959382566</v>
      </c>
      <c r="BG89" s="4">
        <f t="shared" si="156"/>
        <v>397.54857622657829</v>
      </c>
      <c r="BH89" s="4">
        <f t="shared" si="156"/>
        <v>360.06782056284578</v>
      </c>
      <c r="BI89" s="4">
        <f t="shared" si="156"/>
        <v>467.85455139034389</v>
      </c>
      <c r="BJ89" s="4">
        <f t="shared" si="156"/>
        <v>453.00580600367385</v>
      </c>
      <c r="BK89" s="4">
        <f t="shared" si="156"/>
        <v>553.07300046175226</v>
      </c>
      <c r="BL89" s="4">
        <f t="shared" si="156"/>
        <v>368.73154528246823</v>
      </c>
      <c r="BM89" s="4">
        <f t="shared" si="156"/>
        <v>491.45926014541283</v>
      </c>
      <c r="BN89" s="4">
        <f t="shared" si="156"/>
        <v>518.08101124864288</v>
      </c>
      <c r="BO89" s="4">
        <f t="shared" si="156"/>
        <v>485.18367789593009</v>
      </c>
      <c r="BP89" s="4">
        <f t="shared" si="156"/>
        <v>597.0540652647137</v>
      </c>
      <c r="BQ89" s="4">
        <f t="shared" si="156"/>
        <v>651.9092282252501</v>
      </c>
      <c r="BR89" s="4">
        <f t="shared" si="156"/>
        <v>730.8386785164447</v>
      </c>
      <c r="BS89" s="4">
        <f t="shared" si="156"/>
        <v>728.2308403555827</v>
      </c>
      <c r="BT89" s="4">
        <f t="shared" si="156"/>
        <v>404.79517988772596</v>
      </c>
      <c r="BU89" s="4">
        <f t="shared" si="156"/>
        <v>705.97281587265024</v>
      </c>
      <c r="BV89" s="4">
        <f t="shared" si="156"/>
        <v>371.39640369893755</v>
      </c>
      <c r="BW89" s="4">
        <f t="shared" si="156"/>
        <v>529.64941487155352</v>
      </c>
      <c r="BX89" s="4">
        <f t="shared" si="156"/>
        <v>450.45498809841911</v>
      </c>
      <c r="BY89" s="4">
        <f t="shared" si="156"/>
        <v>239.95129799344599</v>
      </c>
      <c r="BZ89" s="4">
        <f t="shared" si="156"/>
        <v>547.46992181516714</v>
      </c>
      <c r="CA89" s="4">
        <f t="shared" ref="CA89:CK89" si="157">(CA77/$CP77)*100</f>
        <v>705.0923560434203</v>
      </c>
      <c r="CB89" s="4">
        <f t="shared" si="157"/>
        <v>728.55451415947095</v>
      </c>
      <c r="CC89" s="4">
        <f t="shared" si="157"/>
        <v>593.42824783462788</v>
      </c>
      <c r="CD89" s="4">
        <f t="shared" si="157"/>
        <v>504.62758505800969</v>
      </c>
      <c r="CE89" s="4">
        <f t="shared" si="157"/>
        <v>783.60757094829148</v>
      </c>
      <c r="CF89" s="4">
        <f t="shared" si="157"/>
        <v>581.80785515513423</v>
      </c>
      <c r="CG89" s="4">
        <f t="shared" si="157"/>
        <v>349.98529771840714</v>
      </c>
      <c r="CH89" s="4">
        <f t="shared" si="157"/>
        <v>797.61778316426626</v>
      </c>
      <c r="CI89" s="4">
        <f t="shared" si="157"/>
        <v>671.93507740779205</v>
      </c>
      <c r="CJ89" s="4">
        <f t="shared" si="157"/>
        <v>448.07355389364494</v>
      </c>
      <c r="CK89" s="4">
        <f t="shared" si="157"/>
        <v>269.34691682533577</v>
      </c>
      <c r="CP89" s="4">
        <f t="shared" si="149"/>
        <v>100.00000000000001</v>
      </c>
      <c r="CQ89" s="4">
        <f t="shared" si="150"/>
        <v>325.47508494341014</v>
      </c>
      <c r="CR89" s="4">
        <f t="shared" si="151"/>
        <v>536.30854219331206</v>
      </c>
    </row>
    <row r="90" spans="1:96" s="4" customFormat="1" x14ac:dyDescent="0.25">
      <c r="A90" s="4" t="s">
        <v>77</v>
      </c>
      <c r="B90" s="4" t="s">
        <v>60</v>
      </c>
      <c r="C90" s="4" t="s">
        <v>34</v>
      </c>
      <c r="D90" s="4" t="s">
        <v>14</v>
      </c>
      <c r="E90" s="4" t="s">
        <v>15</v>
      </c>
      <c r="F90" s="4" t="s">
        <v>18</v>
      </c>
      <c r="G90" s="4">
        <v>313.5</v>
      </c>
      <c r="H90" s="4">
        <v>2113.5</v>
      </c>
      <c r="I90" s="4">
        <v>2113.5</v>
      </c>
      <c r="J90" s="4">
        <v>4813.5</v>
      </c>
      <c r="K90" s="4">
        <v>12.3</v>
      </c>
      <c r="L90" s="4">
        <v>45.087000000000003</v>
      </c>
      <c r="M90" s="4">
        <v>1.4437500000000001</v>
      </c>
      <c r="N90" s="4">
        <v>3898.1168400000001</v>
      </c>
      <c r="O90" s="4">
        <f t="shared" ref="O90:AT90" si="158">(O78/$CP78)*100</f>
        <v>86.756802900836618</v>
      </c>
      <c r="P90" s="4">
        <f t="shared" si="158"/>
        <v>86.683631574240465</v>
      </c>
      <c r="Q90" s="4">
        <f t="shared" si="158"/>
        <v>106.34232798640642</v>
      </c>
      <c r="R90" s="4">
        <f t="shared" si="158"/>
        <v>91.025130285612093</v>
      </c>
      <c r="S90" s="4">
        <f t="shared" si="158"/>
        <v>85.073862389125139</v>
      </c>
      <c r="T90" s="4">
        <f t="shared" si="158"/>
        <v>90.366588346246729</v>
      </c>
      <c r="U90" s="4">
        <f t="shared" si="158"/>
        <v>101.73253441084891</v>
      </c>
      <c r="V90" s="4">
        <f t="shared" si="158"/>
        <v>83.707997625996981</v>
      </c>
      <c r="W90" s="4">
        <f t="shared" si="158"/>
        <v>77.098187790144664</v>
      </c>
      <c r="X90" s="4">
        <f t="shared" si="158"/>
        <v>81.268953406125277</v>
      </c>
      <c r="Y90" s="4">
        <f t="shared" si="158"/>
        <v>94.025154676054299</v>
      </c>
      <c r="Z90" s="4">
        <f t="shared" si="158"/>
        <v>86.951926438426341</v>
      </c>
      <c r="AA90" s="4">
        <f t="shared" si="158"/>
        <v>82.634818169253421</v>
      </c>
      <c r="AB90" s="4">
        <f t="shared" si="158"/>
        <v>77.659167960715152</v>
      </c>
      <c r="AC90" s="4">
        <f t="shared" si="158"/>
        <v>75.220123740843434</v>
      </c>
      <c r="AD90" s="4">
        <f t="shared" si="158"/>
        <v>88.317791201554499</v>
      </c>
      <c r="AE90" s="4">
        <f t="shared" si="158"/>
        <v>89.732436849080102</v>
      </c>
      <c r="AF90" s="4">
        <f t="shared" si="158"/>
        <v>76.268912755388271</v>
      </c>
      <c r="AG90" s="4">
        <f t="shared" si="158"/>
        <v>92.586118586329988</v>
      </c>
      <c r="AH90" s="4">
        <f t="shared" si="158"/>
        <v>91.708062667176179</v>
      </c>
      <c r="AI90" s="4">
        <f t="shared" si="158"/>
        <v>87.220221302612231</v>
      </c>
      <c r="AJ90" s="4">
        <f t="shared" si="158"/>
        <v>88.708038276733987</v>
      </c>
      <c r="AK90" s="4">
        <f t="shared" si="158"/>
        <v>89.195847120708322</v>
      </c>
      <c r="AL90" s="4">
        <f t="shared" si="158"/>
        <v>85.268985926714876</v>
      </c>
      <c r="AM90" s="4">
        <f t="shared" si="158"/>
        <v>100.09837478353485</v>
      </c>
      <c r="AN90" s="4">
        <f t="shared" si="158"/>
        <v>264.02653680111229</v>
      </c>
      <c r="AO90" s="4">
        <f t="shared" si="158"/>
        <v>85.903137423881518</v>
      </c>
      <c r="AP90" s="4">
        <f t="shared" si="158"/>
        <v>270.63634663696456</v>
      </c>
      <c r="AQ90" s="4">
        <f t="shared" si="158"/>
        <v>89.000723583118585</v>
      </c>
      <c r="AR90" s="4">
        <f t="shared" si="158"/>
        <v>94.781258384214524</v>
      </c>
      <c r="AS90" s="4">
        <f t="shared" si="158"/>
        <v>259.92894251172783</v>
      </c>
      <c r="AT90" s="4">
        <f t="shared" si="158"/>
        <v>281.80716916397699</v>
      </c>
      <c r="AU90" s="4">
        <f t="shared" ref="AU90:BZ90" si="159">(AU78/$CP78)*100</f>
        <v>85.512890348702058</v>
      </c>
      <c r="AV90" s="4">
        <f t="shared" si="159"/>
        <v>267.70949357311855</v>
      </c>
      <c r="AW90" s="4">
        <f t="shared" si="159"/>
        <v>273.19734306782993</v>
      </c>
      <c r="AX90" s="4">
        <f t="shared" si="159"/>
        <v>93.342222294490213</v>
      </c>
      <c r="AY90" s="4">
        <f t="shared" si="159"/>
        <v>270.73390840575951</v>
      </c>
      <c r="AZ90" s="4">
        <f t="shared" si="159"/>
        <v>315.46597939820657</v>
      </c>
      <c r="BA90" s="4">
        <f t="shared" si="159"/>
        <v>200.17235912487098</v>
      </c>
      <c r="BB90" s="4">
        <f t="shared" si="159"/>
        <v>168.51356515093622</v>
      </c>
      <c r="BC90" s="4">
        <f t="shared" si="159"/>
        <v>365.44199546337779</v>
      </c>
      <c r="BD90" s="4">
        <f t="shared" si="159"/>
        <v>186.07468353401254</v>
      </c>
      <c r="BE90" s="4">
        <f t="shared" si="159"/>
        <v>294.85605574029069</v>
      </c>
      <c r="BF90" s="4">
        <f t="shared" si="159"/>
        <v>346.0759843575965</v>
      </c>
      <c r="BG90" s="4">
        <f t="shared" si="159"/>
        <v>191.51375214432642</v>
      </c>
      <c r="BH90" s="4">
        <f t="shared" si="159"/>
        <v>153.63539540971883</v>
      </c>
      <c r="BI90" s="4">
        <f t="shared" si="159"/>
        <v>213.80661631395387</v>
      </c>
      <c r="BJ90" s="4">
        <f t="shared" si="159"/>
        <v>266.14850527240066</v>
      </c>
      <c r="BK90" s="4">
        <f t="shared" si="159"/>
        <v>113.29360401304078</v>
      </c>
      <c r="BL90" s="4">
        <f t="shared" si="159"/>
        <v>356.39314140765379</v>
      </c>
      <c r="BM90" s="4">
        <f t="shared" si="159"/>
        <v>200.66016796884534</v>
      </c>
      <c r="BN90" s="4">
        <f t="shared" si="159"/>
        <v>151.87928357141121</v>
      </c>
      <c r="BO90" s="4">
        <f t="shared" si="159"/>
        <v>108.95210530166915</v>
      </c>
      <c r="BP90" s="4">
        <f t="shared" si="159"/>
        <v>333.8319823738405</v>
      </c>
      <c r="BQ90" s="4">
        <f t="shared" si="159"/>
        <v>245.00199188611296</v>
      </c>
      <c r="BR90" s="4">
        <f t="shared" si="159"/>
        <v>182.46489808860238</v>
      </c>
      <c r="BS90" s="4">
        <f t="shared" si="159"/>
        <v>346.85647850795539</v>
      </c>
      <c r="BT90" s="4">
        <f t="shared" si="159"/>
        <v>161.73302221969288</v>
      </c>
      <c r="BU90" s="4">
        <f t="shared" si="159"/>
        <v>297.66095659314311</v>
      </c>
      <c r="BV90" s="4">
        <f t="shared" si="159"/>
        <v>390.58854137025514</v>
      </c>
      <c r="BW90" s="4">
        <f t="shared" si="159"/>
        <v>185.51370336344203</v>
      </c>
      <c r="BX90" s="4">
        <f t="shared" si="159"/>
        <v>294.63654176050215</v>
      </c>
      <c r="BY90" s="4">
        <f t="shared" si="159"/>
        <v>301.27074203855324</v>
      </c>
      <c r="BZ90" s="4">
        <f t="shared" si="159"/>
        <v>182.97709737477547</v>
      </c>
      <c r="CA90" s="4">
        <f t="shared" ref="CA90:CK90" si="160">(CA78/$CP78)*100</f>
        <v>378.95430044146707</v>
      </c>
      <c r="CB90" s="4">
        <f t="shared" si="160"/>
        <v>152.58660639517399</v>
      </c>
      <c r="CC90" s="4">
        <f t="shared" si="160"/>
        <v>341.0759437068595</v>
      </c>
      <c r="CD90" s="4">
        <f t="shared" si="160"/>
        <v>132.78156732981572</v>
      </c>
      <c r="CE90" s="4">
        <f t="shared" si="160"/>
        <v>338.61250904478908</v>
      </c>
      <c r="CF90" s="4">
        <f t="shared" si="160"/>
        <v>280.02666688347063</v>
      </c>
      <c r="CG90" s="4">
        <f t="shared" si="160"/>
        <v>236.31899446336968</v>
      </c>
      <c r="CH90" s="4">
        <f t="shared" si="160"/>
        <v>235.34337677542098</v>
      </c>
      <c r="CI90" s="4">
        <f t="shared" si="160"/>
        <v>253.92889373084338</v>
      </c>
      <c r="CJ90" s="4">
        <f t="shared" si="160"/>
        <v>210.73342059691549</v>
      </c>
      <c r="CK90" s="4">
        <f t="shared" si="160"/>
        <v>348.88088521044892</v>
      </c>
      <c r="CP90" s="4">
        <f t="shared" si="149"/>
        <v>100.00000000000003</v>
      </c>
      <c r="CQ90" s="4">
        <f t="shared" si="150"/>
        <v>240.02308961861485</v>
      </c>
      <c r="CR90" s="4">
        <f t="shared" si="151"/>
        <v>246.55159798047146</v>
      </c>
    </row>
    <row r="91" spans="1:96" s="4" customFormat="1" x14ac:dyDescent="0.25">
      <c r="A91" s="4" t="s">
        <v>78</v>
      </c>
      <c r="B91" s="4" t="s">
        <v>61</v>
      </c>
      <c r="C91" s="4" t="s">
        <v>34</v>
      </c>
      <c r="D91" s="4" t="s">
        <v>14</v>
      </c>
      <c r="E91" s="4" t="s">
        <v>15</v>
      </c>
      <c r="F91" s="4" t="s">
        <v>18</v>
      </c>
      <c r="G91" s="4">
        <v>109.2</v>
      </c>
      <c r="H91" s="4">
        <v>1909.2</v>
      </c>
      <c r="I91" s="4">
        <v>1909.2</v>
      </c>
      <c r="J91" s="4">
        <v>4609.2</v>
      </c>
      <c r="K91" s="4">
        <v>45.451999999999998</v>
      </c>
      <c r="L91" s="4">
        <v>226.03399999999999</v>
      </c>
      <c r="M91" s="4">
        <v>2.3153700000000002</v>
      </c>
      <c r="N91" s="4">
        <v>6251.5119599999998</v>
      </c>
      <c r="O91" s="4">
        <f t="shared" ref="O91:AT91" si="161">(O79/$CP79)*100</f>
        <v>100.86773622930767</v>
      </c>
      <c r="P91" s="4">
        <f t="shared" si="161"/>
        <v>89.165177903528161</v>
      </c>
      <c r="Q91" s="4">
        <f t="shared" si="161"/>
        <v>66.750125408126465</v>
      </c>
      <c r="R91" s="4">
        <f t="shared" si="161"/>
        <v>89.343389451636469</v>
      </c>
      <c r="S91" s="4">
        <f t="shared" si="161"/>
        <v>77.10619648153201</v>
      </c>
      <c r="T91" s="4">
        <f t="shared" si="161"/>
        <v>135.24276373108978</v>
      </c>
      <c r="U91" s="4">
        <f t="shared" si="161"/>
        <v>86.729620079381149</v>
      </c>
      <c r="V91" s="4">
        <f t="shared" si="161"/>
        <v>119.93637187689762</v>
      </c>
      <c r="W91" s="4">
        <f t="shared" si="161"/>
        <v>68.769856286687386</v>
      </c>
      <c r="X91" s="4">
        <f t="shared" si="161"/>
        <v>166.63439790898451</v>
      </c>
      <c r="Y91" s="4">
        <f t="shared" si="161"/>
        <v>76.182136602451848</v>
      </c>
      <c r="Z91" s="4">
        <f t="shared" si="161"/>
        <v>73.013931302748432</v>
      </c>
      <c r="AA91" s="4">
        <f t="shared" si="161"/>
        <v>105.09200996224557</v>
      </c>
      <c r="AB91" s="4">
        <f t="shared" si="161"/>
        <v>94.432319214285101</v>
      </c>
      <c r="AC91" s="4">
        <f t="shared" si="161"/>
        <v>104.5111723239666</v>
      </c>
      <c r="AD91" s="4">
        <f t="shared" si="161"/>
        <v>65.984475794031454</v>
      </c>
      <c r="AE91" s="4">
        <f t="shared" si="161"/>
        <v>478.12178229149254</v>
      </c>
      <c r="AF91" s="4">
        <f t="shared" si="161"/>
        <v>111.82444622411533</v>
      </c>
      <c r="AG91" s="4">
        <f t="shared" si="161"/>
        <v>80.545019317251771</v>
      </c>
      <c r="AH91" s="4">
        <f t="shared" si="161"/>
        <v>65.073616770366726</v>
      </c>
      <c r="AI91" s="4">
        <f t="shared" si="161"/>
        <v>53.166445185648037</v>
      </c>
      <c r="AJ91" s="4">
        <f t="shared" si="161"/>
        <v>46.328402080454815</v>
      </c>
      <c r="AK91" s="4">
        <f t="shared" si="161"/>
        <v>51.701150234535206</v>
      </c>
      <c r="AL91" s="4">
        <f t="shared" si="161"/>
        <v>96.577458219292623</v>
      </c>
      <c r="AM91" s="4">
        <f t="shared" si="161"/>
        <v>80.564820600374915</v>
      </c>
      <c r="AN91" s="4">
        <f t="shared" si="161"/>
        <v>81.3700727807162</v>
      </c>
      <c r="AO91" s="4">
        <f t="shared" si="161"/>
        <v>69.317691786427773</v>
      </c>
      <c r="AP91" s="4">
        <f t="shared" si="161"/>
        <v>68.06361052196182</v>
      </c>
      <c r="AQ91" s="4">
        <f t="shared" si="161"/>
        <v>87.435865844106715</v>
      </c>
      <c r="AR91" s="4">
        <f t="shared" si="161"/>
        <v>110.14793758635561</v>
      </c>
      <c r="AS91" s="4">
        <f t="shared" si="161"/>
        <v>122.40493183958323</v>
      </c>
      <c r="AT91" s="4">
        <f t="shared" si="161"/>
        <v>159.30792315342038</v>
      </c>
      <c r="AU91" s="4">
        <f t="shared" ref="AU91:BZ91" si="162">(AU79/$CP79)*100</f>
        <v>128.99875911959094</v>
      </c>
      <c r="AV91" s="4">
        <f t="shared" si="162"/>
        <v>134.49691540011796</v>
      </c>
      <c r="AW91" s="4">
        <f t="shared" si="162"/>
        <v>191.28039496959406</v>
      </c>
      <c r="AX91" s="4">
        <f t="shared" si="162"/>
        <v>156.57534608242617</v>
      </c>
      <c r="AY91" s="4">
        <f t="shared" si="162"/>
        <v>160.56200441788627</v>
      </c>
      <c r="AZ91" s="4">
        <f t="shared" si="162"/>
        <v>148.24560631528925</v>
      </c>
      <c r="BA91" s="4">
        <f t="shared" si="162"/>
        <v>126.87342139770659</v>
      </c>
      <c r="BB91" s="4">
        <f t="shared" si="162"/>
        <v>184.04632620193792</v>
      </c>
      <c r="BC91" s="4">
        <f t="shared" si="162"/>
        <v>131.42111608832255</v>
      </c>
      <c r="BD91" s="4">
        <f t="shared" si="162"/>
        <v>266.26125372924167</v>
      </c>
      <c r="BE91" s="4">
        <f t="shared" si="162"/>
        <v>272.09603182286213</v>
      </c>
      <c r="BF91" s="4">
        <f t="shared" si="162"/>
        <v>296.95324257011856</v>
      </c>
      <c r="BG91" s="4">
        <f t="shared" si="162"/>
        <v>389.84766212850593</v>
      </c>
      <c r="BH91" s="4">
        <f t="shared" si="162"/>
        <v>403.8933722905245</v>
      </c>
      <c r="BI91" s="4">
        <f t="shared" si="162"/>
        <v>302.78142023603129</v>
      </c>
      <c r="BJ91" s="4">
        <f t="shared" si="162"/>
        <v>267.35032430101478</v>
      </c>
      <c r="BK91" s="4">
        <f t="shared" si="162"/>
        <v>390.54070703781611</v>
      </c>
      <c r="BL91" s="4">
        <f t="shared" si="162"/>
        <v>296.77503102201024</v>
      </c>
      <c r="BM91" s="4">
        <f t="shared" si="162"/>
        <v>622.34772813278312</v>
      </c>
      <c r="BN91" s="4">
        <f t="shared" si="162"/>
        <v>853.48810602927085</v>
      </c>
      <c r="BO91" s="4">
        <f t="shared" si="162"/>
        <v>349.14942488273243</v>
      </c>
      <c r="BP91" s="4">
        <f t="shared" si="162"/>
        <v>239.37771167571663</v>
      </c>
      <c r="BQ91" s="4">
        <f t="shared" si="162"/>
        <v>333.16978940235333</v>
      </c>
      <c r="BR91" s="4">
        <f t="shared" si="162"/>
        <v>274.57779264096314</v>
      </c>
      <c r="BS91" s="4">
        <f t="shared" si="162"/>
        <v>352.9974742363305</v>
      </c>
      <c r="BT91" s="4">
        <f t="shared" si="162"/>
        <v>276.02328630895283</v>
      </c>
      <c r="BU91" s="4">
        <f t="shared" si="162"/>
        <v>869.30273081695702</v>
      </c>
      <c r="BV91" s="4">
        <f t="shared" si="162"/>
        <v>498.08147567962413</v>
      </c>
      <c r="BW91" s="4">
        <f t="shared" si="162"/>
        <v>334.84629804011308</v>
      </c>
      <c r="BX91" s="4">
        <f t="shared" si="162"/>
        <v>358.60783778788868</v>
      </c>
      <c r="BY91" s="4">
        <f t="shared" si="162"/>
        <v>397.96618820899596</v>
      </c>
      <c r="BZ91" s="4">
        <f t="shared" si="162"/>
        <v>352.97107252549966</v>
      </c>
      <c r="CA91" s="4">
        <f t="shared" ref="CA91:CK91" si="163">(CA79/$CP79)*100</f>
        <v>548.55494636052424</v>
      </c>
      <c r="CB91" s="4">
        <f t="shared" si="163"/>
        <v>501.19027712995808</v>
      </c>
      <c r="CC91" s="4">
        <f t="shared" si="163"/>
        <v>390.94993355569443</v>
      </c>
      <c r="CD91" s="4">
        <f t="shared" si="163"/>
        <v>292.33954360242546</v>
      </c>
      <c r="CE91" s="4">
        <f t="shared" si="163"/>
        <v>416.21637082082924</v>
      </c>
      <c r="CF91" s="4">
        <f t="shared" si="163"/>
        <v>367.82203486785949</v>
      </c>
      <c r="CG91" s="4">
        <f t="shared" si="163"/>
        <v>423.25242675725389</v>
      </c>
      <c r="CH91" s="4">
        <f t="shared" si="163"/>
        <v>299.78482605672855</v>
      </c>
      <c r="CI91" s="4">
        <f t="shared" si="163"/>
        <v>307.92315342034169</v>
      </c>
      <c r="CJ91" s="4">
        <f t="shared" si="163"/>
        <v>294.93351169155761</v>
      </c>
      <c r="CK91" s="4">
        <f t="shared" si="163"/>
        <v>432.64483538533307</v>
      </c>
      <c r="CP91" s="4">
        <f t="shared" si="149"/>
        <v>100.00000000000003</v>
      </c>
      <c r="CQ91" s="4">
        <f t="shared" si="150"/>
        <v>191.29139568244025</v>
      </c>
      <c r="CR91" s="4">
        <f t="shared" si="151"/>
        <v>401.66198769680273</v>
      </c>
    </row>
    <row r="92" spans="1:96" s="4" customFormat="1" x14ac:dyDescent="0.25">
      <c r="A92" s="4" t="s">
        <v>79</v>
      </c>
      <c r="B92" s="4" t="s">
        <v>62</v>
      </c>
      <c r="C92" s="4" t="s">
        <v>34</v>
      </c>
      <c r="D92" s="4" t="s">
        <v>14</v>
      </c>
      <c r="E92" s="4" t="s">
        <v>15</v>
      </c>
      <c r="F92" s="4" t="s">
        <v>18</v>
      </c>
      <c r="G92" s="4">
        <v>48.5</v>
      </c>
      <c r="H92" s="4">
        <v>1848.5</v>
      </c>
      <c r="I92" s="4">
        <v>1848.5</v>
      </c>
      <c r="J92" s="4">
        <v>4548.5</v>
      </c>
      <c r="K92" s="4">
        <v>47.308999999999997</v>
      </c>
      <c r="L92" s="4">
        <v>106.48699999999999</v>
      </c>
      <c r="M92" s="4">
        <v>0.50058000000000002</v>
      </c>
      <c r="N92" s="4">
        <v>1351.57375</v>
      </c>
      <c r="O92" s="4">
        <f t="shared" ref="O92:AT92" si="164">(O80/$CP80)*100</f>
        <v>66.0383141438503</v>
      </c>
      <c r="P92" s="4">
        <f t="shared" si="164"/>
        <v>45.321282042068184</v>
      </c>
      <c r="Q92" s="4">
        <f t="shared" si="164"/>
        <v>79.989177512053743</v>
      </c>
      <c r="R92" s="4">
        <f t="shared" si="164"/>
        <v>64.459330062630897</v>
      </c>
      <c r="S92" s="4">
        <f t="shared" si="164"/>
        <v>48.035359097336851</v>
      </c>
      <c r="T92" s="4">
        <f t="shared" si="164"/>
        <v>150.37128320464012</v>
      </c>
      <c r="U92" s="4">
        <f t="shared" si="164"/>
        <v>151.42393925878636</v>
      </c>
      <c r="V92" s="4">
        <f t="shared" si="164"/>
        <v>51.180644656713639</v>
      </c>
      <c r="W92" s="4">
        <f t="shared" si="164"/>
        <v>60.058466800115831</v>
      </c>
      <c r="X92" s="4">
        <f t="shared" si="164"/>
        <v>47.610491894759747</v>
      </c>
      <c r="Y92" s="4">
        <f t="shared" si="164"/>
        <v>89.418692888653055</v>
      </c>
      <c r="Z92" s="4">
        <f t="shared" si="164"/>
        <v>105.05000116257193</v>
      </c>
      <c r="AA92" s="4">
        <f t="shared" si="164"/>
        <v>113.00199328244788</v>
      </c>
      <c r="AB92" s="4">
        <f t="shared" si="164"/>
        <v>89.494788507025078</v>
      </c>
      <c r="AC92" s="4">
        <f t="shared" si="164"/>
        <v>151.95660858739052</v>
      </c>
      <c r="AD92" s="4">
        <f t="shared" si="164"/>
        <v>66.279283602028343</v>
      </c>
      <c r="AE92" s="4">
        <f t="shared" si="164"/>
        <v>59.284828013333623</v>
      </c>
      <c r="AF92" s="4">
        <f t="shared" si="164"/>
        <v>160.97393936447472</v>
      </c>
      <c r="AG92" s="4">
        <f t="shared" si="164"/>
        <v>57.528287489246196</v>
      </c>
      <c r="AH92" s="4">
        <f t="shared" si="164"/>
        <v>36.443459898665992</v>
      </c>
      <c r="AI92" s="4">
        <f t="shared" si="164"/>
        <v>58.022909008664328</v>
      </c>
      <c r="AJ92" s="4">
        <f t="shared" si="164"/>
        <v>248.68048083975737</v>
      </c>
      <c r="AK92" s="4">
        <f t="shared" si="164"/>
        <v>108.81673427198686</v>
      </c>
      <c r="AL92" s="4">
        <f t="shared" si="164"/>
        <v>51.745020492972756</v>
      </c>
      <c r="AM92" s="4">
        <f t="shared" si="164"/>
        <v>37.293194303820201</v>
      </c>
      <c r="AN92" s="4">
        <f t="shared" si="164"/>
        <v>28.669024221658074</v>
      </c>
      <c r="AO92" s="4">
        <f t="shared" si="164"/>
        <v>41.357968585192204</v>
      </c>
      <c r="AP92" s="4">
        <f t="shared" si="164"/>
        <v>63.102291534996567</v>
      </c>
      <c r="AQ92" s="4">
        <f t="shared" si="164"/>
        <v>34.128884839850421</v>
      </c>
      <c r="AR92" s="4">
        <f t="shared" si="164"/>
        <v>634.26332043230752</v>
      </c>
      <c r="AS92" s="4">
        <f t="shared" si="164"/>
        <v>124.68267070255277</v>
      </c>
      <c r="AT92" s="4">
        <f t="shared" si="164"/>
        <v>95.455611946166556</v>
      </c>
      <c r="AU92" s="4">
        <f t="shared" ref="AU92:BZ92" si="165">(AU80/$CP80)*100</f>
        <v>283.38008281739792</v>
      </c>
      <c r="AV92" s="4">
        <f t="shared" si="165"/>
        <v>496.37171864067852</v>
      </c>
      <c r="AW92" s="4">
        <f t="shared" si="165"/>
        <v>109.8376838184781</v>
      </c>
      <c r="AX92" s="4">
        <f t="shared" si="165"/>
        <v>323.95807131427694</v>
      </c>
      <c r="AY92" s="4">
        <f t="shared" si="165"/>
        <v>370.87736134215754</v>
      </c>
      <c r="AZ92" s="4">
        <f t="shared" si="165"/>
        <v>101.11205291181994</v>
      </c>
      <c r="BA92" s="4">
        <f t="shared" si="165"/>
        <v>250.63360171130583</v>
      </c>
      <c r="BB92" s="4">
        <f t="shared" si="165"/>
        <v>227.26590556956506</v>
      </c>
      <c r="BC92" s="4">
        <f t="shared" si="165"/>
        <v>121.60079815848601</v>
      </c>
      <c r="BD92" s="4">
        <f t="shared" si="165"/>
        <v>287.03901380078582</v>
      </c>
      <c r="BE92" s="4">
        <f t="shared" si="165"/>
        <v>332.37931974744703</v>
      </c>
      <c r="BF92" s="4">
        <f t="shared" si="165"/>
        <v>202.52848829712798</v>
      </c>
      <c r="BG92" s="4">
        <f t="shared" si="165"/>
        <v>172.44535383405656</v>
      </c>
      <c r="BH92" s="4">
        <f t="shared" si="165"/>
        <v>22.410159610559528</v>
      </c>
      <c r="BI92" s="4">
        <f t="shared" si="165"/>
        <v>125.73532675669902</v>
      </c>
      <c r="BJ92" s="4">
        <f t="shared" si="165"/>
        <v>221.19728000439659</v>
      </c>
      <c r="BK92" s="4">
        <f t="shared" si="165"/>
        <v>104.03539291761167</v>
      </c>
      <c r="BL92" s="4">
        <f t="shared" si="165"/>
        <v>75.366368695953582</v>
      </c>
      <c r="BM92" s="4">
        <f t="shared" si="165"/>
        <v>155.23506147891831</v>
      </c>
      <c r="BN92" s="4">
        <f t="shared" si="165"/>
        <v>23.469156966236788</v>
      </c>
      <c r="BO92" s="4">
        <f t="shared" si="165"/>
        <v>17.876129015893412</v>
      </c>
      <c r="BP92" s="4">
        <f t="shared" si="165"/>
        <v>17.812716000583396</v>
      </c>
      <c r="BQ92" s="4">
        <f t="shared" si="165"/>
        <v>259.33386741184</v>
      </c>
      <c r="BR92" s="4">
        <f t="shared" si="165"/>
        <v>59.024834650562561</v>
      </c>
      <c r="BS92" s="4">
        <f t="shared" si="165"/>
        <v>19.21414363893474</v>
      </c>
      <c r="BT92" s="4">
        <f t="shared" si="165"/>
        <v>87.376793795670565</v>
      </c>
      <c r="BU92" s="4">
        <f t="shared" si="165"/>
        <v>240.22118459740125</v>
      </c>
      <c r="BV92" s="4">
        <f t="shared" si="165"/>
        <v>14.806939074888655</v>
      </c>
      <c r="BW92" s="4">
        <f t="shared" si="165"/>
        <v>19.632669539980842</v>
      </c>
      <c r="BX92" s="4">
        <f t="shared" si="165"/>
        <v>25.523738662281296</v>
      </c>
      <c r="BY92" s="4">
        <f t="shared" si="165"/>
        <v>42.385259433214458</v>
      </c>
      <c r="BZ92" s="4">
        <f t="shared" si="165"/>
        <v>279.36603894827397</v>
      </c>
      <c r="CA92" s="4">
        <f t="shared" ref="CA92:CK92" si="166">(CA80/$CP80)*100</f>
        <v>175.83160885161141</v>
      </c>
      <c r="CB92" s="4">
        <f t="shared" si="166"/>
        <v>56.894157336146037</v>
      </c>
      <c r="CC92" s="4">
        <f t="shared" si="166"/>
        <v>159.17935103120129</v>
      </c>
      <c r="CD92" s="4">
        <f t="shared" si="166"/>
        <v>205.83230639477978</v>
      </c>
      <c r="CE92" s="4">
        <f t="shared" si="166"/>
        <v>81.644257211645154</v>
      </c>
      <c r="CF92" s="4">
        <f t="shared" si="166"/>
        <v>138.77938400596923</v>
      </c>
      <c r="CG92" s="4">
        <f t="shared" si="166"/>
        <v>85.690007588424137</v>
      </c>
      <c r="CH92" s="4">
        <f t="shared" si="166"/>
        <v>121.84176761666407</v>
      </c>
      <c r="CI92" s="4">
        <f t="shared" si="166"/>
        <v>43.070119998562632</v>
      </c>
      <c r="CJ92" s="4">
        <f t="shared" si="166"/>
        <v>122.69150202181829</v>
      </c>
      <c r="CK92" s="4">
        <f t="shared" si="166"/>
        <v>251.5847969409561</v>
      </c>
      <c r="CP92" s="4">
        <f t="shared" si="149"/>
        <v>99.999999999999986</v>
      </c>
      <c r="CQ92" s="4">
        <f>AVERAGE(AS92:BG92)</f>
        <v>233.3045156408202</v>
      </c>
      <c r="CR92" s="4">
        <f>AVERAGE(BH92:CK92)</f>
        <v>108.43541067325599</v>
      </c>
    </row>
    <row r="93" spans="1:96" s="4" customFormat="1" x14ac:dyDescent="0.25"/>
    <row r="94" spans="1:96" s="4" customFormat="1" x14ac:dyDescent="0.25">
      <c r="N94" s="4" t="s">
        <v>54</v>
      </c>
      <c r="O94" s="4">
        <f t="shared" ref="O94:AT94" si="167">AVERAGE(O86:O92)</f>
        <v>102.78407862133778</v>
      </c>
      <c r="P94" s="4">
        <f t="shared" si="167"/>
        <v>95.260824082323751</v>
      </c>
      <c r="Q94" s="4">
        <f t="shared" si="167"/>
        <v>101.46019543578579</v>
      </c>
      <c r="R94" s="4">
        <f t="shared" si="167"/>
        <v>97.223867710845113</v>
      </c>
      <c r="S94" s="4">
        <f t="shared" si="167"/>
        <v>97.066998637035297</v>
      </c>
      <c r="T94" s="4">
        <f t="shared" si="167"/>
        <v>112.36448434644474</v>
      </c>
      <c r="U94" s="4">
        <f t="shared" si="167"/>
        <v>114.47927500215305</v>
      </c>
      <c r="V94" s="4">
        <f t="shared" si="167"/>
        <v>90.99624565574959</v>
      </c>
      <c r="W94" s="4">
        <f t="shared" si="167"/>
        <v>77.611090993932407</v>
      </c>
      <c r="X94" s="4">
        <f t="shared" si="167"/>
        <v>101.04636180334801</v>
      </c>
      <c r="Y94" s="4">
        <f t="shared" si="167"/>
        <v>82.69788174997781</v>
      </c>
      <c r="Z94" s="4">
        <f t="shared" si="167"/>
        <v>93.315408290447181</v>
      </c>
      <c r="AA94" s="4">
        <f t="shared" si="167"/>
        <v>92.188729675877667</v>
      </c>
      <c r="AB94" s="4">
        <f t="shared" si="167"/>
        <v>88.12509274829867</v>
      </c>
      <c r="AC94" s="4">
        <f t="shared" si="167"/>
        <v>94.56497537795066</v>
      </c>
      <c r="AD94" s="4">
        <f t="shared" si="167"/>
        <v>79.839951823408938</v>
      </c>
      <c r="AE94" s="4">
        <f t="shared" si="167"/>
        <v>159.9509143475415</v>
      </c>
      <c r="AF94" s="4">
        <f t="shared" si="167"/>
        <v>94.111551924962853</v>
      </c>
      <c r="AG94" s="4">
        <f t="shared" si="167"/>
        <v>77.893179004439631</v>
      </c>
      <c r="AH94" s="4">
        <f t="shared" si="167"/>
        <v>73.677849800509861</v>
      </c>
      <c r="AI94" s="4">
        <f t="shared" si="167"/>
        <v>75.423731404136106</v>
      </c>
      <c r="AJ94" s="4">
        <f t="shared" si="167"/>
        <v>112.95301113937087</v>
      </c>
      <c r="AK94" s="4">
        <f t="shared" si="167"/>
        <v>78.889245814917885</v>
      </c>
      <c r="AL94" s="4">
        <f t="shared" si="167"/>
        <v>89.476602730441229</v>
      </c>
      <c r="AM94" s="4">
        <f t="shared" si="167"/>
        <v>102.17796375521426</v>
      </c>
      <c r="AN94" s="4">
        <f t="shared" si="167"/>
        <v>110.64850905207309</v>
      </c>
      <c r="AO94" s="4">
        <f t="shared" si="167"/>
        <v>93.532219524145049</v>
      </c>
      <c r="AP94" s="4">
        <f t="shared" si="167"/>
        <v>121.90836001757587</v>
      </c>
      <c r="AQ94" s="4">
        <f t="shared" si="167"/>
        <v>84.988180495482297</v>
      </c>
      <c r="AR94" s="4">
        <f t="shared" si="167"/>
        <v>203.34321903427312</v>
      </c>
      <c r="AS94" s="4">
        <f t="shared" si="167"/>
        <v>140.14744556428246</v>
      </c>
      <c r="AT94" s="4">
        <f t="shared" si="167"/>
        <v>151.83406241277021</v>
      </c>
      <c r="AU94" s="4">
        <f t="shared" ref="AU94:BZ94" si="168">AVERAGE(AU86:AU92)</f>
        <v>156.25285009772986</v>
      </c>
      <c r="AV94" s="4">
        <f t="shared" si="168"/>
        <v>206.33536273257022</v>
      </c>
      <c r="AW94" s="4">
        <f t="shared" si="168"/>
        <v>192.01368570582645</v>
      </c>
      <c r="AX94" s="4">
        <f t="shared" si="168"/>
        <v>147.72403489256502</v>
      </c>
      <c r="AY94" s="4">
        <f t="shared" si="168"/>
        <v>209.92809707146222</v>
      </c>
      <c r="AZ94" s="4">
        <f t="shared" si="168"/>
        <v>176.31649196677202</v>
      </c>
      <c r="BA94" s="4">
        <f t="shared" si="168"/>
        <v>162.11610252509314</v>
      </c>
      <c r="BB94" s="4">
        <f t="shared" si="168"/>
        <v>190.11014935750748</v>
      </c>
      <c r="BC94" s="4">
        <f t="shared" si="168"/>
        <v>211.97956658339805</v>
      </c>
      <c r="BD94" s="4">
        <f t="shared" si="168"/>
        <v>186.98844934686761</v>
      </c>
      <c r="BE94" s="4">
        <f t="shared" si="168"/>
        <v>223.40952076488958</v>
      </c>
      <c r="BF94" s="4">
        <f t="shared" si="168"/>
        <v>230.91476401892581</v>
      </c>
      <c r="BG94" s="4">
        <f t="shared" si="168"/>
        <v>211.81761617963181</v>
      </c>
      <c r="BH94" s="4">
        <f t="shared" si="168"/>
        <v>190.37484767801848</v>
      </c>
      <c r="BI94" s="4">
        <f t="shared" si="168"/>
        <v>219.38800949614935</v>
      </c>
      <c r="BJ94" s="4">
        <f t="shared" si="168"/>
        <v>221.55546806981076</v>
      </c>
      <c r="BK94" s="4">
        <f t="shared" si="168"/>
        <v>210.57129122173384</v>
      </c>
      <c r="BL94" s="4">
        <f t="shared" si="168"/>
        <v>242.71885134849097</v>
      </c>
      <c r="BM94" s="4">
        <f t="shared" si="168"/>
        <v>265.19435182822639</v>
      </c>
      <c r="BN94" s="4">
        <f t="shared" si="168"/>
        <v>262.56382593786776</v>
      </c>
      <c r="BO94" s="4">
        <f t="shared" si="168"/>
        <v>179.66111322874113</v>
      </c>
      <c r="BP94" s="4">
        <f t="shared" si="168"/>
        <v>213.22907836130176</v>
      </c>
      <c r="BQ94" s="4">
        <f t="shared" si="168"/>
        <v>267.72593246542561</v>
      </c>
      <c r="BR94" s="4">
        <f t="shared" si="168"/>
        <v>228.5158134969661</v>
      </c>
      <c r="BS94" s="4">
        <f t="shared" si="168"/>
        <v>258.6007349951405</v>
      </c>
      <c r="BT94" s="4">
        <f t="shared" si="168"/>
        <v>183.71012402574704</v>
      </c>
      <c r="BU94" s="4">
        <f t="shared" si="168"/>
        <v>361.72540468703471</v>
      </c>
      <c r="BV94" s="4">
        <f t="shared" si="168"/>
        <v>301.04334546445943</v>
      </c>
      <c r="BW94" s="4">
        <f t="shared" si="168"/>
        <v>213.06764740410736</v>
      </c>
      <c r="BX94" s="4">
        <f t="shared" si="168"/>
        <v>322.38186130761886</v>
      </c>
      <c r="BY94" s="4">
        <f t="shared" si="168"/>
        <v>211.78398409237033</v>
      </c>
      <c r="BZ94" s="4">
        <f t="shared" si="168"/>
        <v>313.2361779901762</v>
      </c>
      <c r="CA94" s="4">
        <f t="shared" ref="CA94:CK94" si="169">AVERAGE(CA86:CA92)</f>
        <v>358.00917649699238</v>
      </c>
      <c r="CB94" s="4">
        <f t="shared" si="169"/>
        <v>292.37088715787837</v>
      </c>
      <c r="CC94" s="4">
        <f t="shared" si="169"/>
        <v>298.37434600031389</v>
      </c>
      <c r="CD94" s="4">
        <f t="shared" si="169"/>
        <v>266.58678690046366</v>
      </c>
      <c r="CE94" s="4">
        <f t="shared" si="169"/>
        <v>399.22286211837599</v>
      </c>
      <c r="CF94" s="4">
        <f t="shared" si="169"/>
        <v>270.15790724760228</v>
      </c>
      <c r="CG94" s="4">
        <f t="shared" si="169"/>
        <v>254.37720893751319</v>
      </c>
      <c r="CH94" s="4">
        <f t="shared" si="169"/>
        <v>339.42927817843417</v>
      </c>
      <c r="CI94" s="4">
        <f t="shared" si="169"/>
        <v>418.15559439124394</v>
      </c>
      <c r="CJ94" s="4">
        <f t="shared" si="169"/>
        <v>229.73726888409098</v>
      </c>
      <c r="CK94" s="4">
        <f t="shared" si="169"/>
        <v>309.243855788573</v>
      </c>
    </row>
    <row r="95" spans="1:96" s="4" customFormat="1" x14ac:dyDescent="0.25">
      <c r="N95" s="4" t="s">
        <v>55</v>
      </c>
      <c r="O95" s="4">
        <f t="shared" ref="O95:AT95" si="170">STDEV(O86:O92)/SQRT(COUNT(O86:O92))</f>
        <v>13.292886630113186</v>
      </c>
      <c r="P95" s="4">
        <f t="shared" si="170"/>
        <v>11.427398716976301</v>
      </c>
      <c r="Q95" s="4">
        <f t="shared" si="170"/>
        <v>10.316652244220442</v>
      </c>
      <c r="R95" s="4">
        <f t="shared" si="170"/>
        <v>11.764144845779652</v>
      </c>
      <c r="S95" s="4">
        <f t="shared" si="170"/>
        <v>15.280793194154977</v>
      </c>
      <c r="T95" s="4">
        <f t="shared" si="170"/>
        <v>9.8223887409129027</v>
      </c>
      <c r="U95" s="4">
        <f t="shared" si="170"/>
        <v>13.479923009900171</v>
      </c>
      <c r="V95" s="4">
        <f t="shared" si="170"/>
        <v>11.884749168071004</v>
      </c>
      <c r="W95" s="4">
        <f t="shared" si="170"/>
        <v>9.2406012491342508</v>
      </c>
      <c r="X95" s="4">
        <f t="shared" si="170"/>
        <v>14.975133695737238</v>
      </c>
      <c r="Y95" s="4">
        <f t="shared" si="170"/>
        <v>8.2865229634941375</v>
      </c>
      <c r="Z95" s="4">
        <f t="shared" si="170"/>
        <v>4.9528991127042472</v>
      </c>
      <c r="AA95" s="4">
        <f t="shared" si="170"/>
        <v>6.2496952564373203</v>
      </c>
      <c r="AB95" s="4">
        <f t="shared" si="170"/>
        <v>12.602916484099113</v>
      </c>
      <c r="AC95" s="4">
        <f t="shared" si="170"/>
        <v>13.868058383976834</v>
      </c>
      <c r="AD95" s="4">
        <f t="shared" si="170"/>
        <v>11.012986862901744</v>
      </c>
      <c r="AE95" s="4">
        <f t="shared" si="170"/>
        <v>60.961068178761572</v>
      </c>
      <c r="AF95" s="4">
        <f t="shared" si="170"/>
        <v>14.441534777206174</v>
      </c>
      <c r="AG95" s="4">
        <f t="shared" si="170"/>
        <v>9.3059279043710443</v>
      </c>
      <c r="AH95" s="4">
        <f t="shared" si="170"/>
        <v>9.8055471910636225</v>
      </c>
      <c r="AI95" s="4">
        <f t="shared" si="170"/>
        <v>8.6450756400510702</v>
      </c>
      <c r="AJ95" s="4">
        <f t="shared" si="170"/>
        <v>27.546789662576955</v>
      </c>
      <c r="AK95" s="4">
        <f t="shared" si="170"/>
        <v>6.6858293476620707</v>
      </c>
      <c r="AL95" s="4">
        <f t="shared" si="170"/>
        <v>8.9799362364589612</v>
      </c>
      <c r="AM95" s="4">
        <f t="shared" si="170"/>
        <v>27.788997762633176</v>
      </c>
      <c r="AN95" s="4">
        <f t="shared" si="170"/>
        <v>29.497988956816776</v>
      </c>
      <c r="AO95" s="4">
        <f t="shared" si="170"/>
        <v>20.094588113660102</v>
      </c>
      <c r="AP95" s="4">
        <f t="shared" si="170"/>
        <v>31.358960998189634</v>
      </c>
      <c r="AQ95" s="4">
        <f t="shared" si="170"/>
        <v>20.062301193878763</v>
      </c>
      <c r="AR95" s="4">
        <f t="shared" si="170"/>
        <v>75.639144736029579</v>
      </c>
      <c r="AS95" s="4">
        <f t="shared" si="170"/>
        <v>23.643736797046984</v>
      </c>
      <c r="AT95" s="4">
        <f t="shared" si="170"/>
        <v>32.131656538971207</v>
      </c>
      <c r="AU95" s="4">
        <f t="shared" ref="AU95:BZ95" si="171">STDEV(AU86:AU92)/SQRT(COUNT(AU86:AU92))</f>
        <v>46.615636942445526</v>
      </c>
      <c r="AV95" s="4">
        <f t="shared" si="171"/>
        <v>61.878268471675419</v>
      </c>
      <c r="AW95" s="4">
        <f t="shared" si="171"/>
        <v>42.690741457890653</v>
      </c>
      <c r="AX95" s="4">
        <f t="shared" si="171"/>
        <v>35.941036330259728</v>
      </c>
      <c r="AY95" s="4">
        <f t="shared" si="171"/>
        <v>41.744359207939645</v>
      </c>
      <c r="AZ95" s="4">
        <f t="shared" si="171"/>
        <v>42.763806066712363</v>
      </c>
      <c r="BA95" s="4">
        <f t="shared" si="171"/>
        <v>35.340367694563717</v>
      </c>
      <c r="BB95" s="4">
        <f t="shared" si="171"/>
        <v>36.44854647606445</v>
      </c>
      <c r="BC95" s="4">
        <f t="shared" si="171"/>
        <v>54.392471593933827</v>
      </c>
      <c r="BD95" s="4">
        <f t="shared" si="171"/>
        <v>35.845440639862574</v>
      </c>
      <c r="BE95" s="4">
        <f t="shared" si="171"/>
        <v>40.865632442356151</v>
      </c>
      <c r="BF95" s="4">
        <f t="shared" si="171"/>
        <v>53.499733838033954</v>
      </c>
      <c r="BG95" s="4">
        <f t="shared" si="171"/>
        <v>49.447673604025617</v>
      </c>
      <c r="BH95" s="4">
        <f t="shared" si="171"/>
        <v>56.165265062643861</v>
      </c>
      <c r="BI95" s="4">
        <f t="shared" si="171"/>
        <v>54.619525849439874</v>
      </c>
      <c r="BJ95" s="4">
        <f t="shared" si="171"/>
        <v>49.840261890210968</v>
      </c>
      <c r="BK95" s="4">
        <f t="shared" si="171"/>
        <v>71.221325160854761</v>
      </c>
      <c r="BL95" s="4">
        <f t="shared" si="171"/>
        <v>66.93483715752761</v>
      </c>
      <c r="BM95" s="4">
        <f t="shared" si="171"/>
        <v>79.434155318458266</v>
      </c>
      <c r="BN95" s="4">
        <f t="shared" si="171"/>
        <v>116.48505137889876</v>
      </c>
      <c r="BO95" s="4">
        <f t="shared" si="171"/>
        <v>64.523594864122089</v>
      </c>
      <c r="BP95" s="4">
        <f t="shared" si="171"/>
        <v>76.604384235941481</v>
      </c>
      <c r="BQ95" s="4">
        <f t="shared" si="171"/>
        <v>72.352956156539676</v>
      </c>
      <c r="BR95" s="4">
        <f t="shared" si="171"/>
        <v>89.000788591219049</v>
      </c>
      <c r="BS95" s="4">
        <f t="shared" si="171"/>
        <v>93.298926962385622</v>
      </c>
      <c r="BT95" s="4">
        <f t="shared" si="171"/>
        <v>47.607886833905404</v>
      </c>
      <c r="BU95" s="4">
        <f t="shared" si="171"/>
        <v>115.64731245531492</v>
      </c>
      <c r="BV95" s="4">
        <f t="shared" si="171"/>
        <v>96.290063899340737</v>
      </c>
      <c r="BW95" s="4">
        <f t="shared" si="171"/>
        <v>69.073527141280067</v>
      </c>
      <c r="BX95" s="4">
        <f t="shared" si="171"/>
        <v>126.87948339818593</v>
      </c>
      <c r="BY95" s="4">
        <f t="shared" si="171"/>
        <v>59.078964298734554</v>
      </c>
      <c r="BZ95" s="4">
        <f t="shared" si="171"/>
        <v>79.921714645671116</v>
      </c>
      <c r="CA95" s="4">
        <f t="shared" ref="CA95:CK95" si="172">STDEV(CA86:CA92)/SQRT(COUNT(CA86:CA92))</f>
        <v>98.434325907857442</v>
      </c>
      <c r="CB95" s="4">
        <f t="shared" si="172"/>
        <v>96.275696263222912</v>
      </c>
      <c r="CC95" s="4">
        <f t="shared" si="172"/>
        <v>77.384690081601974</v>
      </c>
      <c r="CD95" s="4">
        <f t="shared" si="172"/>
        <v>73.129024579662655</v>
      </c>
      <c r="CE95" s="4">
        <f t="shared" si="172"/>
        <v>128.85982489599894</v>
      </c>
      <c r="CF95" s="4">
        <f t="shared" si="172"/>
        <v>72.203560521016854</v>
      </c>
      <c r="CG95" s="4">
        <f t="shared" si="172"/>
        <v>65.63620247889294</v>
      </c>
      <c r="CH95" s="4">
        <f t="shared" si="172"/>
        <v>112.1521983403146</v>
      </c>
      <c r="CI95" s="4">
        <f t="shared" si="172"/>
        <v>201.98010426019053</v>
      </c>
      <c r="CJ95" s="4">
        <f t="shared" si="172"/>
        <v>50.926370426842901</v>
      </c>
      <c r="CK95" s="4">
        <f t="shared" si="172"/>
        <v>75.853798788398095</v>
      </c>
    </row>
    <row r="97" spans="1:103" s="5" customFormat="1" ht="45" x14ac:dyDescent="0.25">
      <c r="A97" s="5" t="s">
        <v>33</v>
      </c>
      <c r="B97" s="5" t="s">
        <v>0</v>
      </c>
      <c r="C97" s="5" t="s">
        <v>1</v>
      </c>
      <c r="D97" s="5" t="s">
        <v>2</v>
      </c>
      <c r="E97" s="5" t="s">
        <v>3</v>
      </c>
      <c r="F97" s="5" t="s">
        <v>4</v>
      </c>
      <c r="G97" s="5" t="s">
        <v>5</v>
      </c>
      <c r="H97" s="5" t="s">
        <v>6</v>
      </c>
      <c r="I97" s="5" t="s">
        <v>7</v>
      </c>
      <c r="J97" s="5" t="s">
        <v>8</v>
      </c>
      <c r="K97" s="5" t="s">
        <v>9</v>
      </c>
      <c r="L97" s="5" t="s">
        <v>10</v>
      </c>
      <c r="M97" s="5" t="s">
        <v>11</v>
      </c>
      <c r="N97" s="5" t="s">
        <v>12</v>
      </c>
      <c r="O97" s="5">
        <v>-1740</v>
      </c>
      <c r="P97" s="5">
        <v>-1680</v>
      </c>
      <c r="Q97" s="5">
        <v>-1620</v>
      </c>
      <c r="R97" s="5">
        <v>-1560</v>
      </c>
      <c r="S97" s="5">
        <v>-1500</v>
      </c>
      <c r="T97" s="5">
        <v>-1440</v>
      </c>
      <c r="U97" s="5">
        <v>-1380</v>
      </c>
      <c r="V97" s="5">
        <v>-1320</v>
      </c>
      <c r="W97" s="5">
        <v>-1260</v>
      </c>
      <c r="X97" s="5">
        <v>-1200</v>
      </c>
      <c r="Y97" s="5">
        <v>-1140</v>
      </c>
      <c r="Z97" s="5">
        <v>-1080</v>
      </c>
      <c r="AA97" s="5">
        <v>-1020</v>
      </c>
      <c r="AB97" s="5">
        <v>-960</v>
      </c>
      <c r="AC97" s="5">
        <v>-900</v>
      </c>
      <c r="AD97" s="5">
        <v>-840</v>
      </c>
      <c r="AE97" s="5">
        <v>-780</v>
      </c>
      <c r="AF97" s="5">
        <v>-720</v>
      </c>
      <c r="AG97" s="5">
        <v>-660</v>
      </c>
      <c r="AH97" s="5">
        <v>-600</v>
      </c>
      <c r="AI97" s="5">
        <v>-540</v>
      </c>
      <c r="AJ97" s="5">
        <v>-480</v>
      </c>
      <c r="AK97" s="5">
        <v>-420</v>
      </c>
      <c r="AL97" s="5">
        <v>-360</v>
      </c>
      <c r="AM97" s="5">
        <v>-300</v>
      </c>
      <c r="AN97" s="5">
        <v>-240</v>
      </c>
      <c r="AO97" s="5">
        <v>-180</v>
      </c>
      <c r="AP97" s="5">
        <v>-120</v>
      </c>
      <c r="AQ97" s="5">
        <v>-60</v>
      </c>
      <c r="AR97" s="5">
        <v>0</v>
      </c>
      <c r="AS97" s="6">
        <v>60</v>
      </c>
      <c r="AT97" s="6">
        <v>120</v>
      </c>
      <c r="AU97" s="6">
        <v>180</v>
      </c>
      <c r="AV97" s="6">
        <v>240</v>
      </c>
      <c r="AW97" s="6">
        <v>300</v>
      </c>
      <c r="AX97" s="6">
        <v>360</v>
      </c>
      <c r="AY97" s="6">
        <v>420</v>
      </c>
      <c r="AZ97" s="6">
        <v>480</v>
      </c>
      <c r="BA97" s="6">
        <v>540</v>
      </c>
      <c r="BB97" s="6">
        <v>600</v>
      </c>
      <c r="BC97" s="6">
        <v>660</v>
      </c>
      <c r="BD97" s="6">
        <v>720</v>
      </c>
      <c r="BE97" s="6">
        <v>780</v>
      </c>
      <c r="BF97" s="6">
        <v>840</v>
      </c>
      <c r="BG97" s="6">
        <v>900</v>
      </c>
      <c r="BH97" s="5">
        <v>960</v>
      </c>
      <c r="BI97" s="5">
        <v>1020</v>
      </c>
      <c r="BJ97" s="5">
        <v>1080</v>
      </c>
      <c r="BK97" s="5">
        <v>1140</v>
      </c>
      <c r="BL97" s="5">
        <v>1200</v>
      </c>
      <c r="BM97" s="5">
        <v>1260</v>
      </c>
      <c r="BN97" s="5">
        <v>1320</v>
      </c>
      <c r="BO97" s="5">
        <v>1380</v>
      </c>
      <c r="BP97" s="5">
        <v>1440</v>
      </c>
      <c r="BQ97" s="5">
        <v>1500</v>
      </c>
      <c r="BR97" s="5">
        <v>1560</v>
      </c>
      <c r="BS97" s="5">
        <v>1620</v>
      </c>
      <c r="BT97" s="5">
        <v>1680</v>
      </c>
      <c r="BU97" s="5">
        <v>1740</v>
      </c>
      <c r="BV97" s="5">
        <v>1800</v>
      </c>
      <c r="BW97" s="5">
        <v>1860</v>
      </c>
      <c r="BX97" s="5">
        <v>1920</v>
      </c>
      <c r="BY97" s="5">
        <v>1980</v>
      </c>
      <c r="BZ97" s="5">
        <v>2040</v>
      </c>
      <c r="CA97" s="5">
        <v>2100</v>
      </c>
      <c r="CB97" s="5">
        <v>2160</v>
      </c>
      <c r="CC97" s="5">
        <v>2220</v>
      </c>
      <c r="CD97" s="5">
        <v>2280</v>
      </c>
      <c r="CE97" s="5">
        <v>2340</v>
      </c>
      <c r="CF97" s="5">
        <v>2400</v>
      </c>
      <c r="CG97" s="5">
        <v>2460</v>
      </c>
      <c r="CH97" s="5">
        <v>2520</v>
      </c>
      <c r="CI97" s="5">
        <v>2580</v>
      </c>
      <c r="CJ97" s="5">
        <v>2640</v>
      </c>
      <c r="CK97" s="5">
        <v>2700</v>
      </c>
      <c r="CO97" s="5" t="s">
        <v>33</v>
      </c>
      <c r="CP97" s="7" t="s">
        <v>26</v>
      </c>
      <c r="CQ97" s="11" t="s">
        <v>27</v>
      </c>
      <c r="CR97" s="7" t="s">
        <v>28</v>
      </c>
      <c r="CU97" s="5" t="s">
        <v>33</v>
      </c>
      <c r="CV97" s="5" t="s">
        <v>26</v>
      </c>
      <c r="CW97" s="6" t="s">
        <v>27</v>
      </c>
      <c r="CX97" s="5" t="s">
        <v>28</v>
      </c>
    </row>
    <row r="98" spans="1:103" x14ac:dyDescent="0.25">
      <c r="A98" s="3" t="s">
        <v>87</v>
      </c>
      <c r="B98" t="s">
        <v>56</v>
      </c>
      <c r="C98" t="s">
        <v>35</v>
      </c>
      <c r="D98" t="s">
        <v>14</v>
      </c>
      <c r="E98" t="s">
        <v>15</v>
      </c>
      <c r="F98" t="s">
        <v>20</v>
      </c>
      <c r="G98">
        <v>50.5</v>
      </c>
      <c r="H98">
        <v>1850.5</v>
      </c>
      <c r="I98">
        <v>1850.5</v>
      </c>
      <c r="J98">
        <v>4550.5</v>
      </c>
      <c r="K98">
        <v>515.80499999999995</v>
      </c>
      <c r="L98">
        <v>570.17600000000004</v>
      </c>
      <c r="M98">
        <v>-0.26306000000000002</v>
      </c>
      <c r="N98">
        <v>-710.26193999999998</v>
      </c>
      <c r="O98">
        <v>20.168800000000001</v>
      </c>
      <c r="P98">
        <v>20.194099999999999</v>
      </c>
      <c r="Q98">
        <v>30.507200000000001</v>
      </c>
      <c r="R98">
        <v>39.336599999999997</v>
      </c>
      <c r="S98">
        <v>48.668399999999998</v>
      </c>
      <c r="T98">
        <v>19.498200000000001</v>
      </c>
      <c r="U98">
        <v>24.941600000000001</v>
      </c>
      <c r="V98">
        <v>11.9605</v>
      </c>
      <c r="W98">
        <v>34.732300000000002</v>
      </c>
      <c r="X98">
        <v>28.088899999999999</v>
      </c>
      <c r="Y98">
        <v>26.671399999999998</v>
      </c>
      <c r="Z98">
        <v>12.817</v>
      </c>
      <c r="AA98">
        <v>14.930400000000001</v>
      </c>
      <c r="AB98">
        <v>11.4053</v>
      </c>
      <c r="AC98">
        <v>18.736699999999999</v>
      </c>
      <c r="AD98">
        <v>13.771699999999999</v>
      </c>
      <c r="AE98">
        <v>8.7302999999999997</v>
      </c>
      <c r="AF98">
        <v>11.635300000000001</v>
      </c>
      <c r="AG98">
        <v>5.9992999999999999</v>
      </c>
      <c r="AH98">
        <v>8.3389000000000006</v>
      </c>
      <c r="AI98">
        <v>7.2154999999999996</v>
      </c>
      <c r="AJ98">
        <v>15.7082</v>
      </c>
      <c r="AK98">
        <v>6.7603</v>
      </c>
      <c r="AL98">
        <v>13.7456</v>
      </c>
      <c r="AM98">
        <v>16.1538</v>
      </c>
      <c r="AN98">
        <v>5.3791000000000002</v>
      </c>
      <c r="AO98">
        <v>10.1701</v>
      </c>
      <c r="AP98">
        <v>7.3547000000000002</v>
      </c>
      <c r="AQ98">
        <v>7.0476000000000001</v>
      </c>
      <c r="AR98">
        <v>15.1374</v>
      </c>
      <c r="AS98">
        <v>15.559799999999999</v>
      </c>
      <c r="AT98">
        <v>8.1227</v>
      </c>
      <c r="AU98">
        <v>16.1477</v>
      </c>
      <c r="AV98">
        <v>23.657499999999999</v>
      </c>
      <c r="AW98">
        <v>23.070599999999999</v>
      </c>
      <c r="AX98">
        <v>23.017199999999999</v>
      </c>
      <c r="AY98">
        <v>18.919</v>
      </c>
      <c r="AZ98">
        <v>22.6387</v>
      </c>
      <c r="BA98">
        <v>12.731</v>
      </c>
      <c r="BB98">
        <v>23.934999999999999</v>
      </c>
      <c r="BC98">
        <v>13.2941</v>
      </c>
      <c r="BD98">
        <v>25.3216</v>
      </c>
      <c r="BE98">
        <v>13.157999999999999</v>
      </c>
      <c r="BF98">
        <v>8.1753999999999998</v>
      </c>
      <c r="BG98">
        <v>8.3989999999999991</v>
      </c>
      <c r="BH98">
        <v>7.3727999999999998</v>
      </c>
      <c r="BI98">
        <v>11.506399999999999</v>
      </c>
      <c r="BJ98">
        <v>9.0015000000000001</v>
      </c>
      <c r="BK98">
        <v>10.430999999999999</v>
      </c>
      <c r="BL98">
        <v>10.3765</v>
      </c>
      <c r="BM98">
        <v>11.556800000000001</v>
      </c>
      <c r="BN98">
        <v>11.066800000000001</v>
      </c>
      <c r="BO98">
        <v>28.710100000000001</v>
      </c>
      <c r="BP98">
        <v>10.6554</v>
      </c>
      <c r="BQ98">
        <v>13.2179</v>
      </c>
      <c r="BR98">
        <v>10.016</v>
      </c>
      <c r="BS98">
        <v>7.5568</v>
      </c>
      <c r="BT98">
        <v>8.923</v>
      </c>
      <c r="BU98">
        <v>8.5749999999999993</v>
      </c>
      <c r="BV98">
        <v>10.3986</v>
      </c>
      <c r="BW98">
        <v>8.0643999999999991</v>
      </c>
      <c r="BX98">
        <v>5.0726000000000004</v>
      </c>
      <c r="BY98">
        <v>3.7679999999999998</v>
      </c>
      <c r="BZ98">
        <v>5.2130999999999998</v>
      </c>
      <c r="CA98">
        <v>4.1905999999999999</v>
      </c>
      <c r="CB98">
        <v>12.911899999999999</v>
      </c>
      <c r="CC98">
        <v>23.004899999999999</v>
      </c>
      <c r="CD98">
        <v>8.5958000000000006</v>
      </c>
      <c r="CE98">
        <v>6.4646999999999997</v>
      </c>
      <c r="CF98">
        <v>4.1924000000000001</v>
      </c>
      <c r="CG98">
        <v>11.7904</v>
      </c>
      <c r="CH98">
        <v>12.8864</v>
      </c>
      <c r="CI98">
        <v>10.2827</v>
      </c>
      <c r="CJ98">
        <v>9.218</v>
      </c>
      <c r="CK98">
        <v>19.008199999999999</v>
      </c>
      <c r="CP98">
        <f t="shared" ref="CP98:CP103" si="173">AVERAGE(O98:AR98)</f>
        <v>17.193506666666668</v>
      </c>
      <c r="CQ98">
        <f t="shared" ref="CQ98:CQ104" si="174">AVERAGE(AS98:BG98)</f>
        <v>17.076486666666664</v>
      </c>
      <c r="CR98">
        <f t="shared" ref="CR98:CR104" si="175">AVERAGE(BH98:CK98)</f>
        <v>10.46762333333333</v>
      </c>
      <c r="CV98">
        <f t="shared" ref="CV98:CX104" si="176">(CP98/$CP98)*100</f>
        <v>100</v>
      </c>
      <c r="CW98">
        <f t="shared" si="176"/>
        <v>99.319394220919037</v>
      </c>
      <c r="CX98">
        <f t="shared" si="176"/>
        <v>60.881259048958768</v>
      </c>
    </row>
    <row r="99" spans="1:103" x14ac:dyDescent="0.25">
      <c r="A99" s="3" t="s">
        <v>74</v>
      </c>
      <c r="B99" t="s">
        <v>57</v>
      </c>
      <c r="C99" t="s">
        <v>35</v>
      </c>
      <c r="D99" t="s">
        <v>14</v>
      </c>
      <c r="E99" t="s">
        <v>15</v>
      </c>
      <c r="F99" t="s">
        <v>20</v>
      </c>
      <c r="G99">
        <v>164.7</v>
      </c>
      <c r="H99">
        <v>1964.7</v>
      </c>
      <c r="I99">
        <v>1964.7</v>
      </c>
      <c r="J99">
        <v>4664.7</v>
      </c>
      <c r="K99">
        <v>47.198</v>
      </c>
      <c r="L99">
        <v>68.251000000000005</v>
      </c>
      <c r="M99">
        <v>-3.5950000000000003E-2</v>
      </c>
      <c r="N99">
        <v>-97.069730000000007</v>
      </c>
      <c r="O99">
        <v>1.4302999999999999</v>
      </c>
      <c r="P99">
        <v>1.7323999999999999</v>
      </c>
      <c r="Q99">
        <v>1.4531000000000001</v>
      </c>
      <c r="R99">
        <v>1.2721</v>
      </c>
      <c r="S99">
        <v>1.9176</v>
      </c>
      <c r="T99">
        <v>1.6036999999999999</v>
      </c>
      <c r="U99">
        <v>1.5009999999999999</v>
      </c>
      <c r="V99">
        <v>1.7362</v>
      </c>
      <c r="W99">
        <v>1.4658</v>
      </c>
      <c r="X99">
        <v>1.3468</v>
      </c>
      <c r="Y99">
        <v>1.7156</v>
      </c>
      <c r="Z99">
        <v>1.6045</v>
      </c>
      <c r="AA99">
        <v>1.6093999999999999</v>
      </c>
      <c r="AB99">
        <v>1.8547</v>
      </c>
      <c r="AC99">
        <v>1.6695</v>
      </c>
      <c r="AD99">
        <v>1.7939000000000001</v>
      </c>
      <c r="AE99">
        <v>4.1787000000000001</v>
      </c>
      <c r="AF99">
        <v>1.2462</v>
      </c>
      <c r="AG99">
        <v>1.6898</v>
      </c>
      <c r="AH99">
        <v>1.4202999999999999</v>
      </c>
      <c r="AI99">
        <v>1.5013000000000001</v>
      </c>
      <c r="AJ99">
        <v>1.2591000000000001</v>
      </c>
      <c r="AK99">
        <v>1.2902</v>
      </c>
      <c r="AL99">
        <v>1.5678000000000001</v>
      </c>
      <c r="AM99">
        <v>1.0835999999999999</v>
      </c>
      <c r="AN99">
        <v>1.1240000000000001</v>
      </c>
      <c r="AO99">
        <v>1.2939000000000001</v>
      </c>
      <c r="AP99">
        <v>1.0969</v>
      </c>
      <c r="AQ99">
        <v>1.3771</v>
      </c>
      <c r="AR99">
        <v>1.3620000000000001</v>
      </c>
      <c r="AS99">
        <v>1.8729</v>
      </c>
      <c r="AT99">
        <v>1.1942999999999999</v>
      </c>
      <c r="AU99">
        <v>1.5253000000000001</v>
      </c>
      <c r="AV99">
        <v>1.5887</v>
      </c>
      <c r="AW99">
        <v>1.7164999999999999</v>
      </c>
      <c r="AX99">
        <v>1.9124000000000001</v>
      </c>
      <c r="AY99">
        <v>1.4592000000000001</v>
      </c>
      <c r="AZ99">
        <v>1.794</v>
      </c>
      <c r="BA99">
        <v>1.3516999999999999</v>
      </c>
      <c r="BB99">
        <v>1.3815999999999999</v>
      </c>
      <c r="BC99">
        <v>1.6566000000000001</v>
      </c>
      <c r="BD99">
        <v>1.8976999999999999</v>
      </c>
      <c r="BE99">
        <v>1.5606</v>
      </c>
      <c r="BF99">
        <v>1.7744</v>
      </c>
      <c r="BG99">
        <v>1.36</v>
      </c>
      <c r="BH99">
        <v>1.2388999999999999</v>
      </c>
      <c r="BI99">
        <v>1.4818</v>
      </c>
      <c r="BJ99">
        <v>1.3287</v>
      </c>
      <c r="BK99">
        <v>1.1537999999999999</v>
      </c>
      <c r="BL99">
        <v>1.1641999999999999</v>
      </c>
      <c r="BM99">
        <v>1.3258000000000001</v>
      </c>
      <c r="BN99">
        <v>1.5980000000000001</v>
      </c>
      <c r="BO99">
        <v>1.4603999999999999</v>
      </c>
      <c r="BP99">
        <v>1.2834000000000001</v>
      </c>
      <c r="BQ99">
        <v>1.1505000000000001</v>
      </c>
      <c r="BR99">
        <v>1.3078000000000001</v>
      </c>
      <c r="BS99">
        <v>1.353</v>
      </c>
      <c r="BT99">
        <v>1.3740000000000001</v>
      </c>
      <c r="BU99">
        <v>1.3748</v>
      </c>
      <c r="BV99">
        <v>1.4220999999999999</v>
      </c>
      <c r="BW99">
        <v>1.4375</v>
      </c>
      <c r="BX99">
        <v>1.4273</v>
      </c>
      <c r="BY99">
        <v>1.4248000000000001</v>
      </c>
      <c r="BZ99">
        <v>1.351</v>
      </c>
      <c r="CA99">
        <v>1.1404000000000001</v>
      </c>
      <c r="CB99">
        <v>1.1891</v>
      </c>
      <c r="CC99">
        <v>1.3872</v>
      </c>
      <c r="CD99">
        <v>2.3197999999999999</v>
      </c>
      <c r="CE99">
        <v>1.5739000000000001</v>
      </c>
      <c r="CF99">
        <v>1.3795999999999999</v>
      </c>
      <c r="CG99">
        <v>1.7369000000000001</v>
      </c>
      <c r="CH99">
        <v>4.0656999999999996</v>
      </c>
      <c r="CI99">
        <v>1.3638999999999999</v>
      </c>
      <c r="CJ99">
        <v>1.2559</v>
      </c>
      <c r="CK99">
        <v>1.1353</v>
      </c>
      <c r="CP99">
        <f t="shared" si="173"/>
        <v>1.5732499999999996</v>
      </c>
      <c r="CQ99">
        <f t="shared" si="174"/>
        <v>1.6030600000000002</v>
      </c>
      <c r="CR99">
        <f t="shared" si="175"/>
        <v>1.4735166666666666</v>
      </c>
      <c r="CV99">
        <f t="shared" si="176"/>
        <v>100</v>
      </c>
      <c r="CW99">
        <f t="shared" si="176"/>
        <v>101.89480375019866</v>
      </c>
      <c r="CX99">
        <f t="shared" si="176"/>
        <v>93.660681180147279</v>
      </c>
    </row>
    <row r="100" spans="1:103" x14ac:dyDescent="0.25">
      <c r="A100" s="3" t="s">
        <v>75</v>
      </c>
      <c r="B100" t="s">
        <v>58</v>
      </c>
      <c r="C100" t="s">
        <v>35</v>
      </c>
      <c r="D100" t="s">
        <v>14</v>
      </c>
      <c r="E100" t="s">
        <v>15</v>
      </c>
      <c r="F100" t="s">
        <v>20</v>
      </c>
      <c r="G100">
        <v>477.7</v>
      </c>
      <c r="H100">
        <v>2277.6999999999998</v>
      </c>
      <c r="I100">
        <v>2277.6999999999998</v>
      </c>
      <c r="J100">
        <v>4977.7</v>
      </c>
      <c r="K100">
        <v>143.77799999999999</v>
      </c>
      <c r="L100">
        <v>247.52199999999999</v>
      </c>
      <c r="M100">
        <v>0.1477</v>
      </c>
      <c r="N100">
        <v>398.80142000000001</v>
      </c>
      <c r="O100">
        <v>5.7839</v>
      </c>
      <c r="P100">
        <v>6.7556000000000003</v>
      </c>
      <c r="Q100">
        <v>2.9847999999999999</v>
      </c>
      <c r="R100">
        <v>6.3788999999999998</v>
      </c>
      <c r="S100">
        <v>7.4013999999999998</v>
      </c>
      <c r="T100">
        <v>2.2627000000000002</v>
      </c>
      <c r="U100">
        <v>2.1922000000000001</v>
      </c>
      <c r="V100">
        <v>2.2389000000000001</v>
      </c>
      <c r="W100">
        <v>1.4815</v>
      </c>
      <c r="X100">
        <v>3.4319999999999999</v>
      </c>
      <c r="Y100">
        <v>1.6243000000000001</v>
      </c>
      <c r="Z100">
        <v>2.1293000000000002</v>
      </c>
      <c r="AA100">
        <v>8.8318999999999992</v>
      </c>
      <c r="AB100">
        <v>2.5316999999999998</v>
      </c>
      <c r="AC100">
        <v>2.0225</v>
      </c>
      <c r="AD100">
        <v>3.4944999999999999</v>
      </c>
      <c r="AE100">
        <v>4.2720000000000002</v>
      </c>
      <c r="AF100">
        <v>5.3266</v>
      </c>
      <c r="AG100">
        <v>5.0293000000000001</v>
      </c>
      <c r="AH100">
        <v>4.1338999999999997</v>
      </c>
      <c r="AI100">
        <v>3.2766000000000002</v>
      </c>
      <c r="AJ100">
        <v>3.6427</v>
      </c>
      <c r="AK100">
        <v>3.6395</v>
      </c>
      <c r="AL100">
        <v>2.5083000000000002</v>
      </c>
      <c r="AM100">
        <v>3.2606999999999999</v>
      </c>
      <c r="AN100">
        <v>2.7761999999999998</v>
      </c>
      <c r="AO100">
        <v>11.063700000000001</v>
      </c>
      <c r="AP100">
        <v>6.7407000000000004</v>
      </c>
      <c r="AQ100">
        <v>21.123000000000001</v>
      </c>
      <c r="AR100">
        <v>5.4390000000000001</v>
      </c>
      <c r="AS100">
        <v>3.9171</v>
      </c>
      <c r="AT100">
        <v>4.1825000000000001</v>
      </c>
      <c r="AU100">
        <v>4.7840999999999996</v>
      </c>
      <c r="AV100">
        <v>4.1563999999999997</v>
      </c>
      <c r="AW100">
        <v>4.6264000000000003</v>
      </c>
      <c r="AX100">
        <v>4.6715</v>
      </c>
      <c r="AY100">
        <v>4.0995999999999997</v>
      </c>
      <c r="AZ100">
        <v>3.7856999999999998</v>
      </c>
      <c r="BA100">
        <v>5.1862000000000004</v>
      </c>
      <c r="BB100">
        <v>5.7426000000000004</v>
      </c>
      <c r="BC100">
        <v>6.6189</v>
      </c>
      <c r="BD100">
        <v>5.5464000000000002</v>
      </c>
      <c r="BE100">
        <v>7.5968</v>
      </c>
      <c r="BF100">
        <v>4.4558999999999997</v>
      </c>
      <c r="BG100">
        <v>5.0553999999999997</v>
      </c>
      <c r="BH100">
        <v>3.5228999999999999</v>
      </c>
      <c r="BI100">
        <v>4.1166999999999998</v>
      </c>
      <c r="BJ100">
        <v>8.3300999999999998</v>
      </c>
      <c r="BK100">
        <v>7.2013999999999996</v>
      </c>
      <c r="BL100">
        <v>6.3872</v>
      </c>
      <c r="BM100">
        <v>4.71</v>
      </c>
      <c r="BN100">
        <v>3.0501999999999998</v>
      </c>
      <c r="BO100">
        <v>3.1726000000000001</v>
      </c>
      <c r="BP100">
        <v>4.8452999999999999</v>
      </c>
      <c r="BQ100">
        <v>4.3068</v>
      </c>
      <c r="BR100">
        <v>10.3666</v>
      </c>
      <c r="BS100">
        <v>14.5383</v>
      </c>
      <c r="BT100">
        <v>6.4444999999999997</v>
      </c>
      <c r="BU100">
        <v>5.6867999999999999</v>
      </c>
      <c r="BV100">
        <v>5.7203999999999997</v>
      </c>
      <c r="BW100">
        <v>4.7516999999999996</v>
      </c>
      <c r="BX100">
        <v>5.8079000000000001</v>
      </c>
      <c r="BY100">
        <v>3.5878000000000001</v>
      </c>
      <c r="BZ100">
        <v>3.8974000000000002</v>
      </c>
      <c r="CA100">
        <v>4.0044000000000004</v>
      </c>
      <c r="CB100">
        <v>4.6109</v>
      </c>
      <c r="CC100">
        <v>9.02</v>
      </c>
      <c r="CD100">
        <v>6.7089999999999996</v>
      </c>
      <c r="CE100">
        <v>7.4035000000000002</v>
      </c>
      <c r="CF100">
        <v>8.7312999999999992</v>
      </c>
      <c r="CG100">
        <v>2.7153</v>
      </c>
      <c r="CH100">
        <v>3.1665000000000001</v>
      </c>
      <c r="CI100">
        <v>6.7183000000000002</v>
      </c>
      <c r="CJ100">
        <v>5.6791999999999998</v>
      </c>
      <c r="CK100">
        <v>3.8933</v>
      </c>
      <c r="CP100">
        <f t="shared" si="173"/>
        <v>4.7926099999999998</v>
      </c>
      <c r="CQ100">
        <f t="shared" si="174"/>
        <v>4.9616999999999996</v>
      </c>
      <c r="CR100">
        <f t="shared" si="175"/>
        <v>5.7698766666666703</v>
      </c>
      <c r="CV100">
        <f t="shared" si="176"/>
        <v>100</v>
      </c>
      <c r="CW100">
        <f t="shared" si="176"/>
        <v>103.52814019918166</v>
      </c>
      <c r="CX100">
        <f t="shared" si="176"/>
        <v>120.39111604463268</v>
      </c>
    </row>
    <row r="101" spans="1:103" x14ac:dyDescent="0.25">
      <c r="A101" s="3" t="s">
        <v>76</v>
      </c>
      <c r="B101" t="s">
        <v>59</v>
      </c>
      <c r="C101" t="s">
        <v>35</v>
      </c>
      <c r="D101" t="s">
        <v>14</v>
      </c>
      <c r="E101" t="s">
        <v>15</v>
      </c>
      <c r="F101" t="s">
        <v>20</v>
      </c>
      <c r="G101">
        <v>25.9</v>
      </c>
      <c r="H101">
        <v>1825.9</v>
      </c>
      <c r="I101">
        <v>1825.9</v>
      </c>
      <c r="J101">
        <v>4525.8999999999996</v>
      </c>
      <c r="K101">
        <v>59.031999999999996</v>
      </c>
      <c r="L101">
        <v>207.66</v>
      </c>
      <c r="M101">
        <v>1.3451500000000001</v>
      </c>
      <c r="N101">
        <v>3631.9181199999998</v>
      </c>
      <c r="O101">
        <v>0.92259999999999998</v>
      </c>
      <c r="P101">
        <v>0.9456</v>
      </c>
      <c r="Q101">
        <v>0.89470000000000005</v>
      </c>
      <c r="R101">
        <v>0.78910000000000002</v>
      </c>
      <c r="S101">
        <v>1.1392</v>
      </c>
      <c r="T101">
        <v>1.4695</v>
      </c>
      <c r="U101">
        <v>1.5432999999999999</v>
      </c>
      <c r="V101">
        <v>1.9298</v>
      </c>
      <c r="W101">
        <v>1.1987000000000001</v>
      </c>
      <c r="X101">
        <v>1.6957</v>
      </c>
      <c r="Y101">
        <v>1.7710999999999999</v>
      </c>
      <c r="Z101">
        <v>2.0467</v>
      </c>
      <c r="AA101">
        <v>2.2262</v>
      </c>
      <c r="AB101">
        <v>1.1289</v>
      </c>
      <c r="AC101">
        <v>1.3141</v>
      </c>
      <c r="AD101">
        <v>2.3618999999999999</v>
      </c>
      <c r="AE101">
        <v>2.1025</v>
      </c>
      <c r="AF101">
        <v>2.0691000000000002</v>
      </c>
      <c r="AG101">
        <v>0.96609999999999996</v>
      </c>
      <c r="AH101">
        <v>1.79</v>
      </c>
      <c r="AI101">
        <v>1.9363999999999999</v>
      </c>
      <c r="AJ101">
        <v>1.9943</v>
      </c>
      <c r="AK101">
        <v>2.0798999999999999</v>
      </c>
      <c r="AL101">
        <v>3.0731999999999999</v>
      </c>
      <c r="AM101">
        <v>3.5905999999999998</v>
      </c>
      <c r="AN101">
        <v>3.3140000000000001</v>
      </c>
      <c r="AO101">
        <v>3.1312000000000002</v>
      </c>
      <c r="AP101">
        <v>4.0598000000000001</v>
      </c>
      <c r="AQ101">
        <v>2.9714</v>
      </c>
      <c r="AR101">
        <v>2.5769000000000002</v>
      </c>
      <c r="AS101">
        <v>4.7004999999999999</v>
      </c>
      <c r="AT101">
        <v>4.5995999999999997</v>
      </c>
      <c r="AU101">
        <v>5.7321</v>
      </c>
      <c r="AV101">
        <v>4.4695</v>
      </c>
      <c r="AW101">
        <v>5.6402000000000001</v>
      </c>
      <c r="AX101">
        <v>5.3929</v>
      </c>
      <c r="AY101">
        <v>3.9075000000000002</v>
      </c>
      <c r="AZ101">
        <v>3.3898000000000001</v>
      </c>
      <c r="BA101">
        <v>3.4228000000000001</v>
      </c>
      <c r="BB101">
        <v>5.016</v>
      </c>
      <c r="BC101">
        <v>6.9633000000000003</v>
      </c>
      <c r="BD101">
        <v>5.5952000000000002</v>
      </c>
      <c r="BE101">
        <v>5.9301000000000004</v>
      </c>
      <c r="BF101">
        <v>6.2037000000000004</v>
      </c>
      <c r="BG101">
        <v>5.1069000000000004</v>
      </c>
      <c r="BH101">
        <v>4.1971999999999996</v>
      </c>
      <c r="BI101">
        <v>7.3849</v>
      </c>
      <c r="BJ101">
        <v>5.4259000000000004</v>
      </c>
      <c r="BK101">
        <v>6.0416999999999996</v>
      </c>
      <c r="BL101">
        <v>4.1698000000000004</v>
      </c>
      <c r="BM101">
        <v>4.0789999999999997</v>
      </c>
      <c r="BN101">
        <v>6.6252000000000004</v>
      </c>
      <c r="BO101">
        <v>4.4210000000000003</v>
      </c>
      <c r="BP101">
        <v>3.5053000000000001</v>
      </c>
      <c r="BQ101">
        <v>4.8231999999999999</v>
      </c>
      <c r="BR101">
        <v>5.1863999999999999</v>
      </c>
      <c r="BS101">
        <v>4.0488999999999997</v>
      </c>
      <c r="BT101">
        <v>3.0709</v>
      </c>
      <c r="BU101">
        <v>4.2331000000000003</v>
      </c>
      <c r="BV101">
        <v>4.2012</v>
      </c>
      <c r="BW101">
        <v>4.681</v>
      </c>
      <c r="BX101">
        <v>4.1984000000000004</v>
      </c>
      <c r="BY101">
        <v>4.1561000000000003</v>
      </c>
      <c r="BZ101">
        <v>3.6387999999999998</v>
      </c>
      <c r="CA101">
        <v>4.0160999999999998</v>
      </c>
      <c r="CB101">
        <v>5.3986999999999998</v>
      </c>
      <c r="CC101">
        <v>3.2749000000000001</v>
      </c>
      <c r="CD101">
        <v>2.0293000000000001</v>
      </c>
      <c r="CE101">
        <v>4.0937000000000001</v>
      </c>
      <c r="CF101">
        <v>3.4483999999999999</v>
      </c>
      <c r="CG101">
        <v>4.5095999999999998</v>
      </c>
      <c r="CH101">
        <v>3.9691999999999998</v>
      </c>
      <c r="CI101">
        <v>3.2157</v>
      </c>
      <c r="CJ101">
        <v>5.1818</v>
      </c>
      <c r="CK101">
        <v>4.3646000000000003</v>
      </c>
      <c r="CP101">
        <f t="shared" si="173"/>
        <v>1.9677500000000003</v>
      </c>
      <c r="CQ101">
        <f t="shared" si="174"/>
        <v>5.0713400000000002</v>
      </c>
      <c r="CR101">
        <f t="shared" si="175"/>
        <v>4.3863333333333347</v>
      </c>
      <c r="CV101">
        <f t="shared" si="176"/>
        <v>100</v>
      </c>
      <c r="CW101">
        <f t="shared" si="176"/>
        <v>257.72277982467278</v>
      </c>
      <c r="CX101">
        <f t="shared" si="176"/>
        <v>222.91110828780759</v>
      </c>
    </row>
    <row r="102" spans="1:103" x14ac:dyDescent="0.25">
      <c r="A102" s="3" t="s">
        <v>77</v>
      </c>
      <c r="B102" t="s">
        <v>60</v>
      </c>
      <c r="C102" t="s">
        <v>35</v>
      </c>
      <c r="D102" t="s">
        <v>14</v>
      </c>
      <c r="E102" t="s">
        <v>15</v>
      </c>
      <c r="F102" t="s">
        <v>20</v>
      </c>
      <c r="G102">
        <v>313.5</v>
      </c>
      <c r="H102">
        <v>2113.5</v>
      </c>
      <c r="I102">
        <v>2113.5</v>
      </c>
      <c r="J102">
        <v>4813.5</v>
      </c>
      <c r="K102">
        <v>15.677</v>
      </c>
      <c r="L102">
        <v>41.305999999999997</v>
      </c>
      <c r="M102">
        <v>0.75658000000000003</v>
      </c>
      <c r="N102">
        <v>2042.7613699999999</v>
      </c>
      <c r="O102">
        <v>0.4551</v>
      </c>
      <c r="P102">
        <v>0.42659999999999998</v>
      </c>
      <c r="Q102">
        <v>0.37569999999999998</v>
      </c>
      <c r="R102">
        <v>0.37490000000000001</v>
      </c>
      <c r="S102">
        <v>0.39710000000000001</v>
      </c>
      <c r="T102">
        <v>0.42020000000000002</v>
      </c>
      <c r="U102">
        <v>0.57799999999999996</v>
      </c>
      <c r="V102">
        <v>0.41299999999999998</v>
      </c>
      <c r="W102">
        <v>0.41489999999999999</v>
      </c>
      <c r="X102">
        <v>0.46760000000000002</v>
      </c>
      <c r="Y102">
        <v>0.37330000000000002</v>
      </c>
      <c r="Z102">
        <v>0.53900000000000003</v>
      </c>
      <c r="AA102">
        <v>0.39929999999999999</v>
      </c>
      <c r="AB102">
        <v>0.39860000000000001</v>
      </c>
      <c r="AC102">
        <v>0.58589999999999998</v>
      </c>
      <c r="AD102">
        <v>0.43099999999999999</v>
      </c>
      <c r="AE102">
        <v>0.44650000000000001</v>
      </c>
      <c r="AF102">
        <v>0.39639999999999997</v>
      </c>
      <c r="AG102">
        <v>0.50539999999999996</v>
      </c>
      <c r="AH102">
        <v>0.56079999999999997</v>
      </c>
      <c r="AI102">
        <v>0.53420000000000001</v>
      </c>
      <c r="AJ102">
        <v>0.57150000000000001</v>
      </c>
      <c r="AK102">
        <v>0.65149999999999997</v>
      </c>
      <c r="AL102">
        <v>0.70479999999999998</v>
      </c>
      <c r="AM102">
        <v>0.61709999999999998</v>
      </c>
      <c r="AN102">
        <v>0.85060000000000002</v>
      </c>
      <c r="AO102">
        <v>0.6169</v>
      </c>
      <c r="AP102">
        <v>0.90439999999999998</v>
      </c>
      <c r="AQ102">
        <v>0.66310000000000002</v>
      </c>
      <c r="AR102">
        <v>0.60340000000000005</v>
      </c>
      <c r="AS102">
        <v>1.3442000000000001</v>
      </c>
      <c r="AT102">
        <v>1.0561</v>
      </c>
      <c r="AU102">
        <v>0.55500000000000005</v>
      </c>
      <c r="AV102">
        <v>1.0696000000000001</v>
      </c>
      <c r="AW102">
        <v>1.2906</v>
      </c>
      <c r="AX102">
        <v>0.6976</v>
      </c>
      <c r="AY102">
        <v>1.2089000000000001</v>
      </c>
      <c r="AZ102">
        <v>1.0686</v>
      </c>
      <c r="BA102">
        <v>0.74850000000000005</v>
      </c>
      <c r="BB102">
        <v>0.76170000000000004</v>
      </c>
      <c r="BC102">
        <v>1.0170999999999999</v>
      </c>
      <c r="BD102">
        <v>0.9083</v>
      </c>
      <c r="BE102">
        <v>0.98429999999999995</v>
      </c>
      <c r="BF102">
        <v>1.1238999999999999</v>
      </c>
      <c r="BG102">
        <v>0.94169999999999998</v>
      </c>
      <c r="BH102">
        <v>0.73699999999999999</v>
      </c>
      <c r="BI102">
        <v>0.84150000000000003</v>
      </c>
      <c r="BJ102">
        <v>0.8639</v>
      </c>
      <c r="BK102">
        <v>0.66449999999999998</v>
      </c>
      <c r="BL102">
        <v>1.1545000000000001</v>
      </c>
      <c r="BM102">
        <v>0.84519999999999995</v>
      </c>
      <c r="BN102">
        <v>0.91069999999999995</v>
      </c>
      <c r="BO102">
        <v>0.85699999999999998</v>
      </c>
      <c r="BP102">
        <v>0.85470000000000002</v>
      </c>
      <c r="BQ102">
        <v>1.4403999999999999</v>
      </c>
      <c r="BR102">
        <v>1.1135999999999999</v>
      </c>
      <c r="BS102">
        <v>1.3318000000000001</v>
      </c>
      <c r="BT102">
        <v>0.76829999999999998</v>
      </c>
      <c r="BU102">
        <v>0.88180000000000003</v>
      </c>
      <c r="BV102">
        <v>0.85599999999999998</v>
      </c>
      <c r="BW102">
        <v>0.92510000000000003</v>
      </c>
      <c r="BX102">
        <v>0.99329999999999996</v>
      </c>
      <c r="BY102">
        <v>1.026</v>
      </c>
      <c r="BZ102">
        <v>0.88549999999999995</v>
      </c>
      <c r="CA102">
        <v>0.83989999999999998</v>
      </c>
      <c r="CB102">
        <v>0.93359999999999999</v>
      </c>
      <c r="CC102">
        <v>0.99429999999999996</v>
      </c>
      <c r="CD102">
        <v>0.622</v>
      </c>
      <c r="CE102">
        <v>0.8054</v>
      </c>
      <c r="CF102">
        <v>0.64780000000000004</v>
      </c>
      <c r="CG102">
        <v>0.63949999999999996</v>
      </c>
      <c r="CH102">
        <v>0.69420000000000004</v>
      </c>
      <c r="CI102">
        <v>0.77869999999999995</v>
      </c>
      <c r="CJ102">
        <v>0.85460000000000003</v>
      </c>
      <c r="CK102">
        <v>0.76959999999999995</v>
      </c>
      <c r="CP102">
        <f t="shared" si="173"/>
        <v>0.52256000000000014</v>
      </c>
      <c r="CQ102">
        <f t="shared" si="174"/>
        <v>0.98507333333333336</v>
      </c>
      <c r="CR102">
        <f t="shared" si="175"/>
        <v>0.8843466666666665</v>
      </c>
      <c r="CV102">
        <f t="shared" si="176"/>
        <v>100</v>
      </c>
      <c r="CW102">
        <f t="shared" si="176"/>
        <v>188.50913451724838</v>
      </c>
      <c r="CX102">
        <f t="shared" si="176"/>
        <v>169.23351704429467</v>
      </c>
    </row>
    <row r="103" spans="1:103" x14ac:dyDescent="0.25">
      <c r="A103" s="3" t="s">
        <v>78</v>
      </c>
      <c r="B103" t="s">
        <v>61</v>
      </c>
      <c r="C103" t="s">
        <v>35</v>
      </c>
      <c r="D103" t="s">
        <v>14</v>
      </c>
      <c r="E103" t="s">
        <v>15</v>
      </c>
      <c r="F103" t="s">
        <v>20</v>
      </c>
      <c r="G103">
        <v>109.2</v>
      </c>
      <c r="H103">
        <v>1909.2</v>
      </c>
      <c r="I103">
        <v>1909.2</v>
      </c>
      <c r="J103">
        <v>4609.2</v>
      </c>
      <c r="K103">
        <v>61.29</v>
      </c>
      <c r="L103">
        <v>353.88400000000001</v>
      </c>
      <c r="M103">
        <v>2.8492799999999998</v>
      </c>
      <c r="N103">
        <v>7693.0591700000004</v>
      </c>
      <c r="O103">
        <v>1.3284</v>
      </c>
      <c r="P103">
        <v>1.3065</v>
      </c>
      <c r="Q103">
        <v>1.3908</v>
      </c>
      <c r="R103">
        <v>1.6477999999999999</v>
      </c>
      <c r="S103">
        <v>1.3733</v>
      </c>
      <c r="T103">
        <v>1.7994000000000001</v>
      </c>
      <c r="U103">
        <v>1.3869</v>
      </c>
      <c r="V103">
        <v>1.8039000000000001</v>
      </c>
      <c r="W103">
        <v>1.274</v>
      </c>
      <c r="X103">
        <v>1.7378</v>
      </c>
      <c r="Y103">
        <v>1.1392</v>
      </c>
      <c r="Z103">
        <v>1.7067000000000001</v>
      </c>
      <c r="AA103">
        <v>1.5185</v>
      </c>
      <c r="AB103">
        <v>1.3285</v>
      </c>
      <c r="AC103">
        <v>1.843</v>
      </c>
      <c r="AD103">
        <v>1.1900999999999999</v>
      </c>
      <c r="AE103">
        <v>1.6835</v>
      </c>
      <c r="AF103">
        <v>1.3242</v>
      </c>
      <c r="AG103">
        <v>1.1173</v>
      </c>
      <c r="AH103">
        <v>1.7529999999999999</v>
      </c>
      <c r="AI103">
        <v>1.9278999999999999</v>
      </c>
      <c r="AJ103">
        <v>1.3043</v>
      </c>
      <c r="AK103">
        <v>3.0316999999999998</v>
      </c>
      <c r="AL103">
        <v>2.8845999999999998</v>
      </c>
      <c r="AM103">
        <v>2.7282000000000002</v>
      </c>
      <c r="AN103">
        <v>4.1455000000000002</v>
      </c>
      <c r="AO103">
        <v>2.7471000000000001</v>
      </c>
      <c r="AP103">
        <v>3.9077999999999999</v>
      </c>
      <c r="AQ103">
        <v>4.6040999999999999</v>
      </c>
      <c r="AR103">
        <v>4.3562000000000003</v>
      </c>
      <c r="AS103">
        <v>5.4222999999999999</v>
      </c>
      <c r="AT103">
        <v>3.3805000000000001</v>
      </c>
      <c r="AU103">
        <v>4.2012999999999998</v>
      </c>
      <c r="AV103">
        <v>4.5385999999999997</v>
      </c>
      <c r="AW103">
        <v>9.5625999999999998</v>
      </c>
      <c r="AX103">
        <v>6.3174000000000001</v>
      </c>
      <c r="AY103">
        <v>11.554</v>
      </c>
      <c r="AZ103">
        <v>12.0725</v>
      </c>
      <c r="BA103">
        <v>3.4984999999999999</v>
      </c>
      <c r="BB103">
        <v>4.4016999999999999</v>
      </c>
      <c r="BC103">
        <v>7.3144</v>
      </c>
      <c r="BD103">
        <v>4.3635999999999999</v>
      </c>
      <c r="BE103">
        <v>5.2887000000000004</v>
      </c>
      <c r="BF103">
        <v>4.2271000000000001</v>
      </c>
      <c r="BG103">
        <v>3.214</v>
      </c>
      <c r="BH103">
        <v>5.3916000000000004</v>
      </c>
      <c r="BI103">
        <v>3.8075000000000001</v>
      </c>
      <c r="BJ103">
        <v>5.0942999999999996</v>
      </c>
      <c r="BK103">
        <v>5.6330999999999998</v>
      </c>
      <c r="BL103">
        <v>5.9322999999999997</v>
      </c>
      <c r="BM103">
        <v>6.6239999999999997</v>
      </c>
      <c r="BN103">
        <v>11.6166</v>
      </c>
      <c r="BO103">
        <v>7.2022000000000004</v>
      </c>
      <c r="BP103">
        <v>5.7141999999999999</v>
      </c>
      <c r="BQ103">
        <v>2.6362999999999999</v>
      </c>
      <c r="BR103">
        <v>4.1824000000000003</v>
      </c>
      <c r="BS103">
        <v>4.3205999999999998</v>
      </c>
      <c r="BT103">
        <v>5.2591000000000001</v>
      </c>
      <c r="BU103">
        <v>7.0526999999999997</v>
      </c>
      <c r="BV103">
        <v>10.054600000000001</v>
      </c>
      <c r="BW103">
        <v>7.6637000000000004</v>
      </c>
      <c r="BX103">
        <v>8.9489000000000001</v>
      </c>
      <c r="BY103">
        <v>9.0016999999999996</v>
      </c>
      <c r="BZ103">
        <v>9.0894999999999992</v>
      </c>
      <c r="CA103">
        <v>10.0289</v>
      </c>
      <c r="CB103">
        <v>11.744300000000001</v>
      </c>
      <c r="CC103">
        <v>12.9152</v>
      </c>
      <c r="CD103">
        <v>10.8141</v>
      </c>
      <c r="CE103">
        <v>11.5884</v>
      </c>
      <c r="CF103">
        <v>12.411799999999999</v>
      </c>
      <c r="CG103">
        <v>16.363800000000001</v>
      </c>
      <c r="CH103">
        <v>13.178800000000001</v>
      </c>
      <c r="CI103">
        <v>13.276199999999999</v>
      </c>
      <c r="CJ103">
        <v>13.795</v>
      </c>
      <c r="CK103">
        <v>13.1851</v>
      </c>
      <c r="CP103">
        <f t="shared" si="173"/>
        <v>2.0430066666666673</v>
      </c>
      <c r="CQ103">
        <f t="shared" si="174"/>
        <v>5.9571466666666675</v>
      </c>
      <c r="CR103">
        <f t="shared" si="175"/>
        <v>8.8175633333333323</v>
      </c>
      <c r="CV103">
        <f t="shared" si="176"/>
        <v>100</v>
      </c>
      <c r="CW103">
        <f t="shared" si="176"/>
        <v>291.5872358060505</v>
      </c>
      <c r="CX103">
        <f t="shared" si="176"/>
        <v>431.59738424739987</v>
      </c>
    </row>
    <row r="104" spans="1:103" x14ac:dyDescent="0.25">
      <c r="A104" s="3" t="s">
        <v>79</v>
      </c>
      <c r="B104" t="s">
        <v>62</v>
      </c>
      <c r="C104" t="s">
        <v>35</v>
      </c>
      <c r="D104" t="s">
        <v>14</v>
      </c>
      <c r="E104" t="s">
        <v>15</v>
      </c>
      <c r="F104" t="s">
        <v>20</v>
      </c>
      <c r="G104">
        <v>48.5</v>
      </c>
      <c r="H104">
        <v>1848.5</v>
      </c>
      <c r="I104">
        <v>1848.5</v>
      </c>
      <c r="J104">
        <v>4548.5</v>
      </c>
      <c r="K104">
        <v>271.85399999999998</v>
      </c>
      <c r="L104">
        <v>235.67699999999999</v>
      </c>
      <c r="M104">
        <v>-0.42204999999999998</v>
      </c>
      <c r="N104">
        <v>-1139.53431</v>
      </c>
      <c r="O104">
        <v>11.928900000000001</v>
      </c>
      <c r="P104">
        <v>15.6122</v>
      </c>
      <c r="Q104">
        <v>15.193899999999999</v>
      </c>
      <c r="R104">
        <v>11.4495</v>
      </c>
      <c r="S104">
        <v>12.302300000000001</v>
      </c>
      <c r="T104">
        <v>8.3557000000000006</v>
      </c>
      <c r="U104">
        <v>9.1845999999999997</v>
      </c>
      <c r="V104">
        <v>6.8109999999999999</v>
      </c>
      <c r="W104">
        <v>5.2820999999999998</v>
      </c>
      <c r="X104">
        <v>10.3544</v>
      </c>
      <c r="Y104">
        <v>13.444699999999999</v>
      </c>
      <c r="Z104">
        <v>8.3522999999999996</v>
      </c>
      <c r="AA104">
        <v>5.1797000000000004</v>
      </c>
      <c r="AB104">
        <v>4.7732000000000001</v>
      </c>
      <c r="AC104">
        <v>7.3791000000000002</v>
      </c>
      <c r="AD104">
        <v>8.1034000000000006</v>
      </c>
      <c r="AE104">
        <v>4.6909000000000001</v>
      </c>
      <c r="AF104">
        <v>3.5249000000000001</v>
      </c>
      <c r="AG104">
        <v>1.7235</v>
      </c>
      <c r="AH104">
        <v>1.7430000000000001</v>
      </c>
      <c r="AI104">
        <v>1.3339000000000001</v>
      </c>
      <c r="AJ104">
        <v>3.5739000000000001</v>
      </c>
      <c r="AK104">
        <v>14.988</v>
      </c>
      <c r="AL104">
        <v>4.0750999999999999</v>
      </c>
      <c r="AM104">
        <v>6.3555999999999999</v>
      </c>
      <c r="AN104">
        <v>7.1071999999999997</v>
      </c>
      <c r="AO104">
        <v>4.8453999999999997</v>
      </c>
      <c r="AP104">
        <v>5.7926000000000002</v>
      </c>
      <c r="AQ104">
        <v>3.3969</v>
      </c>
      <c r="AR104">
        <v>54.996299999999998</v>
      </c>
      <c r="AS104">
        <v>7.8205999999999998</v>
      </c>
      <c r="AT104">
        <v>6.0496999999999996</v>
      </c>
      <c r="AU104">
        <v>10.5311</v>
      </c>
      <c r="AV104">
        <v>12.3857</v>
      </c>
      <c r="AW104">
        <v>8.9326000000000008</v>
      </c>
      <c r="AX104">
        <v>28.0001</v>
      </c>
      <c r="AY104">
        <v>9.0946999999999996</v>
      </c>
      <c r="AZ104">
        <v>4.2980999999999998</v>
      </c>
      <c r="BA104">
        <v>6.0613000000000001</v>
      </c>
      <c r="BB104">
        <v>9.5642999999999994</v>
      </c>
      <c r="BC104">
        <v>7.8853</v>
      </c>
      <c r="BD104">
        <v>12.0594</v>
      </c>
      <c r="BE104">
        <v>12.1775</v>
      </c>
      <c r="BF104">
        <v>2.8570000000000002</v>
      </c>
      <c r="BG104">
        <v>2.2637999999999998</v>
      </c>
      <c r="BH104">
        <v>2.4278</v>
      </c>
      <c r="BI104">
        <v>1.9181999999999999</v>
      </c>
      <c r="BJ104">
        <v>1.6428</v>
      </c>
      <c r="BK104">
        <v>1.4218999999999999</v>
      </c>
      <c r="BL104">
        <v>2.9586999999999999</v>
      </c>
      <c r="BM104">
        <v>1.3186</v>
      </c>
      <c r="BN104">
        <v>0.98650000000000004</v>
      </c>
      <c r="BO104">
        <v>1.3394999999999999</v>
      </c>
      <c r="BP104">
        <v>0.81330000000000002</v>
      </c>
      <c r="BQ104">
        <v>1.6220000000000001</v>
      </c>
      <c r="BR104">
        <v>1.1534</v>
      </c>
      <c r="BS104">
        <v>1.6532</v>
      </c>
      <c r="BT104">
        <v>1.2693000000000001</v>
      </c>
      <c r="BU104">
        <v>1.6054999999999999</v>
      </c>
      <c r="BV104">
        <v>2.9603000000000002</v>
      </c>
      <c r="BW104">
        <v>1.9323999999999999</v>
      </c>
      <c r="BX104">
        <v>2.1850000000000001</v>
      </c>
      <c r="BY104">
        <v>2.9278</v>
      </c>
      <c r="BZ104">
        <v>19.874300000000002</v>
      </c>
      <c r="CA104">
        <v>2.8734999999999999</v>
      </c>
      <c r="CB104">
        <v>2.2818999999999998</v>
      </c>
      <c r="CC104">
        <v>2.3012999999999999</v>
      </c>
      <c r="CD104">
        <v>1.7817000000000001</v>
      </c>
      <c r="CE104">
        <v>2.4984000000000002</v>
      </c>
      <c r="CF104">
        <v>2.9348000000000001</v>
      </c>
      <c r="CG104">
        <v>3.7214</v>
      </c>
      <c r="CH104">
        <v>3.8353000000000002</v>
      </c>
      <c r="CI104">
        <v>4.1581000000000001</v>
      </c>
      <c r="CJ104">
        <v>4.8326000000000002</v>
      </c>
      <c r="CK104">
        <v>12.466799999999999</v>
      </c>
      <c r="CP104">
        <f>AVERAGE(O104:AR104)</f>
        <v>9.0618066666666657</v>
      </c>
      <c r="CQ104">
        <f t="shared" si="174"/>
        <v>9.3320800000000013</v>
      </c>
      <c r="CR104">
        <f t="shared" si="175"/>
        <v>3.1898766666666671</v>
      </c>
      <c r="CV104">
        <f t="shared" si="176"/>
        <v>100</v>
      </c>
      <c r="CW104">
        <f t="shared" si="176"/>
        <v>102.98255461935113</v>
      </c>
      <c r="CX104">
        <f t="shared" si="176"/>
        <v>35.201332184678414</v>
      </c>
    </row>
    <row r="106" spans="1:103" x14ac:dyDescent="0.25">
      <c r="N106" t="s">
        <v>54</v>
      </c>
      <c r="O106">
        <f t="shared" ref="O106:AT106" si="177">AVERAGE(O98:O104)</f>
        <v>6.0025714285714287</v>
      </c>
      <c r="P106">
        <f t="shared" si="177"/>
        <v>6.7104285714285714</v>
      </c>
      <c r="Q106">
        <f t="shared" si="177"/>
        <v>7.5428857142857142</v>
      </c>
      <c r="R106">
        <f t="shared" si="177"/>
        <v>8.7498428571428555</v>
      </c>
      <c r="S106">
        <f t="shared" si="177"/>
        <v>10.457042857142858</v>
      </c>
      <c r="T106">
        <f t="shared" si="177"/>
        <v>5.0584857142857143</v>
      </c>
      <c r="U106">
        <f t="shared" si="177"/>
        <v>5.9039428571428578</v>
      </c>
      <c r="V106">
        <f t="shared" si="177"/>
        <v>3.8418999999999999</v>
      </c>
      <c r="W106">
        <f t="shared" si="177"/>
        <v>6.5499000000000009</v>
      </c>
      <c r="X106">
        <f t="shared" si="177"/>
        <v>6.7318857142857143</v>
      </c>
      <c r="Y106">
        <f t="shared" si="177"/>
        <v>6.6770857142857141</v>
      </c>
      <c r="Z106">
        <f t="shared" si="177"/>
        <v>4.1707857142857145</v>
      </c>
      <c r="AA106">
        <f t="shared" si="177"/>
        <v>4.9564857142857131</v>
      </c>
      <c r="AB106">
        <f t="shared" si="177"/>
        <v>3.3458428571428569</v>
      </c>
      <c r="AC106">
        <f t="shared" si="177"/>
        <v>4.7929714285714278</v>
      </c>
      <c r="AD106">
        <f t="shared" si="177"/>
        <v>4.4494999999999996</v>
      </c>
      <c r="AE106">
        <f t="shared" si="177"/>
        <v>3.7291999999999992</v>
      </c>
      <c r="AF106">
        <f t="shared" si="177"/>
        <v>3.6461000000000001</v>
      </c>
      <c r="AG106">
        <f t="shared" si="177"/>
        <v>2.4329571428571426</v>
      </c>
      <c r="AH106">
        <f t="shared" si="177"/>
        <v>2.8199857142857141</v>
      </c>
      <c r="AI106">
        <f t="shared" si="177"/>
        <v>2.532257142857143</v>
      </c>
      <c r="AJ106">
        <f t="shared" si="177"/>
        <v>4.007714285714286</v>
      </c>
      <c r="AK106">
        <f t="shared" si="177"/>
        <v>4.6344428571428571</v>
      </c>
      <c r="AL106">
        <f t="shared" si="177"/>
        <v>4.0799142857142856</v>
      </c>
      <c r="AM106">
        <f t="shared" si="177"/>
        <v>4.8270857142857144</v>
      </c>
      <c r="AN106">
        <f t="shared" si="177"/>
        <v>3.5280857142857136</v>
      </c>
      <c r="AO106">
        <f t="shared" si="177"/>
        <v>4.8383285714285718</v>
      </c>
      <c r="AP106">
        <f t="shared" si="177"/>
        <v>4.2652714285714293</v>
      </c>
      <c r="AQ106">
        <f t="shared" si="177"/>
        <v>5.8833142857142864</v>
      </c>
      <c r="AR106">
        <f t="shared" si="177"/>
        <v>12.067314285714287</v>
      </c>
      <c r="AS106">
        <f t="shared" si="177"/>
        <v>5.8053428571428567</v>
      </c>
      <c r="AT106">
        <f t="shared" si="177"/>
        <v>4.0836285714285712</v>
      </c>
      <c r="AU106">
        <f t="shared" ref="AU106:BZ106" si="178">AVERAGE(AU98:AU104)</f>
        <v>6.2109428571428564</v>
      </c>
      <c r="AV106">
        <f t="shared" si="178"/>
        <v>7.4094285714285721</v>
      </c>
      <c r="AW106">
        <f t="shared" si="178"/>
        <v>7.8342142857142845</v>
      </c>
      <c r="AX106">
        <f t="shared" si="178"/>
        <v>10.001300000000001</v>
      </c>
      <c r="AY106">
        <f t="shared" si="178"/>
        <v>7.1775571428571414</v>
      </c>
      <c r="AZ106">
        <f t="shared" si="178"/>
        <v>7.0067714285714278</v>
      </c>
      <c r="BA106">
        <f t="shared" si="178"/>
        <v>4.7142857142857144</v>
      </c>
      <c r="BB106">
        <f t="shared" si="178"/>
        <v>7.2575571428571424</v>
      </c>
      <c r="BC106">
        <f t="shared" si="178"/>
        <v>6.3928142857142864</v>
      </c>
      <c r="BD106">
        <f t="shared" si="178"/>
        <v>7.956028571428571</v>
      </c>
      <c r="BE106">
        <f t="shared" si="178"/>
        <v>6.6708571428571428</v>
      </c>
      <c r="BF106">
        <f t="shared" si="178"/>
        <v>4.1167714285714281</v>
      </c>
      <c r="BG106">
        <f t="shared" si="178"/>
        <v>3.7629714285714284</v>
      </c>
      <c r="BH106">
        <f t="shared" si="178"/>
        <v>3.5554571428571426</v>
      </c>
      <c r="BI106">
        <f t="shared" si="178"/>
        <v>4.4367142857142863</v>
      </c>
      <c r="BJ106">
        <f t="shared" si="178"/>
        <v>4.5267428571428576</v>
      </c>
      <c r="BK106">
        <f t="shared" si="178"/>
        <v>4.649628571428571</v>
      </c>
      <c r="BL106">
        <f t="shared" si="178"/>
        <v>4.5918857142857146</v>
      </c>
      <c r="BM106">
        <f t="shared" si="178"/>
        <v>4.351342857142857</v>
      </c>
      <c r="BN106">
        <f t="shared" si="178"/>
        <v>5.1219999999999999</v>
      </c>
      <c r="BO106">
        <f t="shared" si="178"/>
        <v>6.7375428571428566</v>
      </c>
      <c r="BP106">
        <f t="shared" si="178"/>
        <v>3.9530857142857143</v>
      </c>
      <c r="BQ106">
        <f t="shared" si="178"/>
        <v>4.1710142857142856</v>
      </c>
      <c r="BR106">
        <f t="shared" si="178"/>
        <v>4.7608857142857142</v>
      </c>
      <c r="BS106">
        <f t="shared" si="178"/>
        <v>4.9718</v>
      </c>
      <c r="BT106">
        <f t="shared" si="178"/>
        <v>3.872728571428572</v>
      </c>
      <c r="BU106">
        <f t="shared" si="178"/>
        <v>4.2013857142857143</v>
      </c>
      <c r="BV106">
        <f t="shared" si="178"/>
        <v>5.087600000000001</v>
      </c>
      <c r="BW106">
        <f t="shared" si="178"/>
        <v>4.2079714285714287</v>
      </c>
      <c r="BX106">
        <f t="shared" si="178"/>
        <v>4.0904857142857143</v>
      </c>
      <c r="BY106">
        <f t="shared" si="178"/>
        <v>3.6988857142857143</v>
      </c>
      <c r="BZ106">
        <f t="shared" si="178"/>
        <v>6.2785142857142864</v>
      </c>
      <c r="CA106">
        <f t="shared" ref="CA106:CK106" si="179">AVERAGE(CA98:CA104)</f>
        <v>3.8705428571428575</v>
      </c>
      <c r="CB106">
        <f t="shared" si="179"/>
        <v>5.5814857142857139</v>
      </c>
      <c r="CC106">
        <f t="shared" si="179"/>
        <v>7.5568285714285706</v>
      </c>
      <c r="CD106">
        <f t="shared" si="179"/>
        <v>4.6959571428571421</v>
      </c>
      <c r="CE106">
        <f t="shared" si="179"/>
        <v>4.9182857142857141</v>
      </c>
      <c r="CF106">
        <f t="shared" si="179"/>
        <v>4.8208714285714285</v>
      </c>
      <c r="CG106">
        <f t="shared" si="179"/>
        <v>5.9252714285714285</v>
      </c>
      <c r="CH106">
        <f t="shared" si="179"/>
        <v>5.9708714285714279</v>
      </c>
      <c r="CI106">
        <f t="shared" si="179"/>
        <v>5.6847999999999983</v>
      </c>
      <c r="CJ106">
        <f t="shared" si="179"/>
        <v>5.8310142857142866</v>
      </c>
      <c r="CK106">
        <f t="shared" si="179"/>
        <v>7.8318428571428571</v>
      </c>
    </row>
    <row r="107" spans="1:103" x14ac:dyDescent="0.25">
      <c r="N107" t="s">
        <v>55</v>
      </c>
      <c r="O107">
        <f t="shared" ref="O107:AT107" si="180">STDEV(O98:O104)/SQRT(COUNT(O98:O104))</f>
        <v>2.8249960513848751</v>
      </c>
      <c r="P107">
        <f t="shared" si="180"/>
        <v>3.0384673950556591</v>
      </c>
      <c r="Q107">
        <f t="shared" si="180"/>
        <v>4.301645500848017</v>
      </c>
      <c r="R107">
        <f t="shared" si="180"/>
        <v>5.3191656544924379</v>
      </c>
      <c r="S107">
        <f t="shared" si="180"/>
        <v>6.5761308212735079</v>
      </c>
      <c r="T107">
        <f t="shared" si="180"/>
        <v>2.6010304062070486</v>
      </c>
      <c r="U107">
        <f t="shared" si="180"/>
        <v>3.3599269806306902</v>
      </c>
      <c r="V107">
        <f t="shared" si="180"/>
        <v>1.5530134139180909</v>
      </c>
      <c r="W107">
        <f t="shared" si="180"/>
        <v>4.7346253062890193</v>
      </c>
      <c r="X107">
        <f t="shared" si="180"/>
        <v>3.7754797771704625</v>
      </c>
      <c r="Y107">
        <f t="shared" si="180"/>
        <v>3.7486339708415031</v>
      </c>
      <c r="Z107">
        <f t="shared" si="180"/>
        <v>1.737327555598591</v>
      </c>
      <c r="AA107">
        <f t="shared" si="180"/>
        <v>1.9868182085972559</v>
      </c>
      <c r="AB107">
        <f t="shared" si="180"/>
        <v>1.4437820848394687</v>
      </c>
      <c r="AC107">
        <f t="shared" si="180"/>
        <v>2.4739189125867527</v>
      </c>
      <c r="AD107">
        <f t="shared" si="180"/>
        <v>1.8214903551239365</v>
      </c>
      <c r="AE107">
        <f t="shared" si="180"/>
        <v>1.0239944063742317</v>
      </c>
      <c r="AF107">
        <f t="shared" si="180"/>
        <v>1.4708622757708198</v>
      </c>
      <c r="AG107">
        <f t="shared" si="180"/>
        <v>0.81814991228966827</v>
      </c>
      <c r="AH107">
        <f t="shared" si="180"/>
        <v>1.0072008967403465</v>
      </c>
      <c r="AI107">
        <f t="shared" si="180"/>
        <v>0.84089334663092863</v>
      </c>
      <c r="AJ107">
        <f t="shared" si="180"/>
        <v>1.9996876613764523</v>
      </c>
      <c r="AK107">
        <f t="shared" si="180"/>
        <v>1.8825488886154353</v>
      </c>
      <c r="AL107">
        <f t="shared" si="180"/>
        <v>1.6621832995059429</v>
      </c>
      <c r="AM107">
        <f t="shared" si="180"/>
        <v>2.0163395630541525</v>
      </c>
      <c r="AN107">
        <f t="shared" si="180"/>
        <v>0.84764710829689172</v>
      </c>
      <c r="AO107">
        <f t="shared" si="180"/>
        <v>1.580039511066293</v>
      </c>
      <c r="AP107">
        <f t="shared" si="180"/>
        <v>0.96989305589015606</v>
      </c>
      <c r="AQ107">
        <f t="shared" si="180"/>
        <v>2.661265704369201</v>
      </c>
      <c r="AR107">
        <f t="shared" si="180"/>
        <v>7.3869449232583078</v>
      </c>
      <c r="AS107">
        <f t="shared" si="180"/>
        <v>1.8225404729789287</v>
      </c>
      <c r="AT107">
        <f t="shared" si="180"/>
        <v>0.95698031494763713</v>
      </c>
      <c r="AU107">
        <f t="shared" ref="AU107:BZ107" si="181">STDEV(AU98:AU104)/SQRT(COUNT(AU98:AU104))</f>
        <v>2.0566481878297522</v>
      </c>
      <c r="AV107">
        <f t="shared" si="181"/>
        <v>3.0484361387840959</v>
      </c>
      <c r="AW107">
        <f t="shared" si="181"/>
        <v>2.8102292109896156</v>
      </c>
      <c r="AX107">
        <f t="shared" si="181"/>
        <v>4.1074115037274233</v>
      </c>
      <c r="AY107">
        <f t="shared" si="181"/>
        <v>2.4357542079119039</v>
      </c>
      <c r="AZ107">
        <f t="shared" si="181"/>
        <v>2.9408791489001</v>
      </c>
      <c r="BA107">
        <f t="shared" si="181"/>
        <v>1.5156749854875391</v>
      </c>
      <c r="BB107">
        <f t="shared" si="181"/>
        <v>2.9906870878697793</v>
      </c>
      <c r="BC107">
        <f t="shared" si="181"/>
        <v>1.561525329442272</v>
      </c>
      <c r="BD107">
        <f t="shared" si="181"/>
        <v>3.1962027904191244</v>
      </c>
      <c r="BE107">
        <f t="shared" si="181"/>
        <v>1.7873513784177895</v>
      </c>
      <c r="BF107">
        <f t="shared" si="181"/>
        <v>0.93841209186031915</v>
      </c>
      <c r="BG107">
        <f t="shared" si="181"/>
        <v>0.99105529726897545</v>
      </c>
      <c r="BH107">
        <f t="shared" si="181"/>
        <v>0.88557446027642306</v>
      </c>
      <c r="BI107">
        <f t="shared" si="181"/>
        <v>1.4406560449072807</v>
      </c>
      <c r="BJ107">
        <f t="shared" si="181"/>
        <v>1.2684880767608158</v>
      </c>
      <c r="BK107">
        <f t="shared" si="181"/>
        <v>1.3918228095548941</v>
      </c>
      <c r="BL107">
        <f t="shared" si="181"/>
        <v>1.2429968404795635</v>
      </c>
      <c r="BM107">
        <f t="shared" si="181"/>
        <v>1.4469250256775481</v>
      </c>
      <c r="BN107">
        <f t="shared" si="181"/>
        <v>1.7682950196917555</v>
      </c>
      <c r="BO107">
        <f t="shared" si="181"/>
        <v>3.7564302005175798</v>
      </c>
      <c r="BP107">
        <f t="shared" si="181"/>
        <v>1.34168132676319</v>
      </c>
      <c r="BQ107">
        <f t="shared" si="181"/>
        <v>1.6015060455751038</v>
      </c>
      <c r="BR107">
        <f t="shared" si="181"/>
        <v>1.5259377612328957</v>
      </c>
      <c r="BS107">
        <f t="shared" si="181"/>
        <v>1.8049823406338357</v>
      </c>
      <c r="BT107">
        <f t="shared" si="181"/>
        <v>1.1684662936463999</v>
      </c>
      <c r="BU107">
        <f t="shared" si="181"/>
        <v>1.1465664604807344</v>
      </c>
      <c r="BV107">
        <f t="shared" si="181"/>
        <v>1.4632944313627188</v>
      </c>
      <c r="BW107">
        <f t="shared" si="181"/>
        <v>1.1015625282631338</v>
      </c>
      <c r="BX107">
        <f t="shared" si="181"/>
        <v>1.0673274196235534</v>
      </c>
      <c r="BY107">
        <f t="shared" si="181"/>
        <v>0.99110758303852287</v>
      </c>
      <c r="BZ107">
        <f t="shared" si="181"/>
        <v>2.4875161370549628</v>
      </c>
      <c r="CA107">
        <f t="shared" ref="CA107:CK107" si="182">STDEV(CA98:CA104)/SQRT(COUNT(CA98:CA104))</f>
        <v>1.1515980046082428</v>
      </c>
      <c r="CB107">
        <f t="shared" si="182"/>
        <v>1.8546842917620359</v>
      </c>
      <c r="CC107">
        <f t="shared" si="182"/>
        <v>3.0728554917531152</v>
      </c>
      <c r="CD107">
        <f t="shared" si="182"/>
        <v>1.5003173668796028</v>
      </c>
      <c r="CE107">
        <f t="shared" si="182"/>
        <v>1.4449801856325741</v>
      </c>
      <c r="CF107">
        <f t="shared" si="182"/>
        <v>1.6036152754849609</v>
      </c>
      <c r="CG107">
        <f t="shared" si="182"/>
        <v>2.2147209764829228</v>
      </c>
      <c r="CH107">
        <f t="shared" si="182"/>
        <v>1.8751734027391007</v>
      </c>
      <c r="CI107">
        <f t="shared" si="182"/>
        <v>1.7661191133049194</v>
      </c>
      <c r="CJ107">
        <f t="shared" si="182"/>
        <v>1.7045769507876321</v>
      </c>
      <c r="CK107">
        <f t="shared" si="182"/>
        <v>2.660576387682541</v>
      </c>
    </row>
    <row r="108" spans="1:103" x14ac:dyDescent="0.25">
      <c r="CN108" s="1"/>
      <c r="CO108" s="1"/>
      <c r="CP108" s="1"/>
      <c r="CQ108" s="1"/>
      <c r="CR108" s="1"/>
      <c r="CT108" s="1"/>
      <c r="CU108" s="1"/>
      <c r="CV108" s="1"/>
      <c r="CW108" s="1"/>
      <c r="CX108" s="1"/>
      <c r="CY108" s="1"/>
    </row>
    <row r="109" spans="1:103" s="8" customFormat="1" ht="45" x14ac:dyDescent="0.25">
      <c r="A109" s="8" t="s">
        <v>33</v>
      </c>
      <c r="B109" s="8" t="s">
        <v>0</v>
      </c>
      <c r="C109" s="8" t="s">
        <v>1</v>
      </c>
      <c r="D109" s="8" t="s">
        <v>2</v>
      </c>
      <c r="E109" s="8" t="s">
        <v>3</v>
      </c>
      <c r="F109" s="8" t="s">
        <v>4</v>
      </c>
      <c r="G109" s="8" t="s">
        <v>5</v>
      </c>
      <c r="H109" s="8" t="s">
        <v>6</v>
      </c>
      <c r="I109" s="8" t="s">
        <v>7</v>
      </c>
      <c r="J109" s="8" t="s">
        <v>8</v>
      </c>
      <c r="K109" s="8" t="s">
        <v>9</v>
      </c>
      <c r="L109" s="8" t="s">
        <v>10</v>
      </c>
      <c r="M109" s="8" t="s">
        <v>11</v>
      </c>
      <c r="N109" s="8" t="s">
        <v>12</v>
      </c>
      <c r="O109" s="8">
        <v>-1740</v>
      </c>
      <c r="P109" s="8">
        <v>-1680</v>
      </c>
      <c r="Q109" s="8">
        <v>-1620</v>
      </c>
      <c r="R109" s="8">
        <v>-1560</v>
      </c>
      <c r="S109" s="8">
        <v>-1500</v>
      </c>
      <c r="T109" s="8">
        <v>-1440</v>
      </c>
      <c r="U109" s="8">
        <v>-1380</v>
      </c>
      <c r="V109" s="8">
        <v>-1320</v>
      </c>
      <c r="W109" s="8">
        <v>-1260</v>
      </c>
      <c r="X109" s="8">
        <v>-1200</v>
      </c>
      <c r="Y109" s="8">
        <v>-1140</v>
      </c>
      <c r="Z109" s="8">
        <v>-1080</v>
      </c>
      <c r="AA109" s="8">
        <v>-1020</v>
      </c>
      <c r="AB109" s="8">
        <v>-960</v>
      </c>
      <c r="AC109" s="8">
        <v>-900</v>
      </c>
      <c r="AD109" s="8">
        <v>-840</v>
      </c>
      <c r="AE109" s="8">
        <v>-780</v>
      </c>
      <c r="AF109" s="8">
        <v>-720</v>
      </c>
      <c r="AG109" s="8">
        <v>-660</v>
      </c>
      <c r="AH109" s="8">
        <v>-600</v>
      </c>
      <c r="AI109" s="8">
        <v>-540</v>
      </c>
      <c r="AJ109" s="8">
        <v>-480</v>
      </c>
      <c r="AK109" s="8">
        <v>-420</v>
      </c>
      <c r="AL109" s="8">
        <v>-360</v>
      </c>
      <c r="AM109" s="8">
        <v>-300</v>
      </c>
      <c r="AN109" s="8">
        <v>-240</v>
      </c>
      <c r="AO109" s="8">
        <v>-180</v>
      </c>
      <c r="AP109" s="8">
        <v>-120</v>
      </c>
      <c r="AQ109" s="8">
        <v>-60</v>
      </c>
      <c r="AR109" s="8">
        <v>0</v>
      </c>
      <c r="AS109" s="6">
        <v>60</v>
      </c>
      <c r="AT109" s="6">
        <v>120</v>
      </c>
      <c r="AU109" s="6">
        <v>180</v>
      </c>
      <c r="AV109" s="6">
        <v>240</v>
      </c>
      <c r="AW109" s="6">
        <v>300</v>
      </c>
      <c r="AX109" s="6">
        <v>360</v>
      </c>
      <c r="AY109" s="6">
        <v>420</v>
      </c>
      <c r="AZ109" s="6">
        <v>480</v>
      </c>
      <c r="BA109" s="6">
        <v>540</v>
      </c>
      <c r="BB109" s="6">
        <v>600</v>
      </c>
      <c r="BC109" s="6">
        <v>660</v>
      </c>
      <c r="BD109" s="6">
        <v>720</v>
      </c>
      <c r="BE109" s="6">
        <v>780</v>
      </c>
      <c r="BF109" s="6">
        <v>840</v>
      </c>
      <c r="BG109" s="6">
        <v>900</v>
      </c>
      <c r="BH109" s="8">
        <v>960</v>
      </c>
      <c r="BI109" s="8">
        <v>1020</v>
      </c>
      <c r="BJ109" s="8">
        <v>1080</v>
      </c>
      <c r="BK109" s="8">
        <v>1140</v>
      </c>
      <c r="BL109" s="8">
        <v>1200</v>
      </c>
      <c r="BM109" s="8">
        <v>1260</v>
      </c>
      <c r="BN109" s="8">
        <v>1320</v>
      </c>
      <c r="BO109" s="8">
        <v>1380</v>
      </c>
      <c r="BP109" s="8">
        <v>1440</v>
      </c>
      <c r="BQ109" s="8">
        <v>1500</v>
      </c>
      <c r="BR109" s="8">
        <v>1560</v>
      </c>
      <c r="BS109" s="8">
        <v>1620</v>
      </c>
      <c r="BT109" s="8">
        <v>1680</v>
      </c>
      <c r="BU109" s="8">
        <v>1740</v>
      </c>
      <c r="BV109" s="8">
        <v>1800</v>
      </c>
      <c r="BW109" s="8">
        <v>1860</v>
      </c>
      <c r="BX109" s="8">
        <v>1920</v>
      </c>
      <c r="BY109" s="8">
        <v>1980</v>
      </c>
      <c r="BZ109" s="8">
        <v>2040</v>
      </c>
      <c r="CA109" s="8">
        <v>2100</v>
      </c>
      <c r="CB109" s="8">
        <v>2160</v>
      </c>
      <c r="CC109" s="8">
        <v>2220</v>
      </c>
      <c r="CD109" s="8">
        <v>2280</v>
      </c>
      <c r="CE109" s="8">
        <v>2340</v>
      </c>
      <c r="CF109" s="8">
        <v>2400</v>
      </c>
      <c r="CG109" s="8">
        <v>2460</v>
      </c>
      <c r="CH109" s="8">
        <v>2520</v>
      </c>
      <c r="CI109" s="8">
        <v>2580</v>
      </c>
      <c r="CJ109" s="8">
        <v>2640</v>
      </c>
      <c r="CK109" s="8">
        <v>2700</v>
      </c>
      <c r="CO109" s="8" t="s">
        <v>33</v>
      </c>
      <c r="CP109" s="9" t="s">
        <v>26</v>
      </c>
      <c r="CQ109" s="11" t="s">
        <v>27</v>
      </c>
      <c r="CR109" s="9" t="s">
        <v>28</v>
      </c>
    </row>
    <row r="110" spans="1:103" s="4" customFormat="1" x14ac:dyDescent="0.25">
      <c r="A110" s="4" t="s">
        <v>87</v>
      </c>
      <c r="B110" s="4" t="s">
        <v>56</v>
      </c>
      <c r="C110" s="4" t="s">
        <v>35</v>
      </c>
      <c r="D110" s="4" t="s">
        <v>14</v>
      </c>
      <c r="E110" s="4" t="s">
        <v>15</v>
      </c>
      <c r="F110" s="4" t="s">
        <v>20</v>
      </c>
      <c r="G110" s="4">
        <v>50.5</v>
      </c>
      <c r="H110" s="4">
        <v>1850.5</v>
      </c>
      <c r="I110" s="4">
        <v>1850.5</v>
      </c>
      <c r="J110" s="4">
        <v>4550.5</v>
      </c>
      <c r="K110" s="4">
        <v>515.80499999999995</v>
      </c>
      <c r="L110" s="4">
        <v>570.17600000000004</v>
      </c>
      <c r="M110" s="4">
        <v>-0.26306000000000002</v>
      </c>
      <c r="N110" s="4">
        <v>-710.26193999999998</v>
      </c>
      <c r="O110" s="4">
        <f t="shared" ref="O110:AT110" si="183">(O98/$CP98)*100</f>
        <v>117.30474993272655</v>
      </c>
      <c r="P110" s="4">
        <f t="shared" si="183"/>
        <v>117.45189850742099</v>
      </c>
      <c r="Q110" s="4">
        <f t="shared" si="183"/>
        <v>177.43442679523201</v>
      </c>
      <c r="R110" s="4">
        <f t="shared" si="183"/>
        <v>228.78753451884543</v>
      </c>
      <c r="S110" s="4">
        <f t="shared" si="183"/>
        <v>283.06267559923782</v>
      </c>
      <c r="T110" s="4">
        <f t="shared" si="183"/>
        <v>113.40444028094328</v>
      </c>
      <c r="U110" s="4">
        <f t="shared" si="183"/>
        <v>145.06406682212588</v>
      </c>
      <c r="V110" s="4">
        <f t="shared" si="183"/>
        <v>69.564052475624521</v>
      </c>
      <c r="W110" s="4">
        <f t="shared" si="183"/>
        <v>202.00823876920978</v>
      </c>
      <c r="X110" s="4">
        <f t="shared" si="183"/>
        <v>163.36923319113492</v>
      </c>
      <c r="Y110" s="4">
        <f t="shared" si="183"/>
        <v>155.12484170380597</v>
      </c>
      <c r="Z110" s="4">
        <f t="shared" si="183"/>
        <v>74.545584263206337</v>
      </c>
      <c r="AA110" s="4">
        <f t="shared" si="183"/>
        <v>86.837433977013021</v>
      </c>
      <c r="AB110" s="4">
        <f t="shared" si="183"/>
        <v>66.334926441222393</v>
      </c>
      <c r="AC110" s="4">
        <f t="shared" si="183"/>
        <v>108.9754426671154</v>
      </c>
      <c r="AD110" s="4">
        <f t="shared" si="183"/>
        <v>80.098261901973828</v>
      </c>
      <c r="AE110" s="4">
        <f t="shared" si="183"/>
        <v>50.776727338150131</v>
      </c>
      <c r="AF110" s="4">
        <f t="shared" si="183"/>
        <v>67.67264075662672</v>
      </c>
      <c r="AG110" s="4">
        <f t="shared" si="183"/>
        <v>34.892823880022924</v>
      </c>
      <c r="AH110" s="4">
        <f t="shared" si="183"/>
        <v>48.500286542283796</v>
      </c>
      <c r="AI110" s="4">
        <f t="shared" si="183"/>
        <v>41.966424533913184</v>
      </c>
      <c r="AJ110" s="4">
        <f t="shared" si="183"/>
        <v>91.361234822758661</v>
      </c>
      <c r="AK110" s="4">
        <f t="shared" si="183"/>
        <v>39.31891341925207</v>
      </c>
      <c r="AL110" s="4">
        <f t="shared" si="183"/>
        <v>79.946460407921421</v>
      </c>
      <c r="AM110" s="4">
        <f t="shared" si="183"/>
        <v>93.952910905124639</v>
      </c>
      <c r="AN110" s="4">
        <f t="shared" si="183"/>
        <v>31.285648147789125</v>
      </c>
      <c r="AO110" s="4">
        <f t="shared" si="183"/>
        <v>59.150818952581318</v>
      </c>
      <c r="AP110" s="4">
        <f t="shared" si="183"/>
        <v>42.776032502192685</v>
      </c>
      <c r="AQ110" s="4">
        <f t="shared" si="183"/>
        <v>40.989893083668015</v>
      </c>
      <c r="AR110" s="4">
        <f t="shared" si="183"/>
        <v>88.041376860876923</v>
      </c>
      <c r="AS110" s="4">
        <f t="shared" si="183"/>
        <v>90.498118281862986</v>
      </c>
      <c r="AT110" s="4">
        <f t="shared" si="183"/>
        <v>47.242835085803705</v>
      </c>
      <c r="AU110" s="4">
        <f t="shared" ref="AU110:BZ110" si="184">(AU98/$CP98)*100</f>
        <v>93.917432395020441</v>
      </c>
      <c r="AV110" s="4">
        <f t="shared" si="184"/>
        <v>137.59554963773144</v>
      </c>
      <c r="AW110" s="4">
        <f t="shared" si="184"/>
        <v>134.18205167377138</v>
      </c>
      <c r="AX110" s="4">
        <f t="shared" si="184"/>
        <v>133.87146930662971</v>
      </c>
      <c r="AY110" s="4">
        <f t="shared" si="184"/>
        <v>110.03572666580328</v>
      </c>
      <c r="AZ110" s="4">
        <f t="shared" si="184"/>
        <v>131.67005683540995</v>
      </c>
      <c r="BA110" s="4">
        <f t="shared" si="184"/>
        <v>74.045395432229057</v>
      </c>
      <c r="BB110" s="4">
        <f t="shared" si="184"/>
        <v>139.20953104001276</v>
      </c>
      <c r="BC110" s="4">
        <f t="shared" si="184"/>
        <v>77.320469045290736</v>
      </c>
      <c r="BD110" s="4">
        <f t="shared" si="184"/>
        <v>147.27420351714173</v>
      </c>
      <c r="BE110" s="4">
        <f t="shared" si="184"/>
        <v>76.528891139523196</v>
      </c>
      <c r="BF110" s="4">
        <f t="shared" si="184"/>
        <v>47.549346148507219</v>
      </c>
      <c r="BG110" s="4">
        <f t="shared" si="184"/>
        <v>48.849837109048138</v>
      </c>
      <c r="BH110" s="4">
        <f t="shared" si="184"/>
        <v>42.881304802665809</v>
      </c>
      <c r="BI110" s="4">
        <f t="shared" si="184"/>
        <v>66.922939125080546</v>
      </c>
      <c r="BJ110" s="4">
        <f t="shared" si="184"/>
        <v>52.354067000487781</v>
      </c>
      <c r="BK110" s="4">
        <f t="shared" si="184"/>
        <v>60.668252278185633</v>
      </c>
      <c r="BL110" s="4">
        <f t="shared" si="184"/>
        <v>60.351272146926782</v>
      </c>
      <c r="BM110" s="4">
        <f t="shared" si="184"/>
        <v>67.216073044630036</v>
      </c>
      <c r="BN110" s="4">
        <f t="shared" si="184"/>
        <v>64.366159937899042</v>
      </c>
      <c r="BO110" s="4">
        <f t="shared" si="184"/>
        <v>166.98222507256614</v>
      </c>
      <c r="BP110" s="4">
        <f t="shared" si="184"/>
        <v>61.973396158084483</v>
      </c>
      <c r="BQ110" s="4">
        <f t="shared" si="184"/>
        <v>76.877278476448083</v>
      </c>
      <c r="BR110" s="4">
        <f t="shared" si="184"/>
        <v>58.254550361260414</v>
      </c>
      <c r="BS110" s="4">
        <f t="shared" si="184"/>
        <v>43.951476254989288</v>
      </c>
      <c r="BT110" s="4">
        <f t="shared" si="184"/>
        <v>51.897499288491076</v>
      </c>
      <c r="BU110" s="4">
        <f t="shared" si="184"/>
        <v>49.873479367792328</v>
      </c>
      <c r="BV110" s="4">
        <f t="shared" si="184"/>
        <v>60.479809044189551</v>
      </c>
      <c r="BW110" s="4">
        <f t="shared" si="184"/>
        <v>46.903753587594686</v>
      </c>
      <c r="BX110" s="4">
        <f t="shared" si="184"/>
        <v>29.502998418782905</v>
      </c>
      <c r="BY110" s="4">
        <f t="shared" si="184"/>
        <v>21.915250175841575</v>
      </c>
      <c r="BZ110" s="4">
        <f t="shared" si="184"/>
        <v>30.320167381019029</v>
      </c>
      <c r="CA110" s="4">
        <f t="shared" ref="CA110:CK110" si="185">(CA98/$CP98)*100</f>
        <v>24.373154826667122</v>
      </c>
      <c r="CB110" s="4">
        <f t="shared" si="185"/>
        <v>75.097536822040553</v>
      </c>
      <c r="CC110" s="4">
        <f t="shared" si="185"/>
        <v>133.79993067150156</v>
      </c>
      <c r="CD110" s="4">
        <f t="shared" si="185"/>
        <v>49.994455271098474</v>
      </c>
      <c r="CE110" s="4">
        <f t="shared" si="185"/>
        <v>37.599659716497619</v>
      </c>
      <c r="CF110" s="4">
        <f t="shared" si="185"/>
        <v>24.38362389522246</v>
      </c>
      <c r="CG110" s="4">
        <f t="shared" si="185"/>
        <v>68.574725497145039</v>
      </c>
      <c r="CH110" s="4">
        <f t="shared" si="185"/>
        <v>74.949225017506606</v>
      </c>
      <c r="CI110" s="4">
        <f t="shared" si="185"/>
        <v>59.805717352209712</v>
      </c>
      <c r="CJ110" s="4">
        <f t="shared" si="185"/>
        <v>53.613263301727088</v>
      </c>
      <c r="CK110" s="4">
        <f t="shared" si="185"/>
        <v>110.55452717421225</v>
      </c>
      <c r="CP110" s="4">
        <f>AVERAGE(O110:AR110)</f>
        <v>99.999999999999986</v>
      </c>
      <c r="CQ110" s="4">
        <f t="shared" ref="CQ110:CQ116" si="186">AVERAGE(AS110:BG110)</f>
        <v>99.319394220919065</v>
      </c>
      <c r="CR110" s="4">
        <f t="shared" ref="CR110:CR116" si="187">AVERAGE(BH110:CK110)</f>
        <v>60.881259048958796</v>
      </c>
    </row>
    <row r="111" spans="1:103" s="4" customFormat="1" x14ac:dyDescent="0.25">
      <c r="A111" s="4" t="s">
        <v>74</v>
      </c>
      <c r="B111" s="4" t="s">
        <v>57</v>
      </c>
      <c r="C111" s="4" t="s">
        <v>35</v>
      </c>
      <c r="D111" s="4" t="s">
        <v>14</v>
      </c>
      <c r="E111" s="4" t="s">
        <v>15</v>
      </c>
      <c r="F111" s="4" t="s">
        <v>20</v>
      </c>
      <c r="G111" s="4">
        <v>164.7</v>
      </c>
      <c r="H111" s="4">
        <v>1964.7</v>
      </c>
      <c r="I111" s="4">
        <v>1964.7</v>
      </c>
      <c r="J111" s="4">
        <v>4664.7</v>
      </c>
      <c r="K111" s="4">
        <v>47.198</v>
      </c>
      <c r="L111" s="4">
        <v>68.251000000000005</v>
      </c>
      <c r="M111" s="4">
        <v>-3.5950000000000003E-2</v>
      </c>
      <c r="N111" s="4">
        <v>-97.069730000000007</v>
      </c>
      <c r="O111" s="4">
        <f t="shared" ref="O111:AT111" si="188">(O99/$CP99)*100</f>
        <v>90.913713650087416</v>
      </c>
      <c r="P111" s="4">
        <f t="shared" si="188"/>
        <v>110.11600190688068</v>
      </c>
      <c r="Q111" s="4">
        <f t="shared" si="188"/>
        <v>92.362942952486918</v>
      </c>
      <c r="R111" s="4">
        <f t="shared" si="188"/>
        <v>80.858096297473409</v>
      </c>
      <c r="S111" s="4">
        <f t="shared" si="188"/>
        <v>121.88781185444147</v>
      </c>
      <c r="T111" s="4">
        <f t="shared" si="188"/>
        <v>101.93548387096776</v>
      </c>
      <c r="U111" s="4">
        <f t="shared" si="188"/>
        <v>95.407595741299872</v>
      </c>
      <c r="V111" s="4">
        <f t="shared" si="188"/>
        <v>110.35754012394727</v>
      </c>
      <c r="W111" s="4">
        <f t="shared" si="188"/>
        <v>93.170189098998918</v>
      </c>
      <c r="X111" s="4">
        <f t="shared" si="188"/>
        <v>85.606229143492797</v>
      </c>
      <c r="Y111" s="4">
        <f t="shared" si="188"/>
        <v>109.0481487366916</v>
      </c>
      <c r="Z111" s="4">
        <f t="shared" si="188"/>
        <v>101.98633402192915</v>
      </c>
      <c r="AA111" s="4">
        <f t="shared" si="188"/>
        <v>102.29779119656763</v>
      </c>
      <c r="AB111" s="4">
        <f t="shared" si="188"/>
        <v>117.88971873510252</v>
      </c>
      <c r="AC111" s="4">
        <f t="shared" si="188"/>
        <v>106.11790878754175</v>
      </c>
      <c r="AD111" s="4">
        <f t="shared" si="188"/>
        <v>114.02510726203721</v>
      </c>
      <c r="AE111" s="4">
        <f t="shared" si="188"/>
        <v>265.60940727792797</v>
      </c>
      <c r="AF111" s="4">
        <f t="shared" si="188"/>
        <v>79.211822660098534</v>
      </c>
      <c r="AG111" s="4">
        <f t="shared" si="188"/>
        <v>107.40823136818689</v>
      </c>
      <c r="AH111" s="4">
        <f t="shared" si="188"/>
        <v>90.278086763070093</v>
      </c>
      <c r="AI111" s="4">
        <f t="shared" si="188"/>
        <v>95.426664547910406</v>
      </c>
      <c r="AJ111" s="4">
        <f t="shared" si="188"/>
        <v>80.03178134435089</v>
      </c>
      <c r="AK111" s="4">
        <f t="shared" si="188"/>
        <v>82.008580962974747</v>
      </c>
      <c r="AL111" s="4">
        <f t="shared" si="188"/>
        <v>99.653583346575587</v>
      </c>
      <c r="AM111" s="4">
        <f t="shared" si="188"/>
        <v>68.876529477196897</v>
      </c>
      <c r="AN111" s="4">
        <f t="shared" si="188"/>
        <v>71.44446210074689</v>
      </c>
      <c r="AO111" s="4">
        <f t="shared" si="188"/>
        <v>82.243762911171174</v>
      </c>
      <c r="AP111" s="4">
        <f t="shared" si="188"/>
        <v>69.72191323692995</v>
      </c>
      <c r="AQ111" s="4">
        <f t="shared" si="188"/>
        <v>87.532178611155274</v>
      </c>
      <c r="AR111" s="4">
        <f t="shared" si="188"/>
        <v>86.572382011759132</v>
      </c>
      <c r="AS111" s="4">
        <f t="shared" si="188"/>
        <v>119.04655966947404</v>
      </c>
      <c r="AT111" s="4">
        <f t="shared" si="188"/>
        <v>75.912919116478633</v>
      </c>
      <c r="AU111" s="4">
        <f t="shared" ref="AU111:BZ111" si="189">(AU99/$CP99)*100</f>
        <v>96.952169076751986</v>
      </c>
      <c r="AV111" s="4">
        <f t="shared" si="189"/>
        <v>100.98204354044178</v>
      </c>
      <c r="AW111" s="4">
        <f t="shared" si="189"/>
        <v>109.10535515652316</v>
      </c>
      <c r="AX111" s="4">
        <f t="shared" si="189"/>
        <v>121.55728587319248</v>
      </c>
      <c r="AY111" s="4">
        <f t="shared" si="189"/>
        <v>92.750675353567473</v>
      </c>
      <c r="AZ111" s="4">
        <f t="shared" si="189"/>
        <v>114.03146353090739</v>
      </c>
      <c r="BA111" s="4">
        <f t="shared" si="189"/>
        <v>85.917686318131274</v>
      </c>
      <c r="BB111" s="4">
        <f t="shared" si="189"/>
        <v>87.818210710313053</v>
      </c>
      <c r="BC111" s="4">
        <f t="shared" si="189"/>
        <v>105.29795010328939</v>
      </c>
      <c r="BD111" s="4">
        <f t="shared" si="189"/>
        <v>120.62291434927701</v>
      </c>
      <c r="BE111" s="4">
        <f t="shared" si="189"/>
        <v>99.195931987923117</v>
      </c>
      <c r="BF111" s="4">
        <f t="shared" si="189"/>
        <v>112.78563483235344</v>
      </c>
      <c r="BG111" s="4">
        <f t="shared" si="189"/>
        <v>86.445256634355658</v>
      </c>
      <c r="BH111" s="4">
        <f t="shared" si="189"/>
        <v>78.7478150325759</v>
      </c>
      <c r="BI111" s="4">
        <f t="shared" si="189"/>
        <v>94.187192118226619</v>
      </c>
      <c r="BJ111" s="4">
        <f t="shared" si="189"/>
        <v>84.455744477991445</v>
      </c>
      <c r="BK111" s="4">
        <f t="shared" si="189"/>
        <v>73.338630224058491</v>
      </c>
      <c r="BL111" s="4">
        <f t="shared" si="189"/>
        <v>73.999682186556498</v>
      </c>
      <c r="BM111" s="4">
        <f t="shared" si="189"/>
        <v>84.271412680756413</v>
      </c>
      <c r="BN111" s="4">
        <f t="shared" si="189"/>
        <v>101.5731765453679</v>
      </c>
      <c r="BO111" s="4">
        <f t="shared" si="189"/>
        <v>92.826950580009552</v>
      </c>
      <c r="BP111" s="4">
        <f t="shared" si="189"/>
        <v>81.576354679802989</v>
      </c>
      <c r="BQ111" s="4">
        <f t="shared" si="189"/>
        <v>73.128873351342776</v>
      </c>
      <c r="BR111" s="4">
        <f t="shared" si="189"/>
        <v>83.127284284125253</v>
      </c>
      <c r="BS111" s="4">
        <f t="shared" si="189"/>
        <v>86.00031781344353</v>
      </c>
      <c r="BT111" s="4">
        <f t="shared" si="189"/>
        <v>87.335134276179915</v>
      </c>
      <c r="BU111" s="4">
        <f t="shared" si="189"/>
        <v>87.385984427141295</v>
      </c>
      <c r="BV111" s="4">
        <f t="shared" si="189"/>
        <v>90.39249960273321</v>
      </c>
      <c r="BW111" s="4">
        <f t="shared" si="189"/>
        <v>91.371365008739886</v>
      </c>
      <c r="BX111" s="4">
        <f t="shared" si="189"/>
        <v>90.723025583982235</v>
      </c>
      <c r="BY111" s="4">
        <f t="shared" si="189"/>
        <v>90.5641188622279</v>
      </c>
      <c r="BZ111" s="4">
        <f t="shared" si="189"/>
        <v>85.873192436040071</v>
      </c>
      <c r="CA111" s="4">
        <f t="shared" ref="CA111:CK111" si="190">(CA99/$CP99)*100</f>
        <v>72.486890195455288</v>
      </c>
      <c r="CB111" s="4">
        <f t="shared" si="190"/>
        <v>75.582393135229637</v>
      </c>
      <c r="CC111" s="4">
        <f t="shared" si="190"/>
        <v>88.174161767042776</v>
      </c>
      <c r="CD111" s="4">
        <f t="shared" si="190"/>
        <v>147.45272525027812</v>
      </c>
      <c r="CE111" s="4">
        <f t="shared" si="190"/>
        <v>100.04131574765616</v>
      </c>
      <c r="CF111" s="4">
        <f t="shared" si="190"/>
        <v>87.691085332909608</v>
      </c>
      <c r="CG111" s="4">
        <f t="shared" si="190"/>
        <v>110.40203400603849</v>
      </c>
      <c r="CH111" s="4">
        <f t="shared" si="190"/>
        <v>258.4268234546322</v>
      </c>
      <c r="CI111" s="4">
        <f t="shared" si="190"/>
        <v>86.693151120292399</v>
      </c>
      <c r="CJ111" s="4">
        <f t="shared" si="190"/>
        <v>79.828380740505338</v>
      </c>
      <c r="CK111" s="4">
        <f t="shared" si="190"/>
        <v>72.162720483076441</v>
      </c>
      <c r="CP111" s="4">
        <f t="shared" ref="CP111:CP116" si="191">AVERAGE(O111:AR111)</f>
        <v>100.00000000000003</v>
      </c>
      <c r="CQ111" s="4">
        <f t="shared" si="186"/>
        <v>101.89480375019865</v>
      </c>
      <c r="CR111" s="4">
        <f t="shared" si="187"/>
        <v>93.660681180147279</v>
      </c>
    </row>
    <row r="112" spans="1:103" s="4" customFormat="1" x14ac:dyDescent="0.25">
      <c r="A112" s="4" t="s">
        <v>75</v>
      </c>
      <c r="B112" s="4" t="s">
        <v>58</v>
      </c>
      <c r="C112" s="4" t="s">
        <v>35</v>
      </c>
      <c r="D112" s="4" t="s">
        <v>14</v>
      </c>
      <c r="E112" s="4" t="s">
        <v>15</v>
      </c>
      <c r="F112" s="4" t="s">
        <v>20</v>
      </c>
      <c r="G112" s="4">
        <v>477.7</v>
      </c>
      <c r="H112" s="4">
        <v>2277.6999999999998</v>
      </c>
      <c r="I112" s="4">
        <v>2277.6999999999998</v>
      </c>
      <c r="J112" s="4">
        <v>4977.7</v>
      </c>
      <c r="K112" s="4">
        <v>143.77799999999999</v>
      </c>
      <c r="L112" s="4">
        <v>247.52199999999999</v>
      </c>
      <c r="M112" s="4">
        <v>0.1477</v>
      </c>
      <c r="N112" s="4">
        <v>398.80142000000001</v>
      </c>
      <c r="O112" s="4">
        <f t="shared" ref="O112:AT112" si="192">(O100/$CP100)*100</f>
        <v>120.68371930952028</v>
      </c>
      <c r="P112" s="4">
        <f t="shared" si="192"/>
        <v>140.95868430771543</v>
      </c>
      <c r="Q112" s="4">
        <f t="shared" si="192"/>
        <v>62.279217378422189</v>
      </c>
      <c r="R112" s="4">
        <f t="shared" si="192"/>
        <v>133.09866648861478</v>
      </c>
      <c r="S112" s="4">
        <f t="shared" si="192"/>
        <v>154.43359672495779</v>
      </c>
      <c r="T112" s="4">
        <f t="shared" si="192"/>
        <v>47.212270558213589</v>
      </c>
      <c r="U112" s="4">
        <f t="shared" si="192"/>
        <v>45.74125580842172</v>
      </c>
      <c r="V112" s="4">
        <f t="shared" si="192"/>
        <v>46.715672671049809</v>
      </c>
      <c r="W112" s="4">
        <f t="shared" si="192"/>
        <v>30.912175203073065</v>
      </c>
      <c r="X112" s="4">
        <f t="shared" si="192"/>
        <v>71.610249947314713</v>
      </c>
      <c r="Y112" s="4">
        <f t="shared" si="192"/>
        <v>33.891762526055743</v>
      </c>
      <c r="Z112" s="4">
        <f t="shared" si="192"/>
        <v>44.428818535203163</v>
      </c>
      <c r="AA112" s="4">
        <f t="shared" si="192"/>
        <v>184.28163359839417</v>
      </c>
      <c r="AB112" s="4">
        <f t="shared" si="192"/>
        <v>52.825078610610923</v>
      </c>
      <c r="AC112" s="4">
        <f t="shared" si="192"/>
        <v>42.200387680199306</v>
      </c>
      <c r="AD112" s="4">
        <f t="shared" si="192"/>
        <v>72.914341037555744</v>
      </c>
      <c r="AE112" s="4">
        <f t="shared" si="192"/>
        <v>89.137234200153998</v>
      </c>
      <c r="AF112" s="4">
        <f t="shared" si="192"/>
        <v>111.14194562044482</v>
      </c>
      <c r="AG112" s="4">
        <f t="shared" si="192"/>
        <v>104.93864512238635</v>
      </c>
      <c r="AH112" s="4">
        <f t="shared" si="192"/>
        <v>86.255714527157437</v>
      </c>
      <c r="AI112" s="4">
        <f t="shared" si="192"/>
        <v>68.367757860539456</v>
      </c>
      <c r="AJ112" s="4">
        <f t="shared" si="192"/>
        <v>76.006601830735249</v>
      </c>
      <c r="AK112" s="4">
        <f t="shared" si="192"/>
        <v>75.939832366914899</v>
      </c>
      <c r="AL112" s="4">
        <f t="shared" si="192"/>
        <v>52.33682690642469</v>
      </c>
      <c r="AM112" s="4">
        <f t="shared" si="192"/>
        <v>68.035997087182139</v>
      </c>
      <c r="AN112" s="4">
        <f t="shared" si="192"/>
        <v>57.92668295563378</v>
      </c>
      <c r="AO112" s="4">
        <f t="shared" si="192"/>
        <v>230.84916152159263</v>
      </c>
      <c r="AP112" s="4">
        <f t="shared" si="192"/>
        <v>140.64778899180197</v>
      </c>
      <c r="AQ112" s="4">
        <f t="shared" si="192"/>
        <v>440.74105758657601</v>
      </c>
      <c r="AR112" s="4">
        <f t="shared" si="192"/>
        <v>113.48722303713426</v>
      </c>
      <c r="AS112" s="4">
        <f t="shared" si="192"/>
        <v>81.732083353329401</v>
      </c>
      <c r="AT112" s="4">
        <f t="shared" si="192"/>
        <v>87.269775758928859</v>
      </c>
      <c r="AU112" s="4">
        <f t="shared" ref="AU112:BZ112" si="193">(AU100/$CP100)*100</f>
        <v>99.82243495715278</v>
      </c>
      <c r="AV112" s="4">
        <f t="shared" si="193"/>
        <v>86.725187319644206</v>
      </c>
      <c r="AW112" s="4">
        <f t="shared" si="193"/>
        <v>96.531952318256657</v>
      </c>
      <c r="AX112" s="4">
        <f t="shared" si="193"/>
        <v>97.472984448974572</v>
      </c>
      <c r="AY112" s="4">
        <f t="shared" si="193"/>
        <v>85.540029336833172</v>
      </c>
      <c r="AZ112" s="4">
        <f t="shared" si="193"/>
        <v>78.990362245206683</v>
      </c>
      <c r="BA112" s="4">
        <f t="shared" si="193"/>
        <v>108.21243539532742</v>
      </c>
      <c r="BB112" s="4">
        <f t="shared" si="193"/>
        <v>119.82197591708903</v>
      </c>
      <c r="BC112" s="4">
        <f t="shared" si="193"/>
        <v>138.10637627514026</v>
      </c>
      <c r="BD112" s="4">
        <f t="shared" si="193"/>
        <v>115.72817316660442</v>
      </c>
      <c r="BE112" s="4">
        <f t="shared" si="193"/>
        <v>158.51070710948733</v>
      </c>
      <c r="BF112" s="4">
        <f t="shared" si="193"/>
        <v>92.974391824079149</v>
      </c>
      <c r="BG112" s="4">
        <f t="shared" si="193"/>
        <v>105.483233561671</v>
      </c>
      <c r="BH112" s="4">
        <f t="shared" si="193"/>
        <v>73.506920028961247</v>
      </c>
      <c r="BI112" s="4">
        <f t="shared" si="193"/>
        <v>85.896828659123102</v>
      </c>
      <c r="BJ112" s="4">
        <f t="shared" si="193"/>
        <v>173.81134705306712</v>
      </c>
      <c r="BK112" s="4">
        <f t="shared" si="193"/>
        <v>150.26050523618656</v>
      </c>
      <c r="BL112" s="4">
        <f t="shared" si="193"/>
        <v>133.27184978539876</v>
      </c>
      <c r="BM112" s="4">
        <f t="shared" si="193"/>
        <v>98.276304560563034</v>
      </c>
      <c r="BN112" s="4">
        <f t="shared" si="193"/>
        <v>63.643818295250398</v>
      </c>
      <c r="BO112" s="4">
        <f t="shared" si="193"/>
        <v>66.197750286378408</v>
      </c>
      <c r="BP112" s="4">
        <f t="shared" si="193"/>
        <v>101.09940095271679</v>
      </c>
      <c r="BQ112" s="4">
        <f t="shared" si="193"/>
        <v>89.863352119200187</v>
      </c>
      <c r="BR112" s="4">
        <f t="shared" si="193"/>
        <v>216.30385113748042</v>
      </c>
      <c r="BS112" s="4">
        <f t="shared" si="193"/>
        <v>303.34827995601563</v>
      </c>
      <c r="BT112" s="4">
        <f t="shared" si="193"/>
        <v>134.46744049693174</v>
      </c>
      <c r="BU112" s="4">
        <f t="shared" si="193"/>
        <v>118.65768339172185</v>
      </c>
      <c r="BV112" s="4">
        <f t="shared" si="193"/>
        <v>119.35876276183541</v>
      </c>
      <c r="BW112" s="4">
        <f t="shared" si="193"/>
        <v>99.146394135971832</v>
      </c>
      <c r="BX112" s="4">
        <f t="shared" si="193"/>
        <v>121.18449028817284</v>
      </c>
      <c r="BY112" s="4">
        <f t="shared" si="193"/>
        <v>74.861088217067532</v>
      </c>
      <c r="BZ112" s="4">
        <f t="shared" si="193"/>
        <v>81.321033841685434</v>
      </c>
      <c r="CA112" s="4">
        <f t="shared" ref="CA112:CK112" si="194">(CA100/$CP100)*100</f>
        <v>83.553637788178065</v>
      </c>
      <c r="CB112" s="4">
        <f t="shared" si="194"/>
        <v>96.208537727876887</v>
      </c>
      <c r="CC112" s="4">
        <f t="shared" si="194"/>
        <v>188.20642614358357</v>
      </c>
      <c r="CD112" s="4">
        <f t="shared" si="194"/>
        <v>139.98635399083173</v>
      </c>
      <c r="CE112" s="4">
        <f t="shared" si="194"/>
        <v>154.47741418558991</v>
      </c>
      <c r="CF112" s="4">
        <f t="shared" si="194"/>
        <v>182.18256857954225</v>
      </c>
      <c r="CG112" s="4">
        <f t="shared" si="194"/>
        <v>56.655976597302939</v>
      </c>
      <c r="CH112" s="4">
        <f t="shared" si="194"/>
        <v>66.070470995970894</v>
      </c>
      <c r="CI112" s="4">
        <f t="shared" si="194"/>
        <v>140.18040274505958</v>
      </c>
      <c r="CJ112" s="4">
        <f t="shared" si="194"/>
        <v>118.49910591514853</v>
      </c>
      <c r="CK112" s="4">
        <f t="shared" si="194"/>
        <v>81.235485466165628</v>
      </c>
      <c r="CP112" s="4">
        <f t="shared" si="191"/>
        <v>100</v>
      </c>
      <c r="CQ112" s="4">
        <f t="shared" si="186"/>
        <v>103.52814019918169</v>
      </c>
      <c r="CR112" s="4">
        <f t="shared" si="187"/>
        <v>120.3911160446326</v>
      </c>
    </row>
    <row r="113" spans="1:96" s="4" customFormat="1" x14ac:dyDescent="0.25">
      <c r="A113" s="4" t="s">
        <v>76</v>
      </c>
      <c r="B113" s="4" t="s">
        <v>59</v>
      </c>
      <c r="C113" s="4" t="s">
        <v>35</v>
      </c>
      <c r="D113" s="4" t="s">
        <v>14</v>
      </c>
      <c r="E113" s="4" t="s">
        <v>15</v>
      </c>
      <c r="F113" s="4" t="s">
        <v>20</v>
      </c>
      <c r="G113" s="4">
        <v>25.9</v>
      </c>
      <c r="H113" s="4">
        <v>1825.9</v>
      </c>
      <c r="I113" s="4">
        <v>1825.9</v>
      </c>
      <c r="J113" s="4">
        <v>4525.8999999999996</v>
      </c>
      <c r="K113" s="4">
        <v>59.031999999999996</v>
      </c>
      <c r="L113" s="4">
        <v>207.66</v>
      </c>
      <c r="M113" s="4">
        <v>1.3451500000000001</v>
      </c>
      <c r="N113" s="4">
        <v>3631.9181199999998</v>
      </c>
      <c r="O113" s="4">
        <f t="shared" ref="O113:AT113" si="195">(O101/$CP101)*100</f>
        <v>46.886037352305927</v>
      </c>
      <c r="P113" s="4">
        <f t="shared" si="195"/>
        <v>48.05488502096302</v>
      </c>
      <c r="Q113" s="4">
        <f t="shared" si="195"/>
        <v>45.468174310761015</v>
      </c>
      <c r="R113" s="4">
        <f t="shared" si="195"/>
        <v>40.101638927709303</v>
      </c>
      <c r="S113" s="4">
        <f t="shared" si="195"/>
        <v>57.89353322322448</v>
      </c>
      <c r="T113" s="4">
        <f t="shared" si="195"/>
        <v>74.679202134417466</v>
      </c>
      <c r="U113" s="4">
        <f t="shared" si="195"/>
        <v>78.429678566891099</v>
      </c>
      <c r="V113" s="4">
        <f t="shared" si="195"/>
        <v>98.071401346715774</v>
      </c>
      <c r="W113" s="4">
        <f t="shared" si="195"/>
        <v>60.917291322576538</v>
      </c>
      <c r="X113" s="4">
        <f t="shared" si="195"/>
        <v>86.17456485834073</v>
      </c>
      <c r="Y113" s="4">
        <f t="shared" si="195"/>
        <v>90.006352432981799</v>
      </c>
      <c r="Z113" s="4">
        <f t="shared" si="195"/>
        <v>104.01219667132511</v>
      </c>
      <c r="AA113" s="4">
        <f t="shared" si="195"/>
        <v>113.1342904332359</v>
      </c>
      <c r="AB113" s="4">
        <f t="shared" si="195"/>
        <v>57.370092745521525</v>
      </c>
      <c r="AC113" s="4">
        <f t="shared" si="195"/>
        <v>66.78185745140388</v>
      </c>
      <c r="AD113" s="4">
        <f t="shared" si="195"/>
        <v>120.03049167831277</v>
      </c>
      <c r="AE113" s="4">
        <f t="shared" si="195"/>
        <v>106.84792275441492</v>
      </c>
      <c r="AF113" s="4">
        <f t="shared" si="195"/>
        <v>105.15055266166942</v>
      </c>
      <c r="AG113" s="4">
        <f t="shared" si="195"/>
        <v>49.096684029983471</v>
      </c>
      <c r="AH113" s="4">
        <f t="shared" si="195"/>
        <v>90.966840299834828</v>
      </c>
      <c r="AI113" s="4">
        <f t="shared" si="195"/>
        <v>98.40680980815651</v>
      </c>
      <c r="AJ113" s="4">
        <f t="shared" si="195"/>
        <v>101.3492567653411</v>
      </c>
      <c r="AK113" s="4">
        <f t="shared" si="195"/>
        <v>105.69940287129968</v>
      </c>
      <c r="AL113" s="4">
        <f t="shared" si="195"/>
        <v>156.17837631812981</v>
      </c>
      <c r="AM113" s="4">
        <f t="shared" si="195"/>
        <v>182.47236691652898</v>
      </c>
      <c r="AN113" s="4">
        <f t="shared" si="195"/>
        <v>168.41570321433105</v>
      </c>
      <c r="AO113" s="4">
        <f t="shared" si="195"/>
        <v>159.1259052216999</v>
      </c>
      <c r="AP113" s="4">
        <f t="shared" si="195"/>
        <v>206.31685935713375</v>
      </c>
      <c r="AQ113" s="4">
        <f t="shared" si="195"/>
        <v>151.00495489772581</v>
      </c>
      <c r="AR113" s="4">
        <f t="shared" si="195"/>
        <v>130.9566764070639</v>
      </c>
      <c r="AS113" s="4">
        <f t="shared" si="195"/>
        <v>238.87688984881206</v>
      </c>
      <c r="AT113" s="4">
        <f t="shared" si="195"/>
        <v>233.74920594587724</v>
      </c>
      <c r="AU113" s="4">
        <f t="shared" ref="AU113:BZ113" si="196">(AU101/$CP101)*100</f>
        <v>291.30224876127551</v>
      </c>
      <c r="AV113" s="4">
        <f t="shared" si="196"/>
        <v>227.13759369838647</v>
      </c>
      <c r="AW113" s="4">
        <f t="shared" si="196"/>
        <v>286.63194003303261</v>
      </c>
      <c r="AX113" s="4">
        <f t="shared" si="196"/>
        <v>274.06428662177609</v>
      </c>
      <c r="AY113" s="4">
        <f t="shared" si="196"/>
        <v>198.57705501206959</v>
      </c>
      <c r="AZ113" s="4">
        <f t="shared" si="196"/>
        <v>172.267818574514</v>
      </c>
      <c r="BA113" s="4">
        <f t="shared" si="196"/>
        <v>173.94486088171769</v>
      </c>
      <c r="BB113" s="4">
        <f t="shared" si="196"/>
        <v>254.91043069495612</v>
      </c>
      <c r="BC113" s="4">
        <f t="shared" si="196"/>
        <v>353.87117265912843</v>
      </c>
      <c r="BD113" s="4">
        <f t="shared" si="196"/>
        <v>284.34506415957304</v>
      </c>
      <c r="BE113" s="4">
        <f t="shared" si="196"/>
        <v>301.36450260449749</v>
      </c>
      <c r="BF113" s="4">
        <f t="shared" si="196"/>
        <v>315.26870791513147</v>
      </c>
      <c r="BG113" s="4">
        <f t="shared" si="196"/>
        <v>259.5299199593444</v>
      </c>
      <c r="BH113" s="4">
        <f t="shared" si="196"/>
        <v>213.29945369076347</v>
      </c>
      <c r="BI113" s="4">
        <f t="shared" si="196"/>
        <v>375.29665862025149</v>
      </c>
      <c r="BJ113" s="4">
        <f t="shared" si="196"/>
        <v>275.74132892897978</v>
      </c>
      <c r="BK113" s="4">
        <f t="shared" si="196"/>
        <v>307.03595477067711</v>
      </c>
      <c r="BL113" s="4">
        <f t="shared" si="196"/>
        <v>211.90700038114599</v>
      </c>
      <c r="BM113" s="4">
        <f t="shared" si="196"/>
        <v>207.2925930631431</v>
      </c>
      <c r="BN113" s="4">
        <f t="shared" si="196"/>
        <v>336.68911192986911</v>
      </c>
      <c r="BO113" s="4">
        <f t="shared" si="196"/>
        <v>224.67284970143564</v>
      </c>
      <c r="BP113" s="4">
        <f t="shared" si="196"/>
        <v>178.13746664972683</v>
      </c>
      <c r="BQ113" s="4">
        <f t="shared" si="196"/>
        <v>245.1124380637784</v>
      </c>
      <c r="BR113" s="4">
        <f t="shared" si="196"/>
        <v>263.57006733578953</v>
      </c>
      <c r="BS113" s="4">
        <f t="shared" si="196"/>
        <v>205.76292720111798</v>
      </c>
      <c r="BT113" s="4">
        <f t="shared" si="196"/>
        <v>156.06149155126411</v>
      </c>
      <c r="BU113" s="4">
        <f t="shared" si="196"/>
        <v>215.12387244314573</v>
      </c>
      <c r="BV113" s="4">
        <f t="shared" si="196"/>
        <v>213.50273154618216</v>
      </c>
      <c r="BW113" s="4">
        <f t="shared" si="196"/>
        <v>237.88591030364628</v>
      </c>
      <c r="BX113" s="4">
        <f t="shared" si="196"/>
        <v>213.36043704738913</v>
      </c>
      <c r="BY113" s="4">
        <f t="shared" si="196"/>
        <v>211.21077372633715</v>
      </c>
      <c r="BZ113" s="4">
        <f t="shared" si="196"/>
        <v>184.92186507432342</v>
      </c>
      <c r="CA113" s="4">
        <f t="shared" ref="CA113:CK113" si="197">(CA101/$CP101)*100</f>
        <v>204.09604878668523</v>
      </c>
      <c r="CB113" s="4">
        <f t="shared" si="197"/>
        <v>274.35903951213311</v>
      </c>
      <c r="CC113" s="4">
        <f t="shared" si="197"/>
        <v>166.428662177614</v>
      </c>
      <c r="CD113" s="4">
        <f t="shared" si="197"/>
        <v>103.12793800025408</v>
      </c>
      <c r="CE113" s="4">
        <f t="shared" si="197"/>
        <v>208.03963918180659</v>
      </c>
      <c r="CF113" s="4">
        <f t="shared" si="197"/>
        <v>175.24583915639687</v>
      </c>
      <c r="CG113" s="4">
        <f t="shared" si="197"/>
        <v>229.17545419895816</v>
      </c>
      <c r="CH113" s="4">
        <f t="shared" si="197"/>
        <v>201.71261593190187</v>
      </c>
      <c r="CI113" s="4">
        <f t="shared" si="197"/>
        <v>163.42014991741834</v>
      </c>
      <c r="CJ113" s="4">
        <f t="shared" si="197"/>
        <v>263.33629780205814</v>
      </c>
      <c r="CK113" s="4">
        <f t="shared" si="197"/>
        <v>221.80663194003301</v>
      </c>
      <c r="CP113" s="4">
        <f t="shared" si="191"/>
        <v>99.999999999999986</v>
      </c>
      <c r="CQ113" s="4">
        <f t="shared" si="186"/>
        <v>257.72277982467284</v>
      </c>
      <c r="CR113" s="4">
        <f t="shared" si="187"/>
        <v>222.91110828780754</v>
      </c>
    </row>
    <row r="114" spans="1:96" s="4" customFormat="1" x14ac:dyDescent="0.25">
      <c r="A114" s="4" t="s">
        <v>77</v>
      </c>
      <c r="B114" s="4" t="s">
        <v>60</v>
      </c>
      <c r="C114" s="4" t="s">
        <v>35</v>
      </c>
      <c r="D114" s="4" t="s">
        <v>14</v>
      </c>
      <c r="E114" s="4" t="s">
        <v>15</v>
      </c>
      <c r="F114" s="4" t="s">
        <v>20</v>
      </c>
      <c r="G114" s="4">
        <v>313.5</v>
      </c>
      <c r="H114" s="4">
        <v>2113.5</v>
      </c>
      <c r="I114" s="4">
        <v>2113.5</v>
      </c>
      <c r="J114" s="4">
        <v>4813.5</v>
      </c>
      <c r="K114" s="4">
        <v>15.677</v>
      </c>
      <c r="L114" s="4">
        <v>41.305999999999997</v>
      </c>
      <c r="M114" s="4">
        <v>0.75658000000000003</v>
      </c>
      <c r="N114" s="4">
        <v>2042.7613699999999</v>
      </c>
      <c r="O114" s="4">
        <f t="shared" ref="O114:AT114" si="198">(O102/$CP102)*100</f>
        <v>87.090477648499672</v>
      </c>
      <c r="P114" s="4">
        <f t="shared" si="198"/>
        <v>81.636558481322695</v>
      </c>
      <c r="Q114" s="4">
        <f t="shared" si="198"/>
        <v>71.896050214329435</v>
      </c>
      <c r="R114" s="4">
        <f t="shared" si="198"/>
        <v>71.742957746478851</v>
      </c>
      <c r="S114" s="4">
        <f t="shared" si="198"/>
        <v>75.991273729332505</v>
      </c>
      <c r="T114" s="4">
        <f t="shared" si="198"/>
        <v>80.411818738518051</v>
      </c>
      <c r="U114" s="4">
        <f t="shared" si="198"/>
        <v>110.60930802204527</v>
      </c>
      <c r="V114" s="4">
        <f t="shared" si="198"/>
        <v>79.033986527862808</v>
      </c>
      <c r="W114" s="4">
        <f t="shared" si="198"/>
        <v>79.39758113900794</v>
      </c>
      <c r="X114" s="4">
        <f t="shared" si="198"/>
        <v>89.482547458665024</v>
      </c>
      <c r="Y114" s="4">
        <f t="shared" si="198"/>
        <v>71.436772810777697</v>
      </c>
      <c r="Z114" s="4">
        <f t="shared" si="198"/>
        <v>103.14605021432943</v>
      </c>
      <c r="AA114" s="4">
        <f t="shared" si="198"/>
        <v>76.412278015921601</v>
      </c>
      <c r="AB114" s="4">
        <f t="shared" si="198"/>
        <v>76.278322106552338</v>
      </c>
      <c r="AC114" s="4">
        <f t="shared" si="198"/>
        <v>112.12109614206977</v>
      </c>
      <c r="AD114" s="4">
        <f t="shared" si="198"/>
        <v>82.4785670545009</v>
      </c>
      <c r="AE114" s="4">
        <f t="shared" si="198"/>
        <v>85.444733619105918</v>
      </c>
      <c r="AF114" s="4">
        <f t="shared" si="198"/>
        <v>75.857317819963228</v>
      </c>
      <c r="AG114" s="4">
        <f t="shared" si="198"/>
        <v>96.71616656460499</v>
      </c>
      <c r="AH114" s="4">
        <f t="shared" si="198"/>
        <v>107.31781996325778</v>
      </c>
      <c r="AI114" s="4">
        <f t="shared" si="198"/>
        <v>102.22749540722593</v>
      </c>
      <c r="AJ114" s="4">
        <f t="shared" si="198"/>
        <v>109.36543172075932</v>
      </c>
      <c r="AK114" s="4">
        <f t="shared" si="198"/>
        <v>124.67467850581748</v>
      </c>
      <c r="AL114" s="4">
        <f t="shared" si="198"/>
        <v>134.87446417636249</v>
      </c>
      <c r="AM114" s="4">
        <f t="shared" si="198"/>
        <v>118.09170238824247</v>
      </c>
      <c r="AN114" s="4">
        <f t="shared" si="198"/>
        <v>162.77556644213101</v>
      </c>
      <c r="AO114" s="4">
        <f t="shared" si="198"/>
        <v>118.05342927127982</v>
      </c>
      <c r="AP114" s="4">
        <f t="shared" si="198"/>
        <v>173.07103490508263</v>
      </c>
      <c r="AQ114" s="4">
        <f t="shared" si="198"/>
        <v>126.89451928965092</v>
      </c>
      <c r="AR114" s="4">
        <f t="shared" si="198"/>
        <v>115.46999387630126</v>
      </c>
      <c r="AS114" s="4">
        <f t="shared" si="198"/>
        <v>257.23361910593997</v>
      </c>
      <c r="AT114" s="4">
        <f t="shared" si="198"/>
        <v>202.10119412124919</v>
      </c>
      <c r="AU114" s="4">
        <f t="shared" ref="AU114:BZ114" si="199">(AU102/$CP102)*100</f>
        <v>106.20789957134107</v>
      </c>
      <c r="AV114" s="4">
        <f t="shared" si="199"/>
        <v>204.68462951622777</v>
      </c>
      <c r="AW114" s="4">
        <f t="shared" si="199"/>
        <v>246.97642375995093</v>
      </c>
      <c r="AX114" s="4">
        <f t="shared" si="199"/>
        <v>133.49663196570725</v>
      </c>
      <c r="AY114" s="4">
        <f t="shared" si="199"/>
        <v>231.34185548071028</v>
      </c>
      <c r="AZ114" s="4">
        <f t="shared" si="199"/>
        <v>204.49326393141453</v>
      </c>
      <c r="BA114" s="4">
        <f t="shared" si="199"/>
        <v>143.23714023270054</v>
      </c>
      <c r="BB114" s="4">
        <f t="shared" si="199"/>
        <v>145.76316595223514</v>
      </c>
      <c r="BC114" s="4">
        <f t="shared" si="199"/>
        <v>194.63793631353329</v>
      </c>
      <c r="BD114" s="4">
        <f t="shared" si="199"/>
        <v>173.8173606858542</v>
      </c>
      <c r="BE114" s="4">
        <f t="shared" si="199"/>
        <v>188.36114513165947</v>
      </c>
      <c r="BF114" s="4">
        <f t="shared" si="199"/>
        <v>215.07578077158595</v>
      </c>
      <c r="BG114" s="4">
        <f t="shared" si="199"/>
        <v>180.208971218616</v>
      </c>
      <c r="BH114" s="4">
        <f t="shared" si="199"/>
        <v>141.03643600734841</v>
      </c>
      <c r="BI114" s="4">
        <f t="shared" si="199"/>
        <v>161.03413962033065</v>
      </c>
      <c r="BJ114" s="4">
        <f t="shared" si="199"/>
        <v>165.32072872014695</v>
      </c>
      <c r="BK114" s="4">
        <f t="shared" si="199"/>
        <v>127.16243110838943</v>
      </c>
      <c r="BL114" s="4">
        <f t="shared" si="199"/>
        <v>220.93156766687073</v>
      </c>
      <c r="BM114" s="4">
        <f t="shared" si="199"/>
        <v>161.74219228413958</v>
      </c>
      <c r="BN114" s="4">
        <f t="shared" si="199"/>
        <v>174.27663808940594</v>
      </c>
      <c r="BO114" s="4">
        <f t="shared" si="199"/>
        <v>164.00030618493565</v>
      </c>
      <c r="BP114" s="4">
        <f t="shared" si="199"/>
        <v>163.56016533986525</v>
      </c>
      <c r="BQ114" s="4">
        <f t="shared" si="199"/>
        <v>275.64298836497233</v>
      </c>
      <c r="BR114" s="4">
        <f t="shared" si="199"/>
        <v>213.10471524800971</v>
      </c>
      <c r="BS114" s="4">
        <f t="shared" si="199"/>
        <v>254.86068585425591</v>
      </c>
      <c r="BT114" s="4">
        <f t="shared" si="199"/>
        <v>147.02617881200243</v>
      </c>
      <c r="BU114" s="4">
        <f t="shared" si="199"/>
        <v>168.74617268830369</v>
      </c>
      <c r="BV114" s="4">
        <f t="shared" si="199"/>
        <v>163.80894060012244</v>
      </c>
      <c r="BW114" s="4">
        <f t="shared" si="199"/>
        <v>177.03230251071645</v>
      </c>
      <c r="BX114" s="4">
        <f t="shared" si="199"/>
        <v>190.08343539497852</v>
      </c>
      <c r="BY114" s="4">
        <f t="shared" si="199"/>
        <v>196.34109001837106</v>
      </c>
      <c r="BZ114" s="4">
        <f t="shared" si="199"/>
        <v>169.45422535211264</v>
      </c>
      <c r="CA114" s="4">
        <f t="shared" ref="CA114:CK114" si="200">(CA102/$CP102)*100</f>
        <v>160.72795468462948</v>
      </c>
      <c r="CB114" s="4">
        <f t="shared" si="200"/>
        <v>178.65890998162885</v>
      </c>
      <c r="CC114" s="4">
        <f t="shared" si="200"/>
        <v>190.27480097979173</v>
      </c>
      <c r="CD114" s="4">
        <f t="shared" si="200"/>
        <v>119.02939375382728</v>
      </c>
      <c r="CE114" s="4">
        <f t="shared" si="200"/>
        <v>154.12584200857313</v>
      </c>
      <c r="CF114" s="4">
        <f t="shared" si="200"/>
        <v>123.96662584200855</v>
      </c>
      <c r="CG114" s="4">
        <f t="shared" si="200"/>
        <v>122.37829148805875</v>
      </c>
      <c r="CH114" s="4">
        <f t="shared" si="200"/>
        <v>132.84598897734227</v>
      </c>
      <c r="CI114" s="4">
        <f t="shared" si="200"/>
        <v>149.01638089405998</v>
      </c>
      <c r="CJ114" s="4">
        <f t="shared" si="200"/>
        <v>163.54102878138391</v>
      </c>
      <c r="CK114" s="4">
        <f t="shared" si="200"/>
        <v>147.27495407225959</v>
      </c>
      <c r="CP114" s="4">
        <f t="shared" si="191"/>
        <v>99.999999999999972</v>
      </c>
      <c r="CQ114" s="4">
        <f t="shared" si="186"/>
        <v>188.50913451724836</v>
      </c>
      <c r="CR114" s="4">
        <f t="shared" si="187"/>
        <v>169.2335170442947</v>
      </c>
    </row>
    <row r="115" spans="1:96" s="4" customFormat="1" x14ac:dyDescent="0.25">
      <c r="A115" s="4" t="s">
        <v>78</v>
      </c>
      <c r="B115" s="4" t="s">
        <v>61</v>
      </c>
      <c r="C115" s="4" t="s">
        <v>35</v>
      </c>
      <c r="D115" s="4" t="s">
        <v>14</v>
      </c>
      <c r="E115" s="4" t="s">
        <v>15</v>
      </c>
      <c r="F115" s="4" t="s">
        <v>20</v>
      </c>
      <c r="G115" s="4">
        <v>109.2</v>
      </c>
      <c r="H115" s="4">
        <v>1909.2</v>
      </c>
      <c r="I115" s="4">
        <v>1909.2</v>
      </c>
      <c r="J115" s="4">
        <v>4609.2</v>
      </c>
      <c r="K115" s="4">
        <v>61.29</v>
      </c>
      <c r="L115" s="4">
        <v>353.88400000000001</v>
      </c>
      <c r="M115" s="4">
        <v>2.8492799999999998</v>
      </c>
      <c r="N115" s="4">
        <v>7693.0591700000004</v>
      </c>
      <c r="O115" s="4">
        <f t="shared" ref="O115:AT115" si="201">(O103/$CP103)*100</f>
        <v>65.021814254154805</v>
      </c>
      <c r="P115" s="4">
        <f t="shared" si="201"/>
        <v>63.94986474183473</v>
      </c>
      <c r="Q115" s="4">
        <f t="shared" si="201"/>
        <v>68.076136152272284</v>
      </c>
      <c r="R115" s="4">
        <f t="shared" si="201"/>
        <v>80.655634995480483</v>
      </c>
      <c r="S115" s="4">
        <f t="shared" si="201"/>
        <v>67.21955549174254</v>
      </c>
      <c r="T115" s="4">
        <f t="shared" si="201"/>
        <v>88.076070888983864</v>
      </c>
      <c r="U115" s="4">
        <f t="shared" si="201"/>
        <v>67.885241033639943</v>
      </c>
      <c r="V115" s="4">
        <f t="shared" si="201"/>
        <v>88.296334487405787</v>
      </c>
      <c r="W115" s="4">
        <f t="shared" si="201"/>
        <v>62.359072086565206</v>
      </c>
      <c r="X115" s="4">
        <f t="shared" si="201"/>
        <v>85.060906963919166</v>
      </c>
      <c r="Y115" s="4">
        <f t="shared" si="201"/>
        <v>55.760953627170394</v>
      </c>
      <c r="Z115" s="4">
        <f t="shared" si="201"/>
        <v>83.538640761492033</v>
      </c>
      <c r="AA115" s="4">
        <f t="shared" si="201"/>
        <v>74.326727600823588</v>
      </c>
      <c r="AB115" s="4">
        <f t="shared" si="201"/>
        <v>65.026709000786397</v>
      </c>
      <c r="AC115" s="4">
        <f t="shared" si="201"/>
        <v>90.210180420360814</v>
      </c>
      <c r="AD115" s="4">
        <f t="shared" si="201"/>
        <v>58.252379662654043</v>
      </c>
      <c r="AE115" s="4">
        <f t="shared" si="201"/>
        <v>82.403059542961159</v>
      </c>
      <c r="AF115" s="4">
        <f t="shared" si="201"/>
        <v>64.816234895627673</v>
      </c>
      <c r="AG115" s="4">
        <f t="shared" si="201"/>
        <v>54.689004114850313</v>
      </c>
      <c r="AH115" s="4">
        <f t="shared" si="201"/>
        <v>85.804908451922131</v>
      </c>
      <c r="AI115" s="4">
        <f t="shared" si="201"/>
        <v>94.365820310587949</v>
      </c>
      <c r="AJ115" s="4">
        <f t="shared" si="201"/>
        <v>63.842180315939558</v>
      </c>
      <c r="AK115" s="4">
        <f t="shared" si="201"/>
        <v>148.39403363017249</v>
      </c>
      <c r="AL115" s="4">
        <f t="shared" si="201"/>
        <v>141.19386133509104</v>
      </c>
      <c r="AM115" s="4">
        <f t="shared" si="201"/>
        <v>133.53847760327096</v>
      </c>
      <c r="AN115" s="4">
        <f t="shared" si="201"/>
        <v>202.91172161291686</v>
      </c>
      <c r="AO115" s="4">
        <f t="shared" si="201"/>
        <v>134.46358471664308</v>
      </c>
      <c r="AP115" s="4">
        <f t="shared" si="201"/>
        <v>191.27690886960715</v>
      </c>
      <c r="AQ115" s="4">
        <f t="shared" si="201"/>
        <v>225.35902966542767</v>
      </c>
      <c r="AR115" s="4">
        <f t="shared" si="201"/>
        <v>213.22495276569495</v>
      </c>
      <c r="AS115" s="4">
        <f t="shared" si="201"/>
        <v>265.40784660516681</v>
      </c>
      <c r="AT115" s="4">
        <f t="shared" si="201"/>
        <v>165.46690988118812</v>
      </c>
      <c r="AU115" s="4">
        <f t="shared" ref="AU115:BZ115" si="202">(AU103/$CP103)*100</f>
        <v>205.6429902333488</v>
      </c>
      <c r="AV115" s="4">
        <f t="shared" si="202"/>
        <v>222.15297062173062</v>
      </c>
      <c r="AW115" s="4">
        <f t="shared" si="202"/>
        <v>468.06504139324056</v>
      </c>
      <c r="AX115" s="4">
        <f t="shared" si="202"/>
        <v>309.22072370460523</v>
      </c>
      <c r="AY115" s="4">
        <f t="shared" si="202"/>
        <v>565.53902581489353</v>
      </c>
      <c r="AZ115" s="4">
        <f t="shared" si="202"/>
        <v>590.91828709973186</v>
      </c>
      <c r="BA115" s="4">
        <f t="shared" si="202"/>
        <v>171.24271090647437</v>
      </c>
      <c r="BB115" s="4">
        <f t="shared" si="202"/>
        <v>215.45206248307224</v>
      </c>
      <c r="BC115" s="4">
        <f t="shared" si="202"/>
        <v>358.02134762164252</v>
      </c>
      <c r="BD115" s="4">
        <f t="shared" si="202"/>
        <v>213.58716401643321</v>
      </c>
      <c r="BE115" s="4">
        <f t="shared" si="202"/>
        <v>258.86846510535122</v>
      </c>
      <c r="BF115" s="4">
        <f t="shared" si="202"/>
        <v>206.90583486430123</v>
      </c>
      <c r="BG115" s="4">
        <f t="shared" si="202"/>
        <v>157.31715673957657</v>
      </c>
      <c r="BH115" s="4">
        <f t="shared" si="202"/>
        <v>263.90515938926609</v>
      </c>
      <c r="BI115" s="4">
        <f t="shared" si="202"/>
        <v>186.36747799811383</v>
      </c>
      <c r="BJ115" s="4">
        <f t="shared" si="202"/>
        <v>249.35307765352363</v>
      </c>
      <c r="BK115" s="4">
        <f t="shared" si="202"/>
        <v>275.72597250457653</v>
      </c>
      <c r="BL115" s="4">
        <f t="shared" si="202"/>
        <v>290.37105442631923</v>
      </c>
      <c r="BM115" s="4">
        <f t="shared" si="202"/>
        <v>324.22801687708625</v>
      </c>
      <c r="BN115" s="4">
        <f t="shared" si="202"/>
        <v>568.60313720627425</v>
      </c>
      <c r="BO115" s="4">
        <f t="shared" si="202"/>
        <v>352.52944190098896</v>
      </c>
      <c r="BP115" s="4">
        <f t="shared" si="202"/>
        <v>279.69561202280289</v>
      </c>
      <c r="BQ115" s="4">
        <f t="shared" si="202"/>
        <v>129.0402054488319</v>
      </c>
      <c r="BR115" s="4">
        <f t="shared" si="202"/>
        <v>204.71788311997673</v>
      </c>
      <c r="BS115" s="4">
        <f t="shared" si="202"/>
        <v>211.48242296484585</v>
      </c>
      <c r="BT115" s="4">
        <f t="shared" si="202"/>
        <v>257.41962010239803</v>
      </c>
      <c r="BU115" s="4">
        <f t="shared" si="202"/>
        <v>345.21179568674916</v>
      </c>
      <c r="BV115" s="4">
        <f t="shared" si="202"/>
        <v>492.14719482070529</v>
      </c>
      <c r="BW115" s="4">
        <f t="shared" si="202"/>
        <v>375.11869760581618</v>
      </c>
      <c r="BX115" s="4">
        <f t="shared" si="202"/>
        <v>438.02598131512036</v>
      </c>
      <c r="BY115" s="4">
        <f t="shared" si="202"/>
        <v>440.61040753660438</v>
      </c>
      <c r="BZ115" s="4">
        <f t="shared" si="202"/>
        <v>444.9079950791479</v>
      </c>
      <c r="CA115" s="4">
        <f t="shared" ref="CA115:CK115" si="203">(CA103/$CP103)*100</f>
        <v>490.88924493638444</v>
      </c>
      <c r="CB115" s="4">
        <f t="shared" si="203"/>
        <v>574.85372865482555</v>
      </c>
      <c r="CC115" s="4">
        <f t="shared" si="203"/>
        <v>632.16631696421268</v>
      </c>
      <c r="CD115" s="4">
        <f t="shared" si="203"/>
        <v>529.322795487696</v>
      </c>
      <c r="CE115" s="4">
        <f t="shared" si="203"/>
        <v>567.22281865616344</v>
      </c>
      <c r="CF115" s="4">
        <f t="shared" si="203"/>
        <v>607.52616242074566</v>
      </c>
      <c r="CG115" s="4">
        <f t="shared" si="203"/>
        <v>800.96654930151954</v>
      </c>
      <c r="CH115" s="4">
        <f t="shared" si="203"/>
        <v>645.06886908510637</v>
      </c>
      <c r="CI115" s="4">
        <f t="shared" si="203"/>
        <v>649.83635230428331</v>
      </c>
      <c r="CJ115" s="4">
        <f t="shared" si="203"/>
        <v>675.23029782901642</v>
      </c>
      <c r="CK115" s="4">
        <f t="shared" si="203"/>
        <v>645.3772381228971</v>
      </c>
      <c r="CP115" s="4">
        <f t="shared" si="191"/>
        <v>99.999999999999972</v>
      </c>
      <c r="CQ115" s="4">
        <f t="shared" si="186"/>
        <v>291.5872358060505</v>
      </c>
      <c r="CR115" s="4">
        <f t="shared" si="187"/>
        <v>431.59738424739993</v>
      </c>
    </row>
    <row r="116" spans="1:96" s="4" customFormat="1" x14ac:dyDescent="0.25">
      <c r="A116" s="4" t="s">
        <v>79</v>
      </c>
      <c r="B116" s="4" t="s">
        <v>62</v>
      </c>
      <c r="C116" s="4" t="s">
        <v>35</v>
      </c>
      <c r="D116" s="4" t="s">
        <v>14</v>
      </c>
      <c r="E116" s="4" t="s">
        <v>15</v>
      </c>
      <c r="F116" s="4" t="s">
        <v>20</v>
      </c>
      <c r="G116" s="4">
        <v>48.5</v>
      </c>
      <c r="H116" s="4">
        <v>1848.5</v>
      </c>
      <c r="I116" s="4">
        <v>1848.5</v>
      </c>
      <c r="J116" s="4">
        <v>4548.5</v>
      </c>
      <c r="K116" s="4">
        <v>271.85399999999998</v>
      </c>
      <c r="L116" s="4">
        <v>235.67699999999999</v>
      </c>
      <c r="M116" s="4">
        <v>-0.42204999999999998</v>
      </c>
      <c r="N116" s="4">
        <v>-1139.53431</v>
      </c>
      <c r="O116" s="4">
        <f t="shared" ref="O116:AT116" si="204">(O104/$CP104)*100</f>
        <v>131.63931254326769</v>
      </c>
      <c r="P116" s="4">
        <f t="shared" si="204"/>
        <v>172.28573257282767</v>
      </c>
      <c r="Q116" s="4">
        <f t="shared" si="204"/>
        <v>167.6696552784544</v>
      </c>
      <c r="R116" s="4">
        <f t="shared" si="204"/>
        <v>126.34897676769387</v>
      </c>
      <c r="S116" s="4">
        <f t="shared" si="204"/>
        <v>135.75990365423823</v>
      </c>
      <c r="T116" s="4">
        <f t="shared" si="204"/>
        <v>92.207882019111736</v>
      </c>
      <c r="U116" s="4">
        <f t="shared" si="204"/>
        <v>101.35506458976909</v>
      </c>
      <c r="V116" s="4">
        <f t="shared" si="204"/>
        <v>75.161612364274674</v>
      </c>
      <c r="W116" s="4">
        <f t="shared" si="204"/>
        <v>58.289700876425677</v>
      </c>
      <c r="X116" s="4">
        <f t="shared" si="204"/>
        <v>114.26419014309879</v>
      </c>
      <c r="Y116" s="4">
        <f t="shared" si="204"/>
        <v>148.36666124709495</v>
      </c>
      <c r="Z116" s="4">
        <f t="shared" si="204"/>
        <v>92.170361907228212</v>
      </c>
      <c r="AA116" s="4">
        <f t="shared" si="204"/>
        <v>57.159683389110796</v>
      </c>
      <c r="AB116" s="4">
        <f t="shared" si="204"/>
        <v>52.673822953627358</v>
      </c>
      <c r="AC116" s="4">
        <f t="shared" si="204"/>
        <v>81.430781646926931</v>
      </c>
      <c r="AD116" s="4">
        <f t="shared" si="204"/>
        <v>89.423669010815374</v>
      </c>
      <c r="AE116" s="4">
        <f t="shared" si="204"/>
        <v>51.765615539506108</v>
      </c>
      <c r="AF116" s="4">
        <f t="shared" si="204"/>
        <v>38.898424228869743</v>
      </c>
      <c r="AG116" s="4">
        <f t="shared" si="204"/>
        <v>19.01938612682828</v>
      </c>
      <c r="AH116" s="4">
        <f t="shared" si="204"/>
        <v>19.234575003807191</v>
      </c>
      <c r="AI116" s="4">
        <f t="shared" si="204"/>
        <v>14.720022718059903</v>
      </c>
      <c r="AJ116" s="4">
        <f t="shared" si="204"/>
        <v>39.43915525307316</v>
      </c>
      <c r="AK116" s="4">
        <f t="shared" si="204"/>
        <v>165.39748144409762</v>
      </c>
      <c r="AL116" s="4">
        <f t="shared" si="204"/>
        <v>44.970061157782375</v>
      </c>
      <c r="AM116" s="4">
        <f t="shared" si="204"/>
        <v>70.136124437290292</v>
      </c>
      <c r="AN116" s="4">
        <f t="shared" si="204"/>
        <v>78.430276228949197</v>
      </c>
      <c r="AO116" s="4">
        <f t="shared" si="204"/>
        <v>53.470573564800553</v>
      </c>
      <c r="AP116" s="4">
        <f t="shared" si="204"/>
        <v>63.923235322463299</v>
      </c>
      <c r="AQ116" s="4">
        <f t="shared" si="204"/>
        <v>37.485902369726134</v>
      </c>
      <c r="AR116" s="4">
        <f t="shared" si="204"/>
        <v>606.90215564078096</v>
      </c>
      <c r="AS116" s="4">
        <f t="shared" si="204"/>
        <v>86.302878528269943</v>
      </c>
      <c r="AT116" s="4">
        <f t="shared" si="204"/>
        <v>66.760417900477549</v>
      </c>
      <c r="AU116" s="4">
        <f t="shared" ref="AU116:BZ116" si="205">(AU104/$CP104)*100</f>
        <v>116.21413242833844</v>
      </c>
      <c r="AV116" s="4">
        <f t="shared" si="205"/>
        <v>136.68024992808648</v>
      </c>
      <c r="AW116" s="4">
        <f t="shared" si="205"/>
        <v>98.5741621795801</v>
      </c>
      <c r="AX116" s="4">
        <f t="shared" si="205"/>
        <v>308.99026022036816</v>
      </c>
      <c r="AY116" s="4">
        <f t="shared" si="205"/>
        <v>100.36298869026119</v>
      </c>
      <c r="AZ116" s="4">
        <f t="shared" si="205"/>
        <v>47.430939084259137</v>
      </c>
      <c r="BA116" s="4">
        <f t="shared" si="205"/>
        <v>66.888427693962441</v>
      </c>
      <c r="BB116" s="4">
        <f t="shared" si="205"/>
        <v>105.54517826099432</v>
      </c>
      <c r="BC116" s="4">
        <f t="shared" si="205"/>
        <v>87.016864186758951</v>
      </c>
      <c r="BD116" s="4">
        <f t="shared" si="205"/>
        <v>133.07942271997271</v>
      </c>
      <c r="BE116" s="4">
        <f t="shared" si="205"/>
        <v>134.3826948415732</v>
      </c>
      <c r="BF116" s="4">
        <f t="shared" si="205"/>
        <v>31.527929309166463</v>
      </c>
      <c r="BG116" s="4">
        <f t="shared" si="205"/>
        <v>24.981773318197771</v>
      </c>
      <c r="BH116" s="4">
        <f t="shared" si="205"/>
        <v>26.791566950225526</v>
      </c>
      <c r="BI116" s="4">
        <f t="shared" si="205"/>
        <v>21.167964298510011</v>
      </c>
      <c r="BJ116" s="4">
        <f t="shared" si="205"/>
        <v>18.12883523594633</v>
      </c>
      <c r="BK116" s="4">
        <f t="shared" si="205"/>
        <v>15.691131496221136</v>
      </c>
      <c r="BL116" s="4">
        <f t="shared" si="205"/>
        <v>32.650222067564158</v>
      </c>
      <c r="BM116" s="4">
        <f t="shared" si="205"/>
        <v>14.551182214584143</v>
      </c>
      <c r="BN116" s="4">
        <f t="shared" si="205"/>
        <v>10.886350109727937</v>
      </c>
      <c r="BO116" s="4">
        <f t="shared" si="205"/>
        <v>14.781820549397434</v>
      </c>
      <c r="BP116" s="4">
        <f t="shared" si="205"/>
        <v>8.9750314690742332</v>
      </c>
      <c r="BQ116" s="4">
        <f t="shared" si="205"/>
        <v>17.899300433835492</v>
      </c>
      <c r="BR116" s="4">
        <f t="shared" si="205"/>
        <v>12.728146190126916</v>
      </c>
      <c r="BS116" s="4">
        <f t="shared" si="205"/>
        <v>18.24360263700175</v>
      </c>
      <c r="BT116" s="4">
        <f t="shared" si="205"/>
        <v>14.007140592273363</v>
      </c>
      <c r="BU116" s="4">
        <f t="shared" si="205"/>
        <v>17.71721753793026</v>
      </c>
      <c r="BV116" s="4">
        <f t="shared" si="205"/>
        <v>32.667878590803454</v>
      </c>
      <c r="BW116" s="4">
        <f t="shared" si="205"/>
        <v>21.324665942258754</v>
      </c>
      <c r="BX116" s="4">
        <f t="shared" si="205"/>
        <v>24.112189548662485</v>
      </c>
      <c r="BY116" s="4">
        <f t="shared" si="205"/>
        <v>32.309230462505276</v>
      </c>
      <c r="BZ116" s="4">
        <f t="shared" si="205"/>
        <v>219.31939988420268</v>
      </c>
      <c r="CA116" s="4">
        <f t="shared" ref="CA116:CK116" si="206">(CA104/$CP104)*100</f>
        <v>31.710012205071692</v>
      </c>
      <c r="CB116" s="4">
        <f t="shared" si="206"/>
        <v>25.181512737342299</v>
      </c>
      <c r="CC116" s="4">
        <f t="shared" si="206"/>
        <v>25.395598081618754</v>
      </c>
      <c r="CD116" s="4">
        <f t="shared" si="206"/>
        <v>19.661642159657646</v>
      </c>
      <c r="CE116" s="4">
        <f t="shared" si="206"/>
        <v>27.570661038159429</v>
      </c>
      <c r="CF116" s="4">
        <f t="shared" si="206"/>
        <v>32.386477751677191</v>
      </c>
      <c r="CG116" s="4">
        <f t="shared" si="206"/>
        <v>41.066865989195684</v>
      </c>
      <c r="CH116" s="4">
        <f t="shared" si="206"/>
        <v>42.323789737293012</v>
      </c>
      <c r="CI116" s="4">
        <f t="shared" si="206"/>
        <v>45.885993300820815</v>
      </c>
      <c r="CJ116" s="4">
        <f t="shared" si="206"/>
        <v>53.329321378886185</v>
      </c>
      <c r="CK116" s="4">
        <f t="shared" si="206"/>
        <v>137.57521494977823</v>
      </c>
      <c r="CP116" s="4">
        <f t="shared" si="191"/>
        <v>100.00000000000001</v>
      </c>
      <c r="CQ116" s="4">
        <f t="shared" si="186"/>
        <v>102.98255461935113</v>
      </c>
      <c r="CR116" s="4">
        <f t="shared" si="187"/>
        <v>35.201332184678407</v>
      </c>
    </row>
    <row r="117" spans="1:96" s="4" customFormat="1" x14ac:dyDescent="0.25"/>
    <row r="118" spans="1:96" s="4" customFormat="1" x14ac:dyDescent="0.25">
      <c r="N118" s="4" t="s">
        <v>54</v>
      </c>
      <c r="O118" s="4">
        <f>AVERAGE(O110:O116)</f>
        <v>94.21997495579464</v>
      </c>
      <c r="P118" s="4">
        <f t="shared" ref="P118:CA118" si="207">AVERAGE(P110:P116)</f>
        <v>104.92194650556645</v>
      </c>
      <c r="Q118" s="4">
        <f t="shared" si="207"/>
        <v>97.883800440279757</v>
      </c>
      <c r="R118" s="4">
        <f t="shared" si="207"/>
        <v>108.79907224889946</v>
      </c>
      <c r="S118" s="4">
        <f t="shared" si="207"/>
        <v>128.03547861102498</v>
      </c>
      <c r="T118" s="4">
        <f t="shared" si="207"/>
        <v>85.418166927307951</v>
      </c>
      <c r="U118" s="4">
        <f t="shared" si="207"/>
        <v>92.070315797741827</v>
      </c>
      <c r="V118" s="4">
        <f t="shared" si="207"/>
        <v>81.028657142411504</v>
      </c>
      <c r="W118" s="4">
        <f t="shared" si="207"/>
        <v>83.864892642265303</v>
      </c>
      <c r="X118" s="4">
        <f t="shared" si="207"/>
        <v>99.366845957995139</v>
      </c>
      <c r="Y118" s="4">
        <f t="shared" si="207"/>
        <v>94.805070440654021</v>
      </c>
      <c r="Z118" s="4">
        <f t="shared" si="207"/>
        <v>86.261140910673348</v>
      </c>
      <c r="AA118" s="4">
        <f t="shared" si="207"/>
        <v>99.207119744438089</v>
      </c>
      <c r="AB118" s="4">
        <f t="shared" si="207"/>
        <v>69.771238656203352</v>
      </c>
      <c r="AC118" s="4">
        <f t="shared" si="207"/>
        <v>86.833950685088254</v>
      </c>
      <c r="AD118" s="4">
        <f t="shared" si="207"/>
        <v>88.174688229692833</v>
      </c>
      <c r="AE118" s="4">
        <f t="shared" si="207"/>
        <v>104.56924289603147</v>
      </c>
      <c r="AF118" s="4">
        <f t="shared" si="207"/>
        <v>77.535562663328591</v>
      </c>
      <c r="AG118" s="4">
        <f t="shared" si="207"/>
        <v>66.68013445812332</v>
      </c>
      <c r="AH118" s="4">
        <f t="shared" si="207"/>
        <v>75.479747364476182</v>
      </c>
      <c r="AI118" s="4">
        <f t="shared" si="207"/>
        <v>73.640142169484761</v>
      </c>
      <c r="AJ118" s="4">
        <f t="shared" si="207"/>
        <v>80.199377436136842</v>
      </c>
      <c r="AK118" s="4">
        <f t="shared" si="207"/>
        <v>105.918989028647</v>
      </c>
      <c r="AL118" s="4">
        <f t="shared" si="207"/>
        <v>101.30766194975534</v>
      </c>
      <c r="AM118" s="4">
        <f t="shared" si="207"/>
        <v>105.01487268783376</v>
      </c>
      <c r="AN118" s="4">
        <f t="shared" si="207"/>
        <v>110.45572295749969</v>
      </c>
      <c r="AO118" s="4">
        <f t="shared" si="207"/>
        <v>119.62246230853836</v>
      </c>
      <c r="AP118" s="4">
        <f t="shared" si="207"/>
        <v>126.81911045503021</v>
      </c>
      <c r="AQ118" s="4">
        <f t="shared" si="207"/>
        <v>158.57250507198998</v>
      </c>
      <c r="AR118" s="4">
        <f t="shared" si="207"/>
        <v>193.52210865708736</v>
      </c>
      <c r="AS118" s="4">
        <f t="shared" si="207"/>
        <v>162.72828505612216</v>
      </c>
      <c r="AT118" s="4">
        <f t="shared" si="207"/>
        <v>125.50046540142905</v>
      </c>
      <c r="AU118" s="4">
        <f t="shared" si="207"/>
        <v>144.294186774747</v>
      </c>
      <c r="AV118" s="4">
        <f t="shared" si="207"/>
        <v>159.42260346603553</v>
      </c>
      <c r="AW118" s="4">
        <f t="shared" si="207"/>
        <v>205.72384664490792</v>
      </c>
      <c r="AX118" s="4">
        <f t="shared" si="207"/>
        <v>196.9533774487505</v>
      </c>
      <c r="AY118" s="4">
        <f t="shared" si="207"/>
        <v>197.73533662201976</v>
      </c>
      <c r="AZ118" s="4">
        <f t="shared" si="207"/>
        <v>191.40031304306336</v>
      </c>
      <c r="BA118" s="4">
        <f t="shared" si="207"/>
        <v>117.64123669436324</v>
      </c>
      <c r="BB118" s="4">
        <f t="shared" si="207"/>
        <v>152.64579357981037</v>
      </c>
      <c r="BC118" s="4">
        <f t="shared" si="207"/>
        <v>187.75315945782623</v>
      </c>
      <c r="BD118" s="4">
        <f t="shared" si="207"/>
        <v>169.77918608783656</v>
      </c>
      <c r="BE118" s="4">
        <f t="shared" si="207"/>
        <v>173.88747684571641</v>
      </c>
      <c r="BF118" s="4">
        <f t="shared" si="207"/>
        <v>146.01251795216072</v>
      </c>
      <c r="BG118" s="4">
        <f t="shared" si="207"/>
        <v>123.25944979154421</v>
      </c>
      <c r="BH118" s="4">
        <f t="shared" si="207"/>
        <v>120.02409370025808</v>
      </c>
      <c r="BI118" s="4">
        <f t="shared" si="207"/>
        <v>141.55331434851945</v>
      </c>
      <c r="BJ118" s="4">
        <f t="shared" si="207"/>
        <v>145.59501843859186</v>
      </c>
      <c r="BK118" s="4">
        <f t="shared" si="207"/>
        <v>144.26898251689926</v>
      </c>
      <c r="BL118" s="4">
        <f t="shared" si="207"/>
        <v>146.2118069515403</v>
      </c>
      <c r="BM118" s="4">
        <f t="shared" si="207"/>
        <v>136.79682496070038</v>
      </c>
      <c r="BN118" s="4">
        <f t="shared" si="207"/>
        <v>188.5769131591135</v>
      </c>
      <c r="BO118" s="4">
        <f t="shared" si="207"/>
        <v>154.57019203938739</v>
      </c>
      <c r="BP118" s="4">
        <f t="shared" si="207"/>
        <v>125.00248961029619</v>
      </c>
      <c r="BQ118" s="4">
        <f t="shared" si="207"/>
        <v>129.65206232262989</v>
      </c>
      <c r="BR118" s="4">
        <f t="shared" si="207"/>
        <v>150.25807109668128</v>
      </c>
      <c r="BS118" s="4">
        <f t="shared" si="207"/>
        <v>160.52138752595286</v>
      </c>
      <c r="BT118" s="4">
        <f t="shared" si="207"/>
        <v>121.17350073136296</v>
      </c>
      <c r="BU118" s="4">
        <f t="shared" si="207"/>
        <v>143.24517222039776</v>
      </c>
      <c r="BV118" s="4">
        <f t="shared" si="207"/>
        <v>167.47968813808166</v>
      </c>
      <c r="BW118" s="4">
        <f t="shared" si="207"/>
        <v>149.8261555849634</v>
      </c>
      <c r="BX118" s="4">
        <f t="shared" si="207"/>
        <v>158.14179394244121</v>
      </c>
      <c r="BY118" s="4">
        <f t="shared" si="207"/>
        <v>152.54456557127924</v>
      </c>
      <c r="BZ118" s="4">
        <f t="shared" si="207"/>
        <v>173.7311255783616</v>
      </c>
      <c r="CA118" s="4">
        <f t="shared" si="207"/>
        <v>152.5481347747245</v>
      </c>
      <c r="CB118" s="4">
        <f t="shared" ref="CB118:CK118" si="208">AVERAGE(CB110:CB116)</f>
        <v>185.70595122443953</v>
      </c>
      <c r="CC118" s="4">
        <f t="shared" si="208"/>
        <v>203.49227096933785</v>
      </c>
      <c r="CD118" s="4">
        <f t="shared" si="208"/>
        <v>158.36790055909191</v>
      </c>
      <c r="CE118" s="4">
        <f t="shared" si="208"/>
        <v>178.43962150492092</v>
      </c>
      <c r="CF118" s="4">
        <f t="shared" si="208"/>
        <v>176.19748328264322</v>
      </c>
      <c r="CG118" s="4">
        <f t="shared" si="208"/>
        <v>204.17427101117411</v>
      </c>
      <c r="CH118" s="4">
        <f t="shared" si="208"/>
        <v>203.05682617139334</v>
      </c>
      <c r="CI118" s="4">
        <f t="shared" si="208"/>
        <v>184.97687823344918</v>
      </c>
      <c r="CJ118" s="4">
        <f t="shared" si="208"/>
        <v>201.05395653553225</v>
      </c>
      <c r="CK118" s="4">
        <f t="shared" si="208"/>
        <v>202.28382460120318</v>
      </c>
    </row>
    <row r="119" spans="1:96" s="4" customFormat="1" x14ac:dyDescent="0.25">
      <c r="N119" s="4" t="s">
        <v>55</v>
      </c>
      <c r="O119" s="4">
        <f>STDEV(O110:O116)/SQRT(COUNT(O110:O116))</f>
        <v>11.739472243680702</v>
      </c>
      <c r="P119" s="4">
        <f t="shared" ref="P119:CA119" si="209">STDEV(P110:P116)/SQRT(COUNT(P110:P116))</f>
        <v>16.529402025024023</v>
      </c>
      <c r="Q119" s="4">
        <f t="shared" si="209"/>
        <v>20.004637418330006</v>
      </c>
      <c r="R119" s="4">
        <f t="shared" si="209"/>
        <v>23.381384878548861</v>
      </c>
      <c r="S119" s="4">
        <f t="shared" si="209"/>
        <v>29.339888849799525</v>
      </c>
      <c r="T119" s="4">
        <f t="shared" si="209"/>
        <v>8.0316299480115045</v>
      </c>
      <c r="U119" s="4">
        <f t="shared" si="209"/>
        <v>12.117227506620894</v>
      </c>
      <c r="V119" s="4">
        <f t="shared" si="209"/>
        <v>7.7929709319417686</v>
      </c>
      <c r="W119" s="4">
        <f t="shared" si="209"/>
        <v>20.994085953203935</v>
      </c>
      <c r="X119" s="4">
        <f t="shared" si="209"/>
        <v>11.705122159676911</v>
      </c>
      <c r="Y119" s="4">
        <f t="shared" si="209"/>
        <v>17.261409795774632</v>
      </c>
      <c r="Z119" s="4">
        <f t="shared" si="209"/>
        <v>8.1313769172122612</v>
      </c>
      <c r="AA119" s="4">
        <f t="shared" si="209"/>
        <v>15.812010198395729</v>
      </c>
      <c r="AB119" s="4">
        <f t="shared" si="209"/>
        <v>8.6262769204094401</v>
      </c>
      <c r="AC119" s="4">
        <f t="shared" si="209"/>
        <v>9.6810947151233453</v>
      </c>
      <c r="AD119" s="4">
        <f t="shared" si="209"/>
        <v>8.3245099034513483</v>
      </c>
      <c r="AE119" s="4">
        <f t="shared" si="209"/>
        <v>27.909811446877939</v>
      </c>
      <c r="AF119" s="4">
        <f t="shared" si="209"/>
        <v>9.3216210464388887</v>
      </c>
      <c r="AG119" s="4">
        <f t="shared" si="209"/>
        <v>13.592364560069086</v>
      </c>
      <c r="AH119" s="4">
        <f t="shared" si="209"/>
        <v>11.533228292179427</v>
      </c>
      <c r="AI119" s="4">
        <f t="shared" si="209"/>
        <v>12.759155241617659</v>
      </c>
      <c r="AJ119" s="4">
        <f t="shared" si="209"/>
        <v>8.95640798037876</v>
      </c>
      <c r="AK119" s="4">
        <f t="shared" si="209"/>
        <v>16.618744508015851</v>
      </c>
      <c r="AL119" s="4">
        <f t="shared" si="209"/>
        <v>16.732872738583012</v>
      </c>
      <c r="AM119" s="4">
        <f t="shared" si="209"/>
        <v>16.180951538680233</v>
      </c>
      <c r="AN119" s="4">
        <f t="shared" si="209"/>
        <v>24.985493658792127</v>
      </c>
      <c r="AO119" s="4">
        <f t="shared" si="209"/>
        <v>23.696835534167292</v>
      </c>
      <c r="AP119" s="4">
        <f t="shared" si="209"/>
        <v>25.394221649161729</v>
      </c>
      <c r="AQ119" s="4">
        <f t="shared" si="209"/>
        <v>53.156251810323695</v>
      </c>
      <c r="AR119" s="4">
        <f t="shared" si="209"/>
        <v>70.752392349013533</v>
      </c>
      <c r="AS119" s="4">
        <f t="shared" si="209"/>
        <v>32.659673005195259</v>
      </c>
      <c r="AT119" s="4">
        <f t="shared" si="209"/>
        <v>27.893478677331256</v>
      </c>
      <c r="AU119" s="4">
        <f t="shared" si="209"/>
        <v>28.606909517987248</v>
      </c>
      <c r="AV119" s="4">
        <f t="shared" si="209"/>
        <v>21.964754315488996</v>
      </c>
      <c r="AW119" s="4">
        <f t="shared" si="209"/>
        <v>52.310447638334161</v>
      </c>
      <c r="AX119" s="4">
        <f t="shared" si="209"/>
        <v>36.084991388854064</v>
      </c>
      <c r="AY119" s="4">
        <f t="shared" si="209"/>
        <v>64.952697475093174</v>
      </c>
      <c r="AZ119" s="4">
        <f t="shared" si="209"/>
        <v>69.533977538876272</v>
      </c>
      <c r="BA119" s="4">
        <f t="shared" si="209"/>
        <v>17.092254825951304</v>
      </c>
      <c r="BB119" s="4">
        <f t="shared" si="209"/>
        <v>22.953925694959178</v>
      </c>
      <c r="BC119" s="4">
        <f t="shared" si="209"/>
        <v>45.836327683054165</v>
      </c>
      <c r="BD119" s="4">
        <f t="shared" si="209"/>
        <v>23.017583404781675</v>
      </c>
      <c r="BE119" s="4">
        <f t="shared" si="209"/>
        <v>31.06684094635251</v>
      </c>
      <c r="BF119" s="4">
        <f t="shared" si="209"/>
        <v>38.988451886129553</v>
      </c>
      <c r="BG119" s="4">
        <f t="shared" si="209"/>
        <v>30.798649965352425</v>
      </c>
      <c r="BH119" s="4">
        <f t="shared" si="209"/>
        <v>33.930764564282775</v>
      </c>
      <c r="BI119" s="4">
        <f t="shared" si="209"/>
        <v>44.300726145639707</v>
      </c>
      <c r="BJ119" s="4">
        <f t="shared" si="209"/>
        <v>37.0227007384415</v>
      </c>
      <c r="BK119" s="4">
        <f t="shared" si="209"/>
        <v>41.591843484028971</v>
      </c>
      <c r="BL119" s="4">
        <f t="shared" si="209"/>
        <v>36.622621218518688</v>
      </c>
      <c r="BM119" s="4">
        <f t="shared" si="209"/>
        <v>39.264246431540791</v>
      </c>
      <c r="BN119" s="4">
        <f t="shared" si="209"/>
        <v>75.078027355184673</v>
      </c>
      <c r="BO119" s="4">
        <f t="shared" si="209"/>
        <v>42.400566585665345</v>
      </c>
      <c r="BP119" s="4">
        <f t="shared" si="209"/>
        <v>33.852694473498097</v>
      </c>
      <c r="BQ119" s="4">
        <f t="shared" si="209"/>
        <v>36.087424657332427</v>
      </c>
      <c r="BR119" s="4">
        <f t="shared" si="209"/>
        <v>36.515781314441895</v>
      </c>
      <c r="BS119" s="4">
        <f t="shared" si="209"/>
        <v>41.784068099949899</v>
      </c>
      <c r="BT119" s="4">
        <f t="shared" si="209"/>
        <v>30.100662431912049</v>
      </c>
      <c r="BU119" s="4">
        <f t="shared" si="209"/>
        <v>42.203503427616226</v>
      </c>
      <c r="BV119" s="4">
        <f t="shared" si="209"/>
        <v>58.842372371004188</v>
      </c>
      <c r="BW119" s="4">
        <f t="shared" si="209"/>
        <v>46.889555837047993</v>
      </c>
      <c r="BX119" s="4">
        <f t="shared" si="209"/>
        <v>54.078323386942508</v>
      </c>
      <c r="BY119" s="4">
        <f t="shared" si="209"/>
        <v>55.578910251149708</v>
      </c>
      <c r="BZ119" s="4">
        <f t="shared" si="209"/>
        <v>51.774247651369507</v>
      </c>
      <c r="CA119" s="4">
        <f t="shared" si="209"/>
        <v>61.605411900296644</v>
      </c>
      <c r="CB119" s="4">
        <f t="shared" ref="CB119:CK119" si="210">STDEV(CB110:CB116)/SQRT(COUNT(CB110:CB116))</f>
        <v>71.959698590061635</v>
      </c>
      <c r="CC119" s="4">
        <f t="shared" si="210"/>
        <v>74.867696141275744</v>
      </c>
      <c r="CD119" s="4">
        <f t="shared" si="210"/>
        <v>64.299847759888806</v>
      </c>
      <c r="CE119" s="4">
        <f t="shared" si="210"/>
        <v>69.34000341675943</v>
      </c>
      <c r="CF119" s="4">
        <f t="shared" si="210"/>
        <v>75.651402039147371</v>
      </c>
      <c r="CG119" s="4">
        <f t="shared" si="210"/>
        <v>102.23954211163392</v>
      </c>
      <c r="CH119" s="4">
        <f t="shared" si="210"/>
        <v>79.340102635296404</v>
      </c>
      <c r="CI119" s="4">
        <f t="shared" si="210"/>
        <v>79.362443072324538</v>
      </c>
      <c r="CJ119" s="4">
        <f t="shared" si="210"/>
        <v>83.836828744608979</v>
      </c>
      <c r="CK119" s="4">
        <f t="shared" si="210"/>
        <v>76.208448360449609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7"/>
  <sheetViews>
    <sheetView zoomScale="85" zoomScaleNormal="85" workbookViewId="0">
      <selection sqref="A1:XFD1"/>
    </sheetView>
  </sheetViews>
  <sheetFormatPr defaultRowHeight="15" x14ac:dyDescent="0.25"/>
  <cols>
    <col min="1" max="1" width="25.140625" customWidth="1"/>
    <col min="2" max="2" width="12" customWidth="1"/>
    <col min="5" max="5" width="17.7109375" customWidth="1"/>
  </cols>
  <sheetData>
    <row r="1" spans="1:102" ht="28.5" x14ac:dyDescent="0.45">
      <c r="A1" s="12" t="s">
        <v>88</v>
      </c>
    </row>
    <row r="2" spans="1:102" ht="21" x14ac:dyDescent="0.35">
      <c r="A2" s="10" t="s">
        <v>71</v>
      </c>
    </row>
    <row r="3" spans="1:102" s="5" customFormat="1" ht="45" x14ac:dyDescent="0.25">
      <c r="A3" s="5" t="s">
        <v>37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>
        <v>-1740</v>
      </c>
      <c r="P3" s="5">
        <v>-1680</v>
      </c>
      <c r="Q3" s="5">
        <v>-1620</v>
      </c>
      <c r="R3" s="5">
        <v>-1560</v>
      </c>
      <c r="S3" s="5">
        <v>-1500</v>
      </c>
      <c r="T3" s="5">
        <v>-1440</v>
      </c>
      <c r="U3" s="5">
        <v>-1380</v>
      </c>
      <c r="V3" s="5">
        <v>-1320</v>
      </c>
      <c r="W3" s="5">
        <v>-1260</v>
      </c>
      <c r="X3" s="5">
        <v>-1200</v>
      </c>
      <c r="Y3" s="5">
        <v>-1140</v>
      </c>
      <c r="Z3" s="5">
        <v>-1080</v>
      </c>
      <c r="AA3" s="5">
        <v>-1020</v>
      </c>
      <c r="AB3" s="5">
        <v>-960</v>
      </c>
      <c r="AC3" s="5">
        <v>-900</v>
      </c>
      <c r="AD3" s="5">
        <v>-840</v>
      </c>
      <c r="AE3" s="5">
        <v>-780</v>
      </c>
      <c r="AF3" s="5">
        <v>-720</v>
      </c>
      <c r="AG3" s="5">
        <v>-660</v>
      </c>
      <c r="AH3" s="5">
        <v>-600</v>
      </c>
      <c r="AI3" s="5">
        <v>-540</v>
      </c>
      <c r="AJ3" s="5">
        <v>-480</v>
      </c>
      <c r="AK3" s="5">
        <v>-420</v>
      </c>
      <c r="AL3" s="5">
        <v>-360</v>
      </c>
      <c r="AM3" s="5">
        <v>-300</v>
      </c>
      <c r="AN3" s="5">
        <v>-240</v>
      </c>
      <c r="AO3" s="5">
        <v>-180</v>
      </c>
      <c r="AP3" s="5">
        <v>-120</v>
      </c>
      <c r="AQ3" s="5">
        <v>-60</v>
      </c>
      <c r="AR3" s="5">
        <v>0</v>
      </c>
      <c r="AS3" s="6">
        <v>60</v>
      </c>
      <c r="AT3" s="6">
        <v>120</v>
      </c>
      <c r="AU3" s="6">
        <v>180</v>
      </c>
      <c r="AV3" s="6">
        <v>240</v>
      </c>
      <c r="AW3" s="6">
        <v>300</v>
      </c>
      <c r="AX3" s="6">
        <v>360</v>
      </c>
      <c r="AY3" s="6">
        <v>420</v>
      </c>
      <c r="AZ3" s="6">
        <v>480</v>
      </c>
      <c r="BA3" s="6">
        <v>540</v>
      </c>
      <c r="BB3" s="6">
        <v>600</v>
      </c>
      <c r="BC3" s="6">
        <v>660</v>
      </c>
      <c r="BD3" s="6">
        <v>720</v>
      </c>
      <c r="BE3" s="6">
        <v>780</v>
      </c>
      <c r="BF3" s="6">
        <v>840</v>
      </c>
      <c r="BG3" s="6">
        <v>900</v>
      </c>
      <c r="BH3" s="5">
        <v>960</v>
      </c>
      <c r="BI3" s="5">
        <v>1020</v>
      </c>
      <c r="BJ3" s="5">
        <v>1080</v>
      </c>
      <c r="BK3" s="5">
        <v>1140</v>
      </c>
      <c r="BL3" s="5">
        <v>1200</v>
      </c>
      <c r="BM3" s="5">
        <v>1260</v>
      </c>
      <c r="BN3" s="5">
        <v>1320</v>
      </c>
      <c r="BO3" s="5">
        <v>1380</v>
      </c>
      <c r="BP3" s="5">
        <v>1440</v>
      </c>
      <c r="BQ3" s="5">
        <v>1500</v>
      </c>
      <c r="BR3" s="5">
        <v>1560</v>
      </c>
      <c r="BS3" s="5">
        <v>1620</v>
      </c>
      <c r="BT3" s="5">
        <v>1680</v>
      </c>
      <c r="BU3" s="5">
        <v>1740</v>
      </c>
      <c r="BV3" s="5">
        <v>1800</v>
      </c>
      <c r="BW3" s="5">
        <v>1860</v>
      </c>
      <c r="BX3" s="5">
        <v>1920</v>
      </c>
      <c r="BY3" s="5">
        <v>1980</v>
      </c>
      <c r="BZ3" s="5">
        <v>2040</v>
      </c>
      <c r="CA3" s="5">
        <v>2100</v>
      </c>
      <c r="CB3" s="5">
        <v>2160</v>
      </c>
      <c r="CC3" s="5">
        <v>2220</v>
      </c>
      <c r="CD3" s="5">
        <v>2280</v>
      </c>
      <c r="CE3" s="5">
        <v>2340</v>
      </c>
      <c r="CF3" s="5">
        <v>2400</v>
      </c>
      <c r="CG3" s="5">
        <v>2460</v>
      </c>
      <c r="CH3" s="5">
        <v>2520</v>
      </c>
      <c r="CI3" s="5">
        <v>2580</v>
      </c>
      <c r="CJ3" s="5">
        <v>2640</v>
      </c>
      <c r="CK3" s="5">
        <v>2700</v>
      </c>
      <c r="CO3" s="5" t="s">
        <v>37</v>
      </c>
      <c r="CP3" s="7" t="s">
        <v>26</v>
      </c>
      <c r="CQ3" s="11" t="s">
        <v>27</v>
      </c>
      <c r="CR3" s="7" t="s">
        <v>28</v>
      </c>
      <c r="CU3" s="5" t="s">
        <v>37</v>
      </c>
      <c r="CV3" s="5" t="s">
        <v>26</v>
      </c>
      <c r="CW3" s="6" t="s">
        <v>27</v>
      </c>
      <c r="CX3" s="5" t="s">
        <v>28</v>
      </c>
    </row>
    <row r="4" spans="1:102" x14ac:dyDescent="0.25">
      <c r="A4" s="3" t="s">
        <v>87</v>
      </c>
      <c r="B4" t="s">
        <v>56</v>
      </c>
      <c r="C4" t="s">
        <v>19</v>
      </c>
      <c r="D4" t="s">
        <v>14</v>
      </c>
      <c r="E4" t="s">
        <v>15</v>
      </c>
      <c r="F4" t="s">
        <v>21</v>
      </c>
      <c r="G4">
        <v>50.5</v>
      </c>
      <c r="H4">
        <v>1850.5</v>
      </c>
      <c r="I4">
        <v>1850.5</v>
      </c>
      <c r="J4">
        <v>4550.5</v>
      </c>
      <c r="K4">
        <v>962.52300000000002</v>
      </c>
      <c r="L4">
        <v>1000.351</v>
      </c>
      <c r="M4">
        <v>-0.30713000000000001</v>
      </c>
      <c r="N4">
        <v>-829.25932</v>
      </c>
      <c r="O4">
        <v>42.615499999999997</v>
      </c>
      <c r="P4">
        <v>34.559899999999999</v>
      </c>
      <c r="Q4">
        <v>34.706299999999999</v>
      </c>
      <c r="R4">
        <v>35.263399999999997</v>
      </c>
      <c r="S4">
        <v>32.066299999999998</v>
      </c>
      <c r="T4">
        <v>30.320499999999999</v>
      </c>
      <c r="U4">
        <v>39.3887</v>
      </c>
      <c r="V4">
        <v>36.3172</v>
      </c>
      <c r="W4">
        <v>28.605799999999999</v>
      </c>
      <c r="X4">
        <v>38.575800000000001</v>
      </c>
      <c r="Y4">
        <v>19.384899999999998</v>
      </c>
      <c r="Z4">
        <v>32.832099999999997</v>
      </c>
      <c r="AA4">
        <v>40.302700000000002</v>
      </c>
      <c r="AB4">
        <v>32.293300000000002</v>
      </c>
      <c r="AC4">
        <v>35.953499999999998</v>
      </c>
      <c r="AD4">
        <v>37.572899999999997</v>
      </c>
      <c r="AE4">
        <v>29.162700000000001</v>
      </c>
      <c r="AF4">
        <v>30.566800000000001</v>
      </c>
      <c r="AG4">
        <v>29.282699999999998</v>
      </c>
      <c r="AH4">
        <v>30.425899999999999</v>
      </c>
      <c r="AI4">
        <v>29.7882</v>
      </c>
      <c r="AJ4">
        <v>33.819299999999998</v>
      </c>
      <c r="AK4">
        <v>36.959699999999998</v>
      </c>
      <c r="AL4">
        <v>21.990500000000001</v>
      </c>
      <c r="AM4">
        <v>23.935099999999998</v>
      </c>
      <c r="AN4">
        <v>30.824000000000002</v>
      </c>
      <c r="AO4">
        <v>30.750699999999998</v>
      </c>
      <c r="AP4">
        <v>21.432200000000002</v>
      </c>
      <c r="AQ4">
        <v>25.995200000000001</v>
      </c>
      <c r="AR4">
        <v>36.831600000000002</v>
      </c>
      <c r="AS4">
        <v>30.9192</v>
      </c>
      <c r="AT4">
        <v>30.539200000000001</v>
      </c>
      <c r="AU4">
        <v>23.123200000000001</v>
      </c>
      <c r="AV4">
        <v>34.468699999999998</v>
      </c>
      <c r="AW4">
        <v>32.474499999999999</v>
      </c>
      <c r="AX4">
        <v>33.161999999999999</v>
      </c>
      <c r="AY4">
        <v>31.851600000000001</v>
      </c>
      <c r="AZ4">
        <v>22.524000000000001</v>
      </c>
      <c r="BA4">
        <v>26.5169</v>
      </c>
      <c r="BB4">
        <v>24.5824</v>
      </c>
      <c r="BC4">
        <v>26.140799999999999</v>
      </c>
      <c r="BD4">
        <v>27.014800000000001</v>
      </c>
      <c r="BE4">
        <v>31.606300000000001</v>
      </c>
      <c r="BF4">
        <v>29.5472</v>
      </c>
      <c r="BG4">
        <v>25.790800000000001</v>
      </c>
      <c r="BH4">
        <v>23.8111</v>
      </c>
      <c r="BI4">
        <v>24.387</v>
      </c>
      <c r="BJ4">
        <v>25.609000000000002</v>
      </c>
      <c r="BK4">
        <v>22.441199999999998</v>
      </c>
      <c r="BL4">
        <v>18.219000000000001</v>
      </c>
      <c r="BM4">
        <v>19.470400000000001</v>
      </c>
      <c r="BN4">
        <v>20.955200000000001</v>
      </c>
      <c r="BO4">
        <v>23.778400000000001</v>
      </c>
      <c r="BP4">
        <v>19.662700000000001</v>
      </c>
      <c r="BQ4">
        <v>15.4361</v>
      </c>
      <c r="BR4">
        <v>27.517199999999999</v>
      </c>
      <c r="BS4">
        <v>20.248100000000001</v>
      </c>
      <c r="BT4">
        <v>17.8018</v>
      </c>
      <c r="BU4">
        <v>21.677399999999999</v>
      </c>
      <c r="BV4">
        <v>17.053899999999999</v>
      </c>
      <c r="BW4">
        <v>17.799499999999998</v>
      </c>
      <c r="BX4">
        <v>17.184200000000001</v>
      </c>
      <c r="BY4">
        <v>19.6525</v>
      </c>
      <c r="BZ4">
        <v>16.8184</v>
      </c>
      <c r="CA4">
        <v>22.9131</v>
      </c>
      <c r="CB4">
        <v>15.550800000000001</v>
      </c>
      <c r="CC4">
        <v>15.493600000000001</v>
      </c>
      <c r="CD4">
        <v>16.260000000000002</v>
      </c>
      <c r="CE4">
        <v>16.593399999999999</v>
      </c>
      <c r="CF4">
        <v>16.6875</v>
      </c>
      <c r="CG4">
        <v>19.650700000000001</v>
      </c>
      <c r="CH4">
        <v>14.4941</v>
      </c>
      <c r="CI4">
        <v>14.2468</v>
      </c>
      <c r="CJ4">
        <v>13.790800000000001</v>
      </c>
      <c r="CK4">
        <v>14.885400000000001</v>
      </c>
      <c r="CP4">
        <f t="shared" ref="CP4:CP10" si="0">AVERAGE(O4:AR4)</f>
        <v>32.084113333333327</v>
      </c>
      <c r="CQ4">
        <f t="shared" ref="CQ4:CQ10" si="1">AVERAGE(AS4:BG4)</f>
        <v>28.684106666666661</v>
      </c>
      <c r="CR4">
        <f t="shared" ref="CR4:CR10" si="2">AVERAGE(BH4:CK4)</f>
        <v>19.002976666666665</v>
      </c>
      <c r="CV4">
        <f t="shared" ref="CV4:CX10" si="3">(CP4/$CP4)*100</f>
        <v>100</v>
      </c>
      <c r="CW4">
        <f t="shared" si="3"/>
        <v>89.402834258367122</v>
      </c>
      <c r="CX4">
        <f t="shared" si="3"/>
        <v>59.228617195176767</v>
      </c>
    </row>
    <row r="5" spans="1:102" x14ac:dyDescent="0.25">
      <c r="A5" t="s">
        <v>74</v>
      </c>
      <c r="B5" t="s">
        <v>57</v>
      </c>
      <c r="C5" t="s">
        <v>23</v>
      </c>
      <c r="D5" t="s">
        <v>14</v>
      </c>
      <c r="E5" t="s">
        <v>15</v>
      </c>
      <c r="F5" t="s">
        <v>47</v>
      </c>
      <c r="G5">
        <v>164.7</v>
      </c>
      <c r="H5">
        <v>1964.7</v>
      </c>
      <c r="I5">
        <v>1964.7</v>
      </c>
      <c r="J5">
        <v>4664.7</v>
      </c>
      <c r="K5">
        <v>61.311999999999998</v>
      </c>
      <c r="L5">
        <v>163.91</v>
      </c>
      <c r="M5">
        <v>0.78225999999999996</v>
      </c>
      <c r="N5">
        <v>2112.0947200000001</v>
      </c>
      <c r="O5">
        <v>2.2616999999999998</v>
      </c>
      <c r="P5">
        <v>3.1738</v>
      </c>
      <c r="Q5">
        <v>2.6465999999999998</v>
      </c>
      <c r="R5">
        <v>1.58</v>
      </c>
      <c r="S5">
        <v>2.8218999999999999</v>
      </c>
      <c r="T5">
        <v>2.5779999999999998</v>
      </c>
      <c r="U5">
        <v>2.7065000000000001</v>
      </c>
      <c r="V5">
        <v>1.9240999999999999</v>
      </c>
      <c r="W5">
        <v>1.5479000000000001</v>
      </c>
      <c r="X5">
        <v>1.1666000000000001</v>
      </c>
      <c r="Y5">
        <v>3.1863000000000001</v>
      </c>
      <c r="Z5">
        <v>1.3162</v>
      </c>
      <c r="AA5">
        <v>1.7218</v>
      </c>
      <c r="AB5">
        <v>2.0501</v>
      </c>
      <c r="AC5">
        <v>0.94910000000000005</v>
      </c>
      <c r="AD5">
        <v>1.4530000000000001</v>
      </c>
      <c r="AE5">
        <v>8.6559000000000008</v>
      </c>
      <c r="AF5">
        <v>2.7191999999999998</v>
      </c>
      <c r="AG5">
        <v>1.4503999999999999</v>
      </c>
      <c r="AH5">
        <v>1.3329</v>
      </c>
      <c r="AI5">
        <v>0.71460000000000001</v>
      </c>
      <c r="AJ5">
        <v>1.4603999999999999</v>
      </c>
      <c r="AK5">
        <v>2.2008000000000001</v>
      </c>
      <c r="AL5">
        <v>1.6332</v>
      </c>
      <c r="AM5">
        <v>1.2170000000000001</v>
      </c>
      <c r="AN5">
        <v>0.91910000000000003</v>
      </c>
      <c r="AO5">
        <v>1.0094000000000001</v>
      </c>
      <c r="AP5">
        <v>1.1971000000000001</v>
      </c>
      <c r="AQ5">
        <v>2.1326999999999998</v>
      </c>
      <c r="AR5">
        <v>1.585</v>
      </c>
      <c r="AS5">
        <v>2.5211000000000001</v>
      </c>
      <c r="AT5">
        <v>3.1303999999999998</v>
      </c>
      <c r="AU5">
        <v>2.2410000000000001</v>
      </c>
      <c r="AV5">
        <v>1.7159</v>
      </c>
      <c r="AW5">
        <v>2.4820000000000002</v>
      </c>
      <c r="AX5">
        <v>1.2123999999999999</v>
      </c>
      <c r="AY5">
        <v>4.0876999999999999</v>
      </c>
      <c r="AZ5">
        <v>1.7627999999999999</v>
      </c>
      <c r="BA5">
        <v>2.5127999999999999</v>
      </c>
      <c r="BB5">
        <v>2.7349999999999999</v>
      </c>
      <c r="BC5">
        <v>3.5518999999999998</v>
      </c>
      <c r="BD5">
        <v>2.4923000000000002</v>
      </c>
      <c r="BE5">
        <v>4.9649000000000001</v>
      </c>
      <c r="BF5">
        <v>3.1928999999999998</v>
      </c>
      <c r="BG5">
        <v>2.6442000000000001</v>
      </c>
      <c r="BH5">
        <v>3.1669999999999998</v>
      </c>
      <c r="BI5">
        <v>3.3652000000000002</v>
      </c>
      <c r="BJ5">
        <v>4.7929000000000004</v>
      </c>
      <c r="BK5">
        <v>3.8597000000000001</v>
      </c>
      <c r="BL5">
        <v>3.4704000000000002</v>
      </c>
      <c r="BM5">
        <v>4.3434999999999997</v>
      </c>
      <c r="BN5">
        <v>10.9602</v>
      </c>
      <c r="BO5">
        <v>2.8077000000000001</v>
      </c>
      <c r="BP5">
        <v>4.1246999999999998</v>
      </c>
      <c r="BQ5">
        <v>2.6625000000000001</v>
      </c>
      <c r="BR5">
        <v>4.2713000000000001</v>
      </c>
      <c r="BS5">
        <v>8.5068999999999999</v>
      </c>
      <c r="BT5">
        <v>4.9522000000000004</v>
      </c>
      <c r="BU5">
        <v>3.9235000000000002</v>
      </c>
      <c r="BV5">
        <v>1.9984999999999999</v>
      </c>
      <c r="BW5">
        <v>2.2431000000000001</v>
      </c>
      <c r="BX5">
        <v>2.5924</v>
      </c>
      <c r="BY5">
        <v>4.7244999999999999</v>
      </c>
      <c r="BZ5">
        <v>3.4514999999999998</v>
      </c>
      <c r="CA5">
        <v>4.0789</v>
      </c>
      <c r="CB5">
        <v>3.5901999999999998</v>
      </c>
      <c r="CC5">
        <v>3.5565000000000002</v>
      </c>
      <c r="CD5">
        <v>2.4121999999999999</v>
      </c>
      <c r="CE5">
        <v>4.3395000000000001</v>
      </c>
      <c r="CF5">
        <v>6.5705</v>
      </c>
      <c r="CG5">
        <v>3.2934999999999999</v>
      </c>
      <c r="CH5">
        <v>4.3606999999999996</v>
      </c>
      <c r="CI5">
        <v>3.8456000000000001</v>
      </c>
      <c r="CJ5">
        <v>2.7292999999999998</v>
      </c>
      <c r="CK5">
        <v>3.6676000000000002</v>
      </c>
      <c r="CP5">
        <f t="shared" si="0"/>
        <v>2.0437099999999999</v>
      </c>
      <c r="CQ5">
        <f t="shared" si="1"/>
        <v>2.7498199999999997</v>
      </c>
      <c r="CR5">
        <f t="shared" si="2"/>
        <v>4.0887399999999996</v>
      </c>
      <c r="CV5">
        <f t="shared" si="3"/>
        <v>100</v>
      </c>
      <c r="CW5">
        <f t="shared" si="3"/>
        <v>134.5504009864413</v>
      </c>
      <c r="CX5">
        <f t="shared" si="3"/>
        <v>200.06458842007916</v>
      </c>
    </row>
    <row r="6" spans="1:102" x14ac:dyDescent="0.25">
      <c r="A6" t="s">
        <v>75</v>
      </c>
      <c r="B6" t="s">
        <v>58</v>
      </c>
      <c r="C6" t="s">
        <v>19</v>
      </c>
      <c r="D6" t="s">
        <v>14</v>
      </c>
      <c r="E6" t="s">
        <v>15</v>
      </c>
      <c r="F6" t="s">
        <v>21</v>
      </c>
      <c r="G6">
        <v>477.7</v>
      </c>
      <c r="H6">
        <v>2277.6999999999998</v>
      </c>
      <c r="I6">
        <v>2277.6999999999998</v>
      </c>
      <c r="J6">
        <v>4977.7</v>
      </c>
      <c r="K6">
        <v>251.99199999999999</v>
      </c>
      <c r="L6">
        <v>429.54599999999999</v>
      </c>
      <c r="M6">
        <v>0.13639999999999999</v>
      </c>
      <c r="N6">
        <v>368.28534999999999</v>
      </c>
      <c r="O6">
        <v>5.8826000000000001</v>
      </c>
      <c r="P6">
        <v>9.2216000000000005</v>
      </c>
      <c r="Q6">
        <v>7.1153000000000004</v>
      </c>
      <c r="R6">
        <v>9.0295000000000005</v>
      </c>
      <c r="S6">
        <v>6.8196000000000003</v>
      </c>
      <c r="T6">
        <v>5.2769000000000004</v>
      </c>
      <c r="U6">
        <v>6.4501999999999997</v>
      </c>
      <c r="V6">
        <v>7.7061999999999999</v>
      </c>
      <c r="W6">
        <v>6.1002999999999998</v>
      </c>
      <c r="X6">
        <v>8.3603000000000005</v>
      </c>
      <c r="Y6">
        <v>6.2141999999999999</v>
      </c>
      <c r="Z6">
        <v>4.4272</v>
      </c>
      <c r="AA6">
        <v>11.7219</v>
      </c>
      <c r="AB6">
        <v>10.7074</v>
      </c>
      <c r="AC6">
        <v>9.8716000000000008</v>
      </c>
      <c r="AD6">
        <v>8.9289000000000005</v>
      </c>
      <c r="AE6">
        <v>10.5649</v>
      </c>
      <c r="AF6">
        <v>6.6368</v>
      </c>
      <c r="AG6">
        <v>10.2501</v>
      </c>
      <c r="AH6">
        <v>5.9348999999999998</v>
      </c>
      <c r="AI6">
        <v>8.2645</v>
      </c>
      <c r="AJ6">
        <v>12.101599999999999</v>
      </c>
      <c r="AK6">
        <v>11.927300000000001</v>
      </c>
      <c r="AL6">
        <v>11.976000000000001</v>
      </c>
      <c r="AM6">
        <v>9.8690999999999995</v>
      </c>
      <c r="AN6">
        <v>7.4960000000000004</v>
      </c>
      <c r="AO6">
        <v>9.8390000000000004</v>
      </c>
      <c r="AP6">
        <v>8.0105000000000004</v>
      </c>
      <c r="AQ6">
        <v>9.0508000000000006</v>
      </c>
      <c r="AR6">
        <v>6.2369000000000003</v>
      </c>
      <c r="AS6">
        <v>8.1290999999999993</v>
      </c>
      <c r="AT6">
        <v>11.887700000000001</v>
      </c>
      <c r="AU6">
        <v>10.4351</v>
      </c>
      <c r="AV6">
        <v>10.2911</v>
      </c>
      <c r="AW6">
        <v>6.7634999999999996</v>
      </c>
      <c r="AX6">
        <v>8.6814</v>
      </c>
      <c r="AY6">
        <v>7.8798000000000004</v>
      </c>
      <c r="AZ6">
        <v>9.4792000000000005</v>
      </c>
      <c r="BA6">
        <v>9.0228999999999999</v>
      </c>
      <c r="BB6">
        <v>10.2195</v>
      </c>
      <c r="BC6">
        <v>9.9421999999999997</v>
      </c>
      <c r="BD6">
        <v>11.156700000000001</v>
      </c>
      <c r="BE6">
        <v>8.9143000000000008</v>
      </c>
      <c r="BF6">
        <v>8.2970000000000006</v>
      </c>
      <c r="BG6">
        <v>10.931100000000001</v>
      </c>
      <c r="BH6">
        <v>12.447800000000001</v>
      </c>
      <c r="BI6">
        <v>10.803000000000001</v>
      </c>
      <c r="BJ6">
        <v>8.0309000000000008</v>
      </c>
      <c r="BK6">
        <v>8.8617000000000008</v>
      </c>
      <c r="BL6">
        <v>8.6272000000000002</v>
      </c>
      <c r="BM6">
        <v>9.6034000000000006</v>
      </c>
      <c r="BN6">
        <v>6.5831999999999997</v>
      </c>
      <c r="BO6">
        <v>7.9974999999999996</v>
      </c>
      <c r="BP6">
        <v>10.7872</v>
      </c>
      <c r="BQ6">
        <v>8.8853000000000009</v>
      </c>
      <c r="BR6">
        <v>11.5349</v>
      </c>
      <c r="BS6">
        <v>11.508699999999999</v>
      </c>
      <c r="BT6">
        <v>7.9364999999999997</v>
      </c>
      <c r="BU6">
        <v>12.0755</v>
      </c>
      <c r="BV6">
        <v>9.0953999999999997</v>
      </c>
      <c r="BW6">
        <v>9.2843999999999998</v>
      </c>
      <c r="BX6">
        <v>9.2527000000000008</v>
      </c>
      <c r="BY6">
        <v>11.7963</v>
      </c>
      <c r="BZ6">
        <v>10.3377</v>
      </c>
      <c r="CA6">
        <v>10.754099999999999</v>
      </c>
      <c r="CB6">
        <v>6.5603999999999996</v>
      </c>
      <c r="CC6">
        <v>8.3483000000000001</v>
      </c>
      <c r="CD6">
        <v>10.841200000000001</v>
      </c>
      <c r="CE6">
        <v>8.0402000000000005</v>
      </c>
      <c r="CF6">
        <v>9.1199999999999992</v>
      </c>
      <c r="CG6">
        <v>9.3139000000000003</v>
      </c>
      <c r="CH6">
        <v>10.3047</v>
      </c>
      <c r="CI6">
        <v>9.4298999999999999</v>
      </c>
      <c r="CJ6">
        <v>7.9513999999999996</v>
      </c>
      <c r="CK6">
        <v>11.4017</v>
      </c>
      <c r="CP6">
        <f t="shared" si="0"/>
        <v>8.3997366666666675</v>
      </c>
      <c r="CQ6">
        <f t="shared" si="1"/>
        <v>9.4687066666666659</v>
      </c>
      <c r="CR6">
        <f t="shared" si="2"/>
        <v>9.5838366666666648</v>
      </c>
      <c r="CV6">
        <f t="shared" si="3"/>
        <v>100</v>
      </c>
      <c r="CW6">
        <f t="shared" si="3"/>
        <v>112.72623229061544</v>
      </c>
      <c r="CX6">
        <f t="shared" si="3"/>
        <v>114.09687049713062</v>
      </c>
    </row>
    <row r="7" spans="1:102" x14ac:dyDescent="0.25">
      <c r="A7" t="s">
        <v>76</v>
      </c>
      <c r="B7" t="s">
        <v>59</v>
      </c>
      <c r="C7" t="s">
        <v>19</v>
      </c>
      <c r="D7" t="s">
        <v>14</v>
      </c>
      <c r="E7" t="s">
        <v>15</v>
      </c>
      <c r="F7" t="s">
        <v>21</v>
      </c>
      <c r="G7">
        <v>25.9</v>
      </c>
      <c r="H7">
        <v>1825.9</v>
      </c>
      <c r="I7">
        <v>1825.9</v>
      </c>
      <c r="J7">
        <v>4525.8999999999996</v>
      </c>
      <c r="K7">
        <v>258.142</v>
      </c>
      <c r="L7">
        <v>469.55200000000002</v>
      </c>
      <c r="M7">
        <v>0.21264</v>
      </c>
      <c r="N7">
        <v>574.13883999999996</v>
      </c>
      <c r="O7">
        <v>1.3419000000000001</v>
      </c>
      <c r="P7">
        <v>1.3934</v>
      </c>
      <c r="Q7">
        <v>1.6415</v>
      </c>
      <c r="R7">
        <v>0.90029999999999999</v>
      </c>
      <c r="S7">
        <v>2.2126999999999999</v>
      </c>
      <c r="T7">
        <v>1.2297</v>
      </c>
      <c r="U7">
        <v>3.5625</v>
      </c>
      <c r="V7">
        <v>8.9468999999999994</v>
      </c>
      <c r="W7">
        <v>3.8231999999999999</v>
      </c>
      <c r="X7">
        <v>4.2773000000000003</v>
      </c>
      <c r="Y7">
        <v>2.1331000000000002</v>
      </c>
      <c r="Z7">
        <v>6.0678999999999998</v>
      </c>
      <c r="AA7">
        <v>8.3544999999999998</v>
      </c>
      <c r="AB7">
        <v>2.0891999999999999</v>
      </c>
      <c r="AC7">
        <v>3.7126999999999999</v>
      </c>
      <c r="AD7">
        <v>7.2672999999999996</v>
      </c>
      <c r="AE7">
        <v>7.0589000000000004</v>
      </c>
      <c r="AF7">
        <v>9.6943999999999999</v>
      </c>
      <c r="AG7">
        <v>31.153400000000001</v>
      </c>
      <c r="AH7">
        <v>22.864100000000001</v>
      </c>
      <c r="AI7">
        <v>13.3858</v>
      </c>
      <c r="AJ7">
        <v>3.3553999999999999</v>
      </c>
      <c r="AK7">
        <v>26.345800000000001</v>
      </c>
      <c r="AL7">
        <v>42.156100000000002</v>
      </c>
      <c r="AM7">
        <v>4.6836000000000002</v>
      </c>
      <c r="AN7">
        <v>10.6638</v>
      </c>
      <c r="AO7">
        <v>3.2286000000000001</v>
      </c>
      <c r="AP7">
        <v>11.7279</v>
      </c>
      <c r="AQ7">
        <v>7.1894999999999998</v>
      </c>
      <c r="AR7">
        <v>5.6814</v>
      </c>
      <c r="AS7">
        <v>10.085699999999999</v>
      </c>
      <c r="AT7">
        <v>5.1487999999999996</v>
      </c>
      <c r="AU7">
        <v>6.5265000000000004</v>
      </c>
      <c r="AV7">
        <v>12.8217</v>
      </c>
      <c r="AW7">
        <v>5.8662999999999998</v>
      </c>
      <c r="AX7">
        <v>8.2771000000000008</v>
      </c>
      <c r="AY7">
        <v>11.6372</v>
      </c>
      <c r="AZ7">
        <v>7.827</v>
      </c>
      <c r="BA7">
        <v>15.3812</v>
      </c>
      <c r="BB7">
        <v>5.1840000000000002</v>
      </c>
      <c r="BC7">
        <v>14.463699999999999</v>
      </c>
      <c r="BD7">
        <v>8.5328999999999997</v>
      </c>
      <c r="BE7">
        <v>13.253500000000001</v>
      </c>
      <c r="BF7">
        <v>6.6676000000000002</v>
      </c>
      <c r="BG7">
        <v>7.8813000000000004</v>
      </c>
      <c r="BH7">
        <v>10.771699999999999</v>
      </c>
      <c r="BI7">
        <v>8.4734999999999996</v>
      </c>
      <c r="BJ7">
        <v>13.3759</v>
      </c>
      <c r="BK7">
        <v>8.4140999999999995</v>
      </c>
      <c r="BL7">
        <v>13.6662</v>
      </c>
      <c r="BM7">
        <v>7.4622999999999999</v>
      </c>
      <c r="BN7">
        <v>15.8384</v>
      </c>
      <c r="BO7">
        <v>15.2943</v>
      </c>
      <c r="BP7">
        <v>14.715299999999999</v>
      </c>
      <c r="BQ7">
        <v>11.2896</v>
      </c>
      <c r="BR7">
        <v>6.7988</v>
      </c>
      <c r="BS7">
        <v>12.202400000000001</v>
      </c>
      <c r="BT7">
        <v>9.0934000000000008</v>
      </c>
      <c r="BU7">
        <v>6.2103000000000002</v>
      </c>
      <c r="BV7">
        <v>14.8712</v>
      </c>
      <c r="BW7">
        <v>15.392300000000001</v>
      </c>
      <c r="BX7">
        <v>4.5903999999999998</v>
      </c>
      <c r="BY7">
        <v>12.3969</v>
      </c>
      <c r="BZ7">
        <v>8.5085999999999995</v>
      </c>
      <c r="CA7">
        <v>12.7272</v>
      </c>
      <c r="CB7">
        <v>9.9705999999999992</v>
      </c>
      <c r="CC7">
        <v>13.6778</v>
      </c>
      <c r="CD7">
        <v>13.16</v>
      </c>
      <c r="CE7">
        <v>6.0540000000000003</v>
      </c>
      <c r="CF7">
        <v>11.043100000000001</v>
      </c>
      <c r="CG7">
        <v>11.319800000000001</v>
      </c>
      <c r="CH7">
        <v>11.3109</v>
      </c>
      <c r="CI7">
        <v>11.571199999999999</v>
      </c>
      <c r="CJ7">
        <v>2.9636999999999998</v>
      </c>
      <c r="CK7">
        <v>16.8338</v>
      </c>
      <c r="CP7">
        <f t="shared" si="0"/>
        <v>8.6047600000000006</v>
      </c>
      <c r="CQ7">
        <f t="shared" si="1"/>
        <v>9.3036333333333339</v>
      </c>
      <c r="CR7">
        <f t="shared" si="2"/>
        <v>10.99992333333333</v>
      </c>
      <c r="CV7">
        <f t="shared" si="3"/>
        <v>100</v>
      </c>
      <c r="CW7">
        <f t="shared" si="3"/>
        <v>108.12193870989235</v>
      </c>
      <c r="CX7">
        <f t="shared" si="3"/>
        <v>127.83532990267396</v>
      </c>
    </row>
    <row r="8" spans="1:102" x14ac:dyDescent="0.25">
      <c r="A8" t="s">
        <v>77</v>
      </c>
      <c r="B8" t="s">
        <v>60</v>
      </c>
      <c r="C8" t="s">
        <v>19</v>
      </c>
      <c r="D8" t="s">
        <v>14</v>
      </c>
      <c r="E8" t="s">
        <v>15</v>
      </c>
      <c r="F8" t="s">
        <v>21</v>
      </c>
      <c r="G8">
        <v>313.5</v>
      </c>
      <c r="H8">
        <v>2113.5</v>
      </c>
      <c r="I8">
        <v>2113.5</v>
      </c>
      <c r="J8">
        <v>4813.5</v>
      </c>
      <c r="K8">
        <v>210.46100000000001</v>
      </c>
      <c r="L8">
        <v>253.452</v>
      </c>
      <c r="M8">
        <v>-0.19714999999999999</v>
      </c>
      <c r="N8">
        <v>-532.30803000000003</v>
      </c>
      <c r="O8">
        <v>35.907699999999998</v>
      </c>
      <c r="P8">
        <v>6.3240999999999996</v>
      </c>
      <c r="Q8">
        <v>3.9215</v>
      </c>
      <c r="R8">
        <v>10.1929</v>
      </c>
      <c r="S8">
        <v>9.8020999999999994</v>
      </c>
      <c r="T8">
        <v>2.5465</v>
      </c>
      <c r="U8">
        <v>12.133599999999999</v>
      </c>
      <c r="V8">
        <v>7.3563000000000001</v>
      </c>
      <c r="W8">
        <v>3.1084999999999998</v>
      </c>
      <c r="X8">
        <v>5.9752999999999998</v>
      </c>
      <c r="Y8">
        <v>7.1029</v>
      </c>
      <c r="Z8">
        <v>4.54</v>
      </c>
      <c r="AA8">
        <v>8.0244</v>
      </c>
      <c r="AB8">
        <v>3.0314999999999999</v>
      </c>
      <c r="AC8">
        <v>6.3910999999999998</v>
      </c>
      <c r="AD8">
        <v>4.4923000000000002</v>
      </c>
      <c r="AE8">
        <v>2.4470999999999998</v>
      </c>
      <c r="AF8">
        <v>10.2309</v>
      </c>
      <c r="AG8">
        <v>5.3484999999999996</v>
      </c>
      <c r="AH8">
        <v>4.4993999999999996</v>
      </c>
      <c r="AI8">
        <v>8.0939999999999994</v>
      </c>
      <c r="AJ8">
        <v>6.2766000000000002</v>
      </c>
      <c r="AK8">
        <v>4.9480000000000004</v>
      </c>
      <c r="AL8">
        <v>6.5007000000000001</v>
      </c>
      <c r="AM8">
        <v>4.3173000000000004</v>
      </c>
      <c r="AN8">
        <v>3.5992999999999999</v>
      </c>
      <c r="AO8">
        <v>6.3006000000000002</v>
      </c>
      <c r="AP8">
        <v>5.4924999999999997</v>
      </c>
      <c r="AQ8">
        <v>6.9587000000000003</v>
      </c>
      <c r="AR8">
        <v>4.5967000000000002</v>
      </c>
      <c r="AS8">
        <v>4.2511999999999999</v>
      </c>
      <c r="AT8">
        <v>6.9974999999999996</v>
      </c>
      <c r="AU8">
        <v>5.6952999999999996</v>
      </c>
      <c r="AV8">
        <v>6.5720000000000001</v>
      </c>
      <c r="AW8">
        <v>6.3120000000000003</v>
      </c>
      <c r="AX8">
        <v>3.8473000000000002</v>
      </c>
      <c r="AY8">
        <v>6.6816000000000004</v>
      </c>
      <c r="AZ8">
        <v>9.1347000000000005</v>
      </c>
      <c r="BA8">
        <v>5.6473000000000004</v>
      </c>
      <c r="BB8">
        <v>8.3823000000000008</v>
      </c>
      <c r="BC8">
        <v>8.4342000000000006</v>
      </c>
      <c r="BD8">
        <v>4.5574000000000003</v>
      </c>
      <c r="BE8">
        <v>6.6966000000000001</v>
      </c>
      <c r="BF8">
        <v>6.0364000000000004</v>
      </c>
      <c r="BG8">
        <v>8.1044999999999998</v>
      </c>
      <c r="BH8">
        <v>7.8924000000000003</v>
      </c>
      <c r="BI8">
        <v>5.9042000000000003</v>
      </c>
      <c r="BJ8">
        <v>7.3170000000000002</v>
      </c>
      <c r="BK8">
        <v>5.5461999999999998</v>
      </c>
      <c r="BL8">
        <v>6.0572999999999997</v>
      </c>
      <c r="BM8">
        <v>6.5087000000000002</v>
      </c>
      <c r="BN8">
        <v>4.3559000000000001</v>
      </c>
      <c r="BO8">
        <v>6.9402999999999997</v>
      </c>
      <c r="BP8">
        <v>6.6470000000000002</v>
      </c>
      <c r="BQ8">
        <v>6.9733000000000001</v>
      </c>
      <c r="BR8">
        <v>10.065200000000001</v>
      </c>
      <c r="BS8">
        <v>6.58</v>
      </c>
      <c r="BT8">
        <v>3.3813</v>
      </c>
      <c r="BU8">
        <v>3.2246999999999999</v>
      </c>
      <c r="BV8">
        <v>7.0545</v>
      </c>
      <c r="BW8">
        <v>5.7716000000000003</v>
      </c>
      <c r="BX8">
        <v>5.4829999999999997</v>
      </c>
      <c r="BY8">
        <v>6.5731000000000002</v>
      </c>
      <c r="BZ8">
        <v>6.7133000000000003</v>
      </c>
      <c r="CA8">
        <v>5.2957000000000001</v>
      </c>
      <c r="CB8">
        <v>1.5335000000000001</v>
      </c>
      <c r="CC8">
        <v>1.9890000000000001</v>
      </c>
      <c r="CD8">
        <v>4.7328999999999999</v>
      </c>
      <c r="CE8">
        <v>4.0194999999999999</v>
      </c>
      <c r="CF8">
        <v>4.1505000000000001</v>
      </c>
      <c r="CG8">
        <v>1.6757</v>
      </c>
      <c r="CH8">
        <v>1.6865000000000001</v>
      </c>
      <c r="CI8">
        <v>1.2222</v>
      </c>
      <c r="CJ8">
        <v>9.0762</v>
      </c>
      <c r="CK8">
        <v>1.7314000000000001</v>
      </c>
      <c r="CP8">
        <f t="shared" si="0"/>
        <v>7.015366666666667</v>
      </c>
      <c r="CQ8">
        <f t="shared" si="1"/>
        <v>6.4900200000000012</v>
      </c>
      <c r="CR8">
        <f t="shared" si="2"/>
        <v>5.2034033333333323</v>
      </c>
      <c r="CV8">
        <f t="shared" si="3"/>
        <v>100</v>
      </c>
      <c r="CW8">
        <f t="shared" si="3"/>
        <v>92.511486688745194</v>
      </c>
      <c r="CX8">
        <f t="shared" si="3"/>
        <v>74.171509210732609</v>
      </c>
    </row>
    <row r="9" spans="1:102" x14ac:dyDescent="0.25">
      <c r="A9" t="s">
        <v>78</v>
      </c>
      <c r="B9" t="s">
        <v>61</v>
      </c>
      <c r="C9" t="s">
        <v>19</v>
      </c>
      <c r="D9" t="s">
        <v>14</v>
      </c>
      <c r="E9" t="s">
        <v>15</v>
      </c>
      <c r="F9" t="s">
        <v>21</v>
      </c>
      <c r="G9">
        <v>109.2</v>
      </c>
      <c r="H9">
        <v>1909.2</v>
      </c>
      <c r="I9">
        <v>1909.2</v>
      </c>
      <c r="J9">
        <v>4609.2</v>
      </c>
      <c r="K9">
        <v>331.04899999999998</v>
      </c>
      <c r="L9">
        <v>389.18099999999998</v>
      </c>
      <c r="M9">
        <v>-0.21626999999999999</v>
      </c>
      <c r="N9">
        <v>-583.91989999999998</v>
      </c>
      <c r="O9">
        <v>10.2332</v>
      </c>
      <c r="P9">
        <v>13.034800000000001</v>
      </c>
      <c r="Q9">
        <v>5.6565000000000003</v>
      </c>
      <c r="R9">
        <v>8.9638000000000009</v>
      </c>
      <c r="S9">
        <v>4.6040999999999999</v>
      </c>
      <c r="T9">
        <v>12.924899999999999</v>
      </c>
      <c r="U9">
        <v>7.4757999999999996</v>
      </c>
      <c r="V9">
        <v>10.9749</v>
      </c>
      <c r="W9">
        <v>8.6608999999999998</v>
      </c>
      <c r="X9">
        <v>10.603300000000001</v>
      </c>
      <c r="Y9">
        <v>11.4056</v>
      </c>
      <c r="Z9">
        <v>14.3133</v>
      </c>
      <c r="AA9">
        <v>11.0693</v>
      </c>
      <c r="AB9">
        <v>11.436</v>
      </c>
      <c r="AC9">
        <v>7.5206</v>
      </c>
      <c r="AD9">
        <v>10.183</v>
      </c>
      <c r="AE9">
        <v>13.993</v>
      </c>
      <c r="AF9">
        <v>15.499499999999999</v>
      </c>
      <c r="AG9">
        <v>8.6934000000000005</v>
      </c>
      <c r="AH9">
        <v>14.246700000000001</v>
      </c>
      <c r="AI9">
        <v>14.805899999999999</v>
      </c>
      <c r="AJ9">
        <v>13.3855</v>
      </c>
      <c r="AK9">
        <v>10.805999999999999</v>
      </c>
      <c r="AL9">
        <v>13.4579</v>
      </c>
      <c r="AM9">
        <v>12.548400000000001</v>
      </c>
      <c r="AN9">
        <v>13.1465</v>
      </c>
      <c r="AO9">
        <v>11.894600000000001</v>
      </c>
      <c r="AP9">
        <v>11.133900000000001</v>
      </c>
      <c r="AQ9">
        <v>8.8818999999999999</v>
      </c>
      <c r="AR9">
        <v>9.4953000000000003</v>
      </c>
      <c r="AS9">
        <v>11.0717</v>
      </c>
      <c r="AT9">
        <v>12.6967</v>
      </c>
      <c r="AU9">
        <v>13.142099999999999</v>
      </c>
      <c r="AV9">
        <v>15.277200000000001</v>
      </c>
      <c r="AW9">
        <v>9.3920999999999992</v>
      </c>
      <c r="AX9">
        <v>14.375500000000001</v>
      </c>
      <c r="AY9">
        <v>10.5951</v>
      </c>
      <c r="AZ9">
        <v>7.0621</v>
      </c>
      <c r="BA9">
        <v>9.2409999999999997</v>
      </c>
      <c r="BB9">
        <v>14.635199999999999</v>
      </c>
      <c r="BC9">
        <v>10.126899999999999</v>
      </c>
      <c r="BD9">
        <v>7.2055999999999996</v>
      </c>
      <c r="BE9">
        <v>9.0350000000000001</v>
      </c>
      <c r="BF9">
        <v>7.2577999999999996</v>
      </c>
      <c r="BG9">
        <v>9.3983000000000008</v>
      </c>
      <c r="BH9">
        <v>7.5411000000000001</v>
      </c>
      <c r="BI9">
        <v>5.9389000000000003</v>
      </c>
      <c r="BJ9">
        <v>8.1324000000000005</v>
      </c>
      <c r="BK9">
        <v>6.0206999999999997</v>
      </c>
      <c r="BL9">
        <v>6.5323000000000002</v>
      </c>
      <c r="BM9">
        <v>6.3026999999999997</v>
      </c>
      <c r="BN9">
        <v>6.4687999999999999</v>
      </c>
      <c r="BO9">
        <v>6.7008000000000001</v>
      </c>
      <c r="BP9">
        <v>6.8151000000000002</v>
      </c>
      <c r="BQ9">
        <v>6.7717999999999998</v>
      </c>
      <c r="BR9">
        <v>10.2403</v>
      </c>
      <c r="BS9">
        <v>6.4455</v>
      </c>
      <c r="BT9">
        <v>6.0750000000000002</v>
      </c>
      <c r="BU9">
        <v>6.8048999999999999</v>
      </c>
      <c r="BV9">
        <v>7.7107000000000001</v>
      </c>
      <c r="BW9">
        <v>8.2190999999999992</v>
      </c>
      <c r="BX9">
        <v>7.1681999999999997</v>
      </c>
      <c r="BY9">
        <v>6.4393000000000002</v>
      </c>
      <c r="BZ9">
        <v>7.9389000000000003</v>
      </c>
      <c r="CA9">
        <v>6.9566999999999997</v>
      </c>
      <c r="CB9">
        <v>7.157</v>
      </c>
      <c r="CC9">
        <v>8.1880000000000006</v>
      </c>
      <c r="CD9">
        <v>8.2573000000000008</v>
      </c>
      <c r="CE9">
        <v>8.2394999999999996</v>
      </c>
      <c r="CF9">
        <v>9.6428999999999991</v>
      </c>
      <c r="CG9">
        <v>9.7199000000000009</v>
      </c>
      <c r="CH9">
        <v>9.4532000000000007</v>
      </c>
      <c r="CI9">
        <v>9.0302000000000007</v>
      </c>
      <c r="CJ9">
        <v>8.9969999999999999</v>
      </c>
      <c r="CK9">
        <v>8.7601999999999993</v>
      </c>
      <c r="CP9">
        <f t="shared" si="0"/>
        <v>11.034950000000002</v>
      </c>
      <c r="CQ9">
        <f t="shared" si="1"/>
        <v>10.70082</v>
      </c>
      <c r="CR9">
        <f t="shared" si="2"/>
        <v>7.6222800000000008</v>
      </c>
      <c r="CV9">
        <f t="shared" si="3"/>
        <v>100</v>
      </c>
      <c r="CW9">
        <f t="shared" si="3"/>
        <v>96.972075088695448</v>
      </c>
      <c r="CX9">
        <f t="shared" si="3"/>
        <v>69.073987648335518</v>
      </c>
    </row>
    <row r="10" spans="1:102" x14ac:dyDescent="0.25">
      <c r="A10" t="s">
        <v>79</v>
      </c>
      <c r="B10" t="s">
        <v>62</v>
      </c>
      <c r="C10" t="s">
        <v>19</v>
      </c>
      <c r="D10" t="s">
        <v>14</v>
      </c>
      <c r="E10" t="s">
        <v>15</v>
      </c>
      <c r="F10" t="s">
        <v>21</v>
      </c>
      <c r="G10">
        <v>48.5</v>
      </c>
      <c r="H10">
        <v>1848.5</v>
      </c>
      <c r="I10">
        <v>1848.5</v>
      </c>
      <c r="J10">
        <v>4548.5</v>
      </c>
      <c r="K10">
        <v>980.00099999999998</v>
      </c>
      <c r="L10">
        <v>748.63</v>
      </c>
      <c r="M10">
        <v>-0.49073</v>
      </c>
      <c r="N10">
        <v>-1324.96741</v>
      </c>
      <c r="O10">
        <v>53.807200000000002</v>
      </c>
      <c r="P10">
        <v>27.3751</v>
      </c>
      <c r="Q10">
        <v>26.593599999999999</v>
      </c>
      <c r="R10">
        <v>25.711200000000002</v>
      </c>
      <c r="S10">
        <v>22.139700000000001</v>
      </c>
      <c r="T10">
        <v>46.883000000000003</v>
      </c>
      <c r="U10">
        <v>57.051200000000001</v>
      </c>
      <c r="V10">
        <v>35.660299999999999</v>
      </c>
      <c r="W10">
        <v>36.117600000000003</v>
      </c>
      <c r="X10">
        <v>30.5427</v>
      </c>
      <c r="Y10">
        <v>27.336300000000001</v>
      </c>
      <c r="Z10">
        <v>32.356499999999997</v>
      </c>
      <c r="AA10">
        <v>37.359299999999998</v>
      </c>
      <c r="AB10">
        <v>36.296700000000001</v>
      </c>
      <c r="AC10">
        <v>31.183199999999999</v>
      </c>
      <c r="AD10">
        <v>36.840200000000003</v>
      </c>
      <c r="AE10">
        <v>43.115699999999997</v>
      </c>
      <c r="AF10">
        <v>33.764200000000002</v>
      </c>
      <c r="AG10">
        <v>25.537400000000002</v>
      </c>
      <c r="AH10">
        <v>32.966000000000001</v>
      </c>
      <c r="AI10">
        <v>38.883299999999998</v>
      </c>
      <c r="AJ10">
        <v>32.7742</v>
      </c>
      <c r="AK10">
        <v>26.816800000000001</v>
      </c>
      <c r="AL10">
        <v>30.913399999999999</v>
      </c>
      <c r="AM10">
        <v>30.795500000000001</v>
      </c>
      <c r="AN10">
        <v>29.400700000000001</v>
      </c>
      <c r="AO10">
        <v>20.778400000000001</v>
      </c>
      <c r="AP10">
        <v>16.653099999999998</v>
      </c>
      <c r="AQ10">
        <v>26.8368</v>
      </c>
      <c r="AR10">
        <v>27.511700000000001</v>
      </c>
      <c r="AS10">
        <v>48.724600000000002</v>
      </c>
      <c r="AT10">
        <v>45.2224</v>
      </c>
      <c r="AU10">
        <v>42.754100000000001</v>
      </c>
      <c r="AV10">
        <v>51.973999999999997</v>
      </c>
      <c r="AW10">
        <v>26.114799999999999</v>
      </c>
      <c r="AX10">
        <v>25.112300000000001</v>
      </c>
      <c r="AY10">
        <v>21.554300000000001</v>
      </c>
      <c r="AZ10">
        <v>15.541499999999999</v>
      </c>
      <c r="BA10">
        <v>22.707599999999999</v>
      </c>
      <c r="BB10">
        <v>36.602400000000003</v>
      </c>
      <c r="BC10">
        <v>15.807</v>
      </c>
      <c r="BD10">
        <v>18.175699999999999</v>
      </c>
      <c r="BE10">
        <v>20.448</v>
      </c>
      <c r="BF10">
        <v>13.122400000000001</v>
      </c>
      <c r="BG10">
        <v>16.707899999999999</v>
      </c>
      <c r="BH10">
        <v>9.2891999999999992</v>
      </c>
      <c r="BI10">
        <v>19.8307</v>
      </c>
      <c r="BJ10">
        <v>9.1342999999999996</v>
      </c>
      <c r="BK10">
        <v>11.471500000000001</v>
      </c>
      <c r="BL10">
        <v>14.885899999999999</v>
      </c>
      <c r="BM10">
        <v>8.7721999999999998</v>
      </c>
      <c r="BN10">
        <v>18.405799999999999</v>
      </c>
      <c r="BO10">
        <v>11.7797</v>
      </c>
      <c r="BP10">
        <v>5.4306999999999999</v>
      </c>
      <c r="BQ10">
        <v>5.5183999999999997</v>
      </c>
      <c r="BR10">
        <v>14.108599999999999</v>
      </c>
      <c r="BS10">
        <v>17.439499999999999</v>
      </c>
      <c r="BT10">
        <v>14.079800000000001</v>
      </c>
      <c r="BU10">
        <v>5.2054999999999998</v>
      </c>
      <c r="BV10">
        <v>15.614100000000001</v>
      </c>
      <c r="BW10">
        <v>4.1909000000000001</v>
      </c>
      <c r="BX10">
        <v>7.2706</v>
      </c>
      <c r="BY10">
        <v>15.0564</v>
      </c>
      <c r="BZ10">
        <v>6.4010999999999996</v>
      </c>
      <c r="CA10">
        <v>17.531099999999999</v>
      </c>
      <c r="CB10">
        <v>3.8188</v>
      </c>
      <c r="CC10">
        <v>15.824</v>
      </c>
      <c r="CD10">
        <v>4.4405999999999999</v>
      </c>
      <c r="CE10">
        <v>5.1219999999999999</v>
      </c>
      <c r="CF10">
        <v>11.5924</v>
      </c>
      <c r="CG10">
        <v>5.4390000000000001</v>
      </c>
      <c r="CH10">
        <v>4.6943000000000001</v>
      </c>
      <c r="CI10">
        <v>12.5465</v>
      </c>
      <c r="CJ10">
        <v>5.1005000000000003</v>
      </c>
      <c r="CK10">
        <v>28.066700000000001</v>
      </c>
      <c r="CP10">
        <f t="shared" si="0"/>
        <v>32.666700000000006</v>
      </c>
      <c r="CQ10">
        <f t="shared" si="1"/>
        <v>28.037933333333335</v>
      </c>
      <c r="CR10">
        <f t="shared" si="2"/>
        <v>10.935360000000003</v>
      </c>
      <c r="CV10">
        <f t="shared" si="3"/>
        <v>100</v>
      </c>
      <c r="CW10">
        <f t="shared" si="3"/>
        <v>85.830320581305514</v>
      </c>
      <c r="CX10">
        <f t="shared" si="3"/>
        <v>33.475557678002374</v>
      </c>
    </row>
    <row r="11" spans="1:102" x14ac:dyDescent="0.25">
      <c r="A11" t="s">
        <v>80</v>
      </c>
      <c r="B11" t="s">
        <v>63</v>
      </c>
      <c r="C11" t="s">
        <v>19</v>
      </c>
      <c r="D11" t="s">
        <v>14</v>
      </c>
      <c r="E11" t="s">
        <v>15</v>
      </c>
      <c r="F11" t="s">
        <v>21</v>
      </c>
      <c r="G11">
        <v>764.2</v>
      </c>
      <c r="H11">
        <v>2564.1999999999998</v>
      </c>
      <c r="I11">
        <v>2564.1999999999998</v>
      </c>
      <c r="J11">
        <v>5204.2</v>
      </c>
      <c r="K11">
        <v>92.951999999999998</v>
      </c>
      <c r="L11">
        <v>142.82400000000001</v>
      </c>
      <c r="M11">
        <v>6.3750000000000001E-2</v>
      </c>
      <c r="N11">
        <v>165.74460999999999</v>
      </c>
      <c r="O11">
        <v>4.9104999999999999</v>
      </c>
      <c r="P11">
        <v>2.9447999999999999</v>
      </c>
      <c r="Q11">
        <v>3.6728999999999998</v>
      </c>
      <c r="R11">
        <v>3.7061999999999999</v>
      </c>
      <c r="S11">
        <v>3.0158999999999998</v>
      </c>
      <c r="T11">
        <v>2.8658000000000001</v>
      </c>
      <c r="U11">
        <v>2.7513000000000001</v>
      </c>
      <c r="V11">
        <v>3.6233</v>
      </c>
      <c r="W11">
        <v>3.2279</v>
      </c>
      <c r="X11">
        <v>2.6093000000000002</v>
      </c>
      <c r="Y11">
        <v>2.9964</v>
      </c>
      <c r="Z11">
        <v>2.9876999999999998</v>
      </c>
      <c r="AA11">
        <v>3.0606</v>
      </c>
      <c r="AB11">
        <v>2.3521000000000001</v>
      </c>
      <c r="AC11">
        <v>3.3187000000000002</v>
      </c>
      <c r="AD11">
        <v>2.6701000000000001</v>
      </c>
      <c r="AE11">
        <v>1.7857000000000001</v>
      </c>
      <c r="AF11">
        <v>2.3565</v>
      </c>
      <c r="AG11">
        <v>3.5848</v>
      </c>
      <c r="AH11">
        <v>2.4744000000000002</v>
      </c>
      <c r="AI11">
        <v>3.5339999999999998</v>
      </c>
      <c r="AJ11">
        <v>3.181</v>
      </c>
      <c r="AK11">
        <v>3.7480000000000002</v>
      </c>
      <c r="AL11">
        <v>3.6678000000000002</v>
      </c>
      <c r="AM11">
        <v>3.573</v>
      </c>
      <c r="AN11">
        <v>2.9180000000000001</v>
      </c>
      <c r="AO11">
        <v>2.7679</v>
      </c>
      <c r="AP11">
        <v>3.0305</v>
      </c>
      <c r="AQ11">
        <v>3.0373000000000001</v>
      </c>
      <c r="AR11">
        <v>2.5800999999999998</v>
      </c>
      <c r="AS11">
        <v>3.0855999999999999</v>
      </c>
      <c r="AT11">
        <v>2.8613</v>
      </c>
      <c r="AU11">
        <v>2.7835000000000001</v>
      </c>
      <c r="AV11">
        <v>2.9805999999999999</v>
      </c>
      <c r="AW11">
        <v>1.9625999999999999</v>
      </c>
      <c r="AX11">
        <v>3.0141</v>
      </c>
      <c r="AY11">
        <v>4.6303000000000001</v>
      </c>
      <c r="AZ11">
        <v>3.6137000000000001</v>
      </c>
      <c r="BA11">
        <v>2.8671000000000002</v>
      </c>
      <c r="BB11">
        <v>2.9079000000000002</v>
      </c>
      <c r="BC11">
        <v>2.4022000000000001</v>
      </c>
      <c r="BD11">
        <v>2.1614</v>
      </c>
      <c r="BE11">
        <v>2.5228999999999999</v>
      </c>
      <c r="BF11">
        <v>2.8054999999999999</v>
      </c>
      <c r="BG11">
        <v>4.2636000000000003</v>
      </c>
      <c r="BH11">
        <v>3.6511999999999998</v>
      </c>
      <c r="BI11">
        <v>3.7366999999999999</v>
      </c>
      <c r="BJ11">
        <v>3.5895000000000001</v>
      </c>
      <c r="BK11">
        <v>2.6568999999999998</v>
      </c>
      <c r="BL11">
        <v>3.7273999999999998</v>
      </c>
      <c r="BM11">
        <v>4.17</v>
      </c>
      <c r="BN11">
        <v>3.3719999999999999</v>
      </c>
      <c r="BO11">
        <v>3.8014000000000001</v>
      </c>
      <c r="BP11">
        <v>3.6331000000000002</v>
      </c>
      <c r="BQ11">
        <v>3.1413000000000002</v>
      </c>
      <c r="BR11">
        <v>1.9971000000000001</v>
      </c>
      <c r="BS11">
        <v>3.0748000000000002</v>
      </c>
      <c r="BT11">
        <v>4.6379000000000001</v>
      </c>
      <c r="BU11">
        <v>4.2164000000000001</v>
      </c>
      <c r="BV11">
        <v>3.3618999999999999</v>
      </c>
      <c r="BW11">
        <v>3.4066999999999998</v>
      </c>
      <c r="BX11">
        <v>3.7854999999999999</v>
      </c>
      <c r="BY11">
        <v>2.7595999999999998</v>
      </c>
      <c r="BZ11">
        <v>2.6122000000000001</v>
      </c>
      <c r="CA11">
        <v>3.1644000000000001</v>
      </c>
      <c r="CB11">
        <v>4.0179</v>
      </c>
      <c r="CC11">
        <v>3.5562999999999998</v>
      </c>
      <c r="CD11">
        <v>3.7601</v>
      </c>
      <c r="CE11">
        <v>2.3450000000000002</v>
      </c>
      <c r="CF11">
        <v>3.1924999999999999</v>
      </c>
      <c r="CG11">
        <v>2.5806</v>
      </c>
      <c r="CH11">
        <v>3.3515999999999999</v>
      </c>
      <c r="CI11">
        <v>4.5102000000000002</v>
      </c>
      <c r="CJ11">
        <v>4.4111000000000002</v>
      </c>
      <c r="CP11">
        <f t="shared" ref="CP11:CP16" si="4">AVERAGE(O11:AR11)</f>
        <v>3.0984166666666666</v>
      </c>
      <c r="CQ11">
        <f t="shared" ref="CQ11:CQ16" si="5">AVERAGE(AS11:BG11)</f>
        <v>2.9908200000000003</v>
      </c>
      <c r="CR11">
        <f t="shared" ref="CR11:CR16" si="6">AVERAGE(BH11:CK11)</f>
        <v>3.4559068965517241</v>
      </c>
      <c r="CV11">
        <f t="shared" ref="CV11:CV16" si="7">(CP11/$CP11)*100</f>
        <v>100</v>
      </c>
      <c r="CW11">
        <f t="shared" ref="CW11:CW16" si="8">(CQ11/$CP11)*100</f>
        <v>96.527366127861015</v>
      </c>
      <c r="CX11">
        <f t="shared" ref="CX11:CX16" si="9">(CR11/$CP11)*100</f>
        <v>111.53783588020949</v>
      </c>
    </row>
    <row r="12" spans="1:102" x14ac:dyDescent="0.25">
      <c r="A12" t="s">
        <v>81</v>
      </c>
      <c r="B12" t="s">
        <v>64</v>
      </c>
      <c r="C12" t="s">
        <v>19</v>
      </c>
      <c r="D12" t="s">
        <v>14</v>
      </c>
      <c r="E12" t="s">
        <v>15</v>
      </c>
      <c r="F12" t="s">
        <v>21</v>
      </c>
      <c r="G12">
        <v>61.3</v>
      </c>
      <c r="H12">
        <v>1861.3</v>
      </c>
      <c r="I12">
        <v>1861.3</v>
      </c>
      <c r="J12">
        <v>4501.3</v>
      </c>
      <c r="K12">
        <v>55.436</v>
      </c>
      <c r="L12">
        <v>99.614000000000004</v>
      </c>
      <c r="M12">
        <v>0.24401</v>
      </c>
      <c r="N12">
        <v>634.42960000000005</v>
      </c>
      <c r="O12">
        <v>2.7269000000000001</v>
      </c>
      <c r="P12">
        <v>4.4333999999999998</v>
      </c>
      <c r="Q12">
        <v>6.4215999999999998</v>
      </c>
      <c r="R12">
        <v>3.9184999999999999</v>
      </c>
      <c r="S12">
        <v>1.9198999999999999</v>
      </c>
      <c r="T12">
        <v>1.9443999999999999</v>
      </c>
      <c r="U12">
        <v>1.8482000000000001</v>
      </c>
      <c r="V12">
        <v>1.5871</v>
      </c>
      <c r="W12">
        <v>7.3105000000000002</v>
      </c>
      <c r="X12">
        <v>3.6958000000000002</v>
      </c>
      <c r="Y12">
        <v>1.3431</v>
      </c>
      <c r="Z12">
        <v>1.0553999999999999</v>
      </c>
      <c r="AA12">
        <v>0.73109999999999997</v>
      </c>
      <c r="AB12">
        <v>0.64</v>
      </c>
      <c r="AC12">
        <v>0.6613</v>
      </c>
      <c r="AD12">
        <v>0.65839999999999999</v>
      </c>
      <c r="AE12">
        <v>0.72</v>
      </c>
      <c r="AF12">
        <v>0.8246</v>
      </c>
      <c r="AG12">
        <v>0.95050000000000001</v>
      </c>
      <c r="AH12">
        <v>0.80379999999999996</v>
      </c>
      <c r="AI12">
        <v>0.88449999999999995</v>
      </c>
      <c r="AJ12">
        <v>0.86209999999999998</v>
      </c>
      <c r="AK12">
        <v>0.6542</v>
      </c>
      <c r="AL12">
        <v>0.77669999999999995</v>
      </c>
      <c r="AM12">
        <v>0.70409999999999995</v>
      </c>
      <c r="AN12">
        <v>1.3549</v>
      </c>
      <c r="AO12">
        <v>1.5535000000000001</v>
      </c>
      <c r="AP12">
        <v>2.0427</v>
      </c>
      <c r="AQ12">
        <v>1.4191</v>
      </c>
      <c r="AR12">
        <v>0.99009999999999998</v>
      </c>
      <c r="AS12">
        <v>2.1326000000000001</v>
      </c>
      <c r="AT12">
        <v>1.1888000000000001</v>
      </c>
      <c r="AU12">
        <v>1.2349000000000001</v>
      </c>
      <c r="AV12">
        <v>2.4998</v>
      </c>
      <c r="AW12">
        <v>1.5626</v>
      </c>
      <c r="AX12">
        <v>1.7237</v>
      </c>
      <c r="AY12">
        <v>2.3502999999999998</v>
      </c>
      <c r="AZ12">
        <v>1.5915999999999999</v>
      </c>
      <c r="BA12">
        <v>1.865</v>
      </c>
      <c r="BB12">
        <v>2.8591000000000002</v>
      </c>
      <c r="BC12">
        <v>1.8259000000000001</v>
      </c>
      <c r="BD12">
        <v>3.9746999999999999</v>
      </c>
      <c r="BE12">
        <v>5.2188999999999997</v>
      </c>
      <c r="BF12">
        <v>1.8547</v>
      </c>
      <c r="BG12">
        <v>4.0574000000000003</v>
      </c>
      <c r="BH12">
        <v>1.8109</v>
      </c>
      <c r="BI12">
        <v>2.8081</v>
      </c>
      <c r="BJ12">
        <v>2.0754000000000001</v>
      </c>
      <c r="BK12">
        <v>1.6303000000000001</v>
      </c>
      <c r="BL12">
        <v>2.5832999999999999</v>
      </c>
      <c r="BM12">
        <v>3.5762999999999998</v>
      </c>
      <c r="BN12">
        <v>1.7873000000000001</v>
      </c>
      <c r="BO12">
        <v>1.9831000000000001</v>
      </c>
      <c r="BP12">
        <v>1.8733</v>
      </c>
      <c r="BQ12">
        <v>2.2040000000000002</v>
      </c>
      <c r="BR12">
        <v>1.9036999999999999</v>
      </c>
      <c r="BS12">
        <v>1.7171000000000001</v>
      </c>
      <c r="BT12">
        <v>2.6916000000000002</v>
      </c>
      <c r="BU12">
        <v>3.2042000000000002</v>
      </c>
      <c r="BV12">
        <v>2.3300999999999998</v>
      </c>
      <c r="BW12">
        <v>3.1015999999999999</v>
      </c>
      <c r="BX12">
        <v>2.4571999999999998</v>
      </c>
      <c r="BY12">
        <v>2.1760999999999999</v>
      </c>
      <c r="BZ12">
        <v>2.0975000000000001</v>
      </c>
      <c r="CA12">
        <v>1.2804</v>
      </c>
      <c r="CB12">
        <v>1.4552</v>
      </c>
      <c r="CC12">
        <v>1.6133999999999999</v>
      </c>
      <c r="CD12">
        <v>2.5815999999999999</v>
      </c>
      <c r="CE12">
        <v>2.8902999999999999</v>
      </c>
      <c r="CF12">
        <v>2.3329</v>
      </c>
      <c r="CG12">
        <v>1.7226999999999999</v>
      </c>
      <c r="CH12">
        <v>2.8969999999999998</v>
      </c>
      <c r="CI12">
        <v>2.0468000000000002</v>
      </c>
      <c r="CJ12">
        <v>2.8290000000000002</v>
      </c>
      <c r="CP12">
        <f t="shared" si="4"/>
        <v>1.8478799999999993</v>
      </c>
      <c r="CQ12">
        <f t="shared" si="5"/>
        <v>2.3960000000000004</v>
      </c>
      <c r="CR12">
        <f t="shared" si="6"/>
        <v>2.264151724137931</v>
      </c>
      <c r="CV12">
        <f t="shared" si="7"/>
        <v>100</v>
      </c>
      <c r="CW12">
        <f t="shared" si="8"/>
        <v>129.66209927051545</v>
      </c>
      <c r="CX12">
        <f t="shared" si="9"/>
        <v>122.52698898943287</v>
      </c>
    </row>
    <row r="13" spans="1:102" x14ac:dyDescent="0.25">
      <c r="A13" t="s">
        <v>82</v>
      </c>
      <c r="B13" t="s">
        <v>65</v>
      </c>
      <c r="C13" t="s">
        <v>19</v>
      </c>
      <c r="D13" t="s">
        <v>14</v>
      </c>
      <c r="E13" t="s">
        <v>15</v>
      </c>
      <c r="F13" t="s">
        <v>21</v>
      </c>
      <c r="G13">
        <v>642.9</v>
      </c>
      <c r="H13">
        <v>2442.9</v>
      </c>
      <c r="I13">
        <v>2442.9</v>
      </c>
      <c r="J13">
        <v>5082.8999999999996</v>
      </c>
      <c r="K13">
        <v>75.769000000000005</v>
      </c>
      <c r="L13">
        <v>154.416</v>
      </c>
      <c r="M13">
        <v>0.41089999999999999</v>
      </c>
      <c r="N13">
        <v>1068.34806</v>
      </c>
      <c r="O13">
        <v>2.4165999999999999</v>
      </c>
      <c r="P13">
        <v>1.9015</v>
      </c>
      <c r="Q13">
        <v>1.4127000000000001</v>
      </c>
      <c r="R13">
        <v>2.4784999999999999</v>
      </c>
      <c r="S13">
        <v>1.6412</v>
      </c>
      <c r="T13">
        <v>2.4824999999999999</v>
      </c>
      <c r="U13">
        <v>2.2778999999999998</v>
      </c>
      <c r="V13">
        <v>1.6314</v>
      </c>
      <c r="W13">
        <v>2.6917</v>
      </c>
      <c r="X13">
        <v>2.6880000000000002</v>
      </c>
      <c r="Y13">
        <v>3.2707000000000002</v>
      </c>
      <c r="Z13">
        <v>2.2993000000000001</v>
      </c>
      <c r="AA13">
        <v>3.0766</v>
      </c>
      <c r="AB13">
        <v>2.6520999999999999</v>
      </c>
      <c r="AC13">
        <v>2.2462</v>
      </c>
      <c r="AD13">
        <v>2.4811999999999999</v>
      </c>
      <c r="AE13">
        <v>1.8611</v>
      </c>
      <c r="AF13">
        <v>2.5225</v>
      </c>
      <c r="AG13">
        <v>3.0638999999999998</v>
      </c>
      <c r="AH13">
        <v>3.1417999999999999</v>
      </c>
      <c r="AI13">
        <v>3.6109</v>
      </c>
      <c r="AJ13">
        <v>2.4443999999999999</v>
      </c>
      <c r="AK13">
        <v>2.1631</v>
      </c>
      <c r="AL13">
        <v>2.4268999999999998</v>
      </c>
      <c r="AM13">
        <v>2.3012000000000001</v>
      </c>
      <c r="AN13">
        <v>4.4676999999999998</v>
      </c>
      <c r="AO13">
        <v>2.2875999999999999</v>
      </c>
      <c r="AP13">
        <v>2.5756999999999999</v>
      </c>
      <c r="AQ13">
        <v>2.4571999999999998</v>
      </c>
      <c r="AR13">
        <v>2.7974000000000001</v>
      </c>
      <c r="AS13">
        <v>4.0697999999999999</v>
      </c>
      <c r="AT13">
        <v>3.9662999999999999</v>
      </c>
      <c r="AU13">
        <v>4.3158000000000003</v>
      </c>
      <c r="AV13">
        <v>2.3927999999999998</v>
      </c>
      <c r="AW13">
        <v>3.9847000000000001</v>
      </c>
      <c r="AX13">
        <v>2.6301000000000001</v>
      </c>
      <c r="AY13">
        <v>2.7204999999999999</v>
      </c>
      <c r="AZ13">
        <v>3.0731000000000002</v>
      </c>
      <c r="BA13">
        <v>2.6377000000000002</v>
      </c>
      <c r="BB13">
        <v>3.6747999999999998</v>
      </c>
      <c r="BC13">
        <v>3.7890999999999999</v>
      </c>
      <c r="BD13">
        <v>2.7480000000000002</v>
      </c>
      <c r="BE13">
        <v>3.0398999999999998</v>
      </c>
      <c r="BF13">
        <v>3.7705000000000002</v>
      </c>
      <c r="BG13">
        <v>5.1718999999999999</v>
      </c>
      <c r="BH13">
        <v>2.8256999999999999</v>
      </c>
      <c r="BI13">
        <v>2.9557000000000002</v>
      </c>
      <c r="BJ13">
        <v>3.6855000000000002</v>
      </c>
      <c r="BK13">
        <v>4.9324000000000003</v>
      </c>
      <c r="BL13">
        <v>3.4580000000000002</v>
      </c>
      <c r="BM13">
        <v>2.9220000000000002</v>
      </c>
      <c r="BN13">
        <v>6.3403</v>
      </c>
      <c r="BO13">
        <v>3.1886999999999999</v>
      </c>
      <c r="BP13">
        <v>3.1717</v>
      </c>
      <c r="BQ13">
        <v>3.1911</v>
      </c>
      <c r="BR13">
        <v>3.3115999999999999</v>
      </c>
      <c r="BS13">
        <v>3.1221000000000001</v>
      </c>
      <c r="BT13">
        <v>3.7526000000000002</v>
      </c>
      <c r="BU13">
        <v>3.3201999999999998</v>
      </c>
      <c r="BV13">
        <v>3.3363</v>
      </c>
      <c r="BW13">
        <v>3.1440000000000001</v>
      </c>
      <c r="BX13">
        <v>6.8522999999999996</v>
      </c>
      <c r="BY13">
        <v>3.1699000000000002</v>
      </c>
      <c r="BZ13">
        <v>3.1556999999999999</v>
      </c>
      <c r="CA13">
        <v>3.0503999999999998</v>
      </c>
      <c r="CB13">
        <v>3.1728999999999998</v>
      </c>
      <c r="CC13">
        <v>3.8066</v>
      </c>
      <c r="CD13">
        <v>3.9502000000000002</v>
      </c>
      <c r="CE13">
        <v>3.6036000000000001</v>
      </c>
      <c r="CF13">
        <v>1.82</v>
      </c>
      <c r="CG13">
        <v>5.4889999999999999</v>
      </c>
      <c r="CH13">
        <v>2.7069000000000001</v>
      </c>
      <c r="CI13">
        <v>2.1253000000000002</v>
      </c>
      <c r="CJ13">
        <v>5.4344999999999999</v>
      </c>
      <c r="CP13">
        <f t="shared" si="4"/>
        <v>2.5256499999999997</v>
      </c>
      <c r="CQ13">
        <f t="shared" si="5"/>
        <v>3.465666666666666</v>
      </c>
      <c r="CR13">
        <f t="shared" si="6"/>
        <v>3.6205241379310342</v>
      </c>
      <c r="CV13">
        <f t="shared" si="7"/>
        <v>100</v>
      </c>
      <c r="CW13">
        <f t="shared" si="8"/>
        <v>137.21880176060287</v>
      </c>
      <c r="CX13">
        <f t="shared" si="9"/>
        <v>143.35019254176288</v>
      </c>
    </row>
    <row r="14" spans="1:102" x14ac:dyDescent="0.25">
      <c r="A14" t="s">
        <v>83</v>
      </c>
      <c r="B14" t="s">
        <v>66</v>
      </c>
      <c r="C14" t="s">
        <v>19</v>
      </c>
      <c r="D14" t="s">
        <v>14</v>
      </c>
      <c r="E14" t="s">
        <v>15</v>
      </c>
      <c r="F14" t="s">
        <v>21</v>
      </c>
      <c r="G14">
        <v>150.1</v>
      </c>
      <c r="H14">
        <v>1950.1</v>
      </c>
      <c r="I14">
        <v>1950.1</v>
      </c>
      <c r="J14">
        <v>4590.1000000000004</v>
      </c>
      <c r="K14">
        <v>366.82400000000001</v>
      </c>
      <c r="L14">
        <v>594.82899999999995</v>
      </c>
      <c r="M14">
        <v>0.12262000000000001</v>
      </c>
      <c r="N14">
        <v>318.82058999999998</v>
      </c>
      <c r="O14">
        <v>9.0596999999999994</v>
      </c>
      <c r="P14">
        <v>6.3085000000000004</v>
      </c>
      <c r="Q14">
        <v>5.4485000000000001</v>
      </c>
      <c r="R14">
        <v>6.8510999999999997</v>
      </c>
      <c r="S14">
        <v>5.3867000000000003</v>
      </c>
      <c r="T14">
        <v>12.112299999999999</v>
      </c>
      <c r="U14">
        <v>3.6027999999999998</v>
      </c>
      <c r="V14">
        <v>5.0627000000000004</v>
      </c>
      <c r="W14">
        <v>3.2858000000000001</v>
      </c>
      <c r="X14">
        <v>6.8204000000000002</v>
      </c>
      <c r="Y14">
        <v>3.0274000000000001</v>
      </c>
      <c r="Z14">
        <v>11.242599999999999</v>
      </c>
      <c r="AA14">
        <v>9.3999000000000006</v>
      </c>
      <c r="AB14">
        <v>8.2306000000000008</v>
      </c>
      <c r="AC14">
        <v>7.1978999999999997</v>
      </c>
      <c r="AD14">
        <v>6.7843</v>
      </c>
      <c r="AE14">
        <v>11.1432</v>
      </c>
      <c r="AF14">
        <v>29.934899999999999</v>
      </c>
      <c r="AG14">
        <v>25.135300000000001</v>
      </c>
      <c r="AH14">
        <v>5.1860999999999997</v>
      </c>
      <c r="AI14">
        <v>11.5396</v>
      </c>
      <c r="AJ14">
        <v>22.2501</v>
      </c>
      <c r="AK14">
        <v>11.6111</v>
      </c>
      <c r="AL14">
        <v>23.5825</v>
      </c>
      <c r="AM14">
        <v>27.779900000000001</v>
      </c>
      <c r="AN14">
        <v>16.2715</v>
      </c>
      <c r="AO14">
        <v>23.912199999999999</v>
      </c>
      <c r="AP14">
        <v>18.939</v>
      </c>
      <c r="AQ14">
        <v>16.362400000000001</v>
      </c>
      <c r="AR14">
        <v>13.3545</v>
      </c>
      <c r="AS14">
        <v>9.1258999999999997</v>
      </c>
      <c r="AT14">
        <v>13.324999999999999</v>
      </c>
      <c r="AU14">
        <v>17.4008</v>
      </c>
      <c r="AV14">
        <v>17.7866</v>
      </c>
      <c r="AW14">
        <v>9.5100999999999996</v>
      </c>
      <c r="AX14">
        <v>8.3978999999999999</v>
      </c>
      <c r="AY14">
        <v>13.085100000000001</v>
      </c>
      <c r="AZ14">
        <v>6.1128999999999998</v>
      </c>
      <c r="BA14">
        <v>17.013000000000002</v>
      </c>
      <c r="BB14">
        <v>18.0488</v>
      </c>
      <c r="BC14">
        <v>6.4560000000000004</v>
      </c>
      <c r="BD14">
        <v>6.8289</v>
      </c>
      <c r="BE14">
        <v>5.3474000000000004</v>
      </c>
      <c r="BF14">
        <v>15.0176</v>
      </c>
      <c r="BG14">
        <v>15.2903</v>
      </c>
      <c r="BH14">
        <v>12.8683</v>
      </c>
      <c r="BI14">
        <v>10.4024</v>
      </c>
      <c r="BJ14">
        <v>18.5871</v>
      </c>
      <c r="BK14">
        <v>11.0601</v>
      </c>
      <c r="BL14">
        <v>31.510400000000001</v>
      </c>
      <c r="BM14">
        <v>23.498699999999999</v>
      </c>
      <c r="BN14">
        <v>10.308199999999999</v>
      </c>
      <c r="BO14">
        <v>10.1823</v>
      </c>
      <c r="BP14">
        <v>7.3917000000000002</v>
      </c>
      <c r="BQ14">
        <v>16.645399999999999</v>
      </c>
      <c r="BR14">
        <v>16.477499999999999</v>
      </c>
      <c r="BS14">
        <v>12.1561</v>
      </c>
      <c r="BT14">
        <v>8.7636000000000003</v>
      </c>
      <c r="BU14">
        <v>6.5476999999999999</v>
      </c>
      <c r="BV14">
        <v>10.8643</v>
      </c>
      <c r="BW14">
        <v>8.3236000000000008</v>
      </c>
      <c r="BX14">
        <v>4.9320000000000004</v>
      </c>
      <c r="BY14">
        <v>19.272400000000001</v>
      </c>
      <c r="BZ14">
        <v>14.6082</v>
      </c>
      <c r="CA14">
        <v>7.1961000000000004</v>
      </c>
      <c r="CB14">
        <v>16.023700000000002</v>
      </c>
      <c r="CC14">
        <v>14.327400000000001</v>
      </c>
      <c r="CD14">
        <v>13.5595</v>
      </c>
      <c r="CE14">
        <v>22.351700000000001</v>
      </c>
      <c r="CF14">
        <v>23.1098</v>
      </c>
      <c r="CG14">
        <v>19.0502</v>
      </c>
      <c r="CH14">
        <v>24.783300000000001</v>
      </c>
      <c r="CI14">
        <v>15.104100000000001</v>
      </c>
      <c r="CJ14">
        <v>15.911</v>
      </c>
      <c r="CP14">
        <f t="shared" si="4"/>
        <v>12.227450000000001</v>
      </c>
      <c r="CQ14">
        <f t="shared" si="5"/>
        <v>11.916419999999999</v>
      </c>
      <c r="CR14">
        <f t="shared" si="6"/>
        <v>14.683337931034483</v>
      </c>
      <c r="CV14">
        <f t="shared" si="7"/>
        <v>100</v>
      </c>
      <c r="CW14">
        <f t="shared" si="8"/>
        <v>97.456297102012257</v>
      </c>
      <c r="CX14">
        <f t="shared" si="9"/>
        <v>120.08503760828695</v>
      </c>
    </row>
    <row r="15" spans="1:102" x14ac:dyDescent="0.25">
      <c r="A15" t="s">
        <v>84</v>
      </c>
      <c r="B15" t="s">
        <v>67</v>
      </c>
      <c r="C15" t="s">
        <v>19</v>
      </c>
      <c r="D15" t="s">
        <v>14</v>
      </c>
      <c r="E15" t="s">
        <v>15</v>
      </c>
      <c r="F15" t="s">
        <v>21</v>
      </c>
      <c r="G15">
        <v>104.6</v>
      </c>
      <c r="H15">
        <v>1904.6</v>
      </c>
      <c r="I15">
        <v>1904.6</v>
      </c>
      <c r="J15">
        <v>4544.6000000000004</v>
      </c>
      <c r="K15">
        <v>184.80699999999999</v>
      </c>
      <c r="L15">
        <v>849.03</v>
      </c>
      <c r="M15">
        <v>2.1805599999999998</v>
      </c>
      <c r="N15">
        <v>5669.4623300000003</v>
      </c>
      <c r="O15">
        <v>2.1526999999999998</v>
      </c>
      <c r="P15">
        <v>2.2885</v>
      </c>
      <c r="Q15">
        <v>2.9742999999999999</v>
      </c>
      <c r="R15">
        <v>15.364000000000001</v>
      </c>
      <c r="S15">
        <v>9.9984000000000002</v>
      </c>
      <c r="T15">
        <v>3.3374000000000001</v>
      </c>
      <c r="U15">
        <v>3.0781999999999998</v>
      </c>
      <c r="V15">
        <v>10.173400000000001</v>
      </c>
      <c r="W15">
        <v>8.1507000000000005</v>
      </c>
      <c r="X15">
        <v>8.7317999999999998</v>
      </c>
      <c r="Y15">
        <v>3.3149999999999999</v>
      </c>
      <c r="Z15">
        <v>2.9188000000000001</v>
      </c>
      <c r="AA15">
        <v>3.0345</v>
      </c>
      <c r="AB15">
        <v>29.267399999999999</v>
      </c>
      <c r="AC15">
        <v>5.8571</v>
      </c>
      <c r="AD15">
        <v>9.8869000000000007</v>
      </c>
      <c r="AE15">
        <v>3.1703000000000001</v>
      </c>
      <c r="AF15">
        <v>2.5901999999999998</v>
      </c>
      <c r="AG15">
        <v>6.7990000000000004</v>
      </c>
      <c r="AH15">
        <v>2.4357000000000002</v>
      </c>
      <c r="AI15">
        <v>2.4167999999999998</v>
      </c>
      <c r="AJ15">
        <v>2.5131999999999999</v>
      </c>
      <c r="AK15">
        <v>3.1080000000000001</v>
      </c>
      <c r="AL15">
        <v>3.9401999999999999</v>
      </c>
      <c r="AM15">
        <v>1.4298999999999999</v>
      </c>
      <c r="AN15">
        <v>6.4702999999999999</v>
      </c>
      <c r="AO15">
        <v>5.5963000000000003</v>
      </c>
      <c r="AP15">
        <v>2.6932</v>
      </c>
      <c r="AQ15">
        <v>12.397600000000001</v>
      </c>
      <c r="AR15">
        <v>8.7172000000000001</v>
      </c>
      <c r="AS15">
        <v>4.4538000000000002</v>
      </c>
      <c r="AT15">
        <v>5.0533999999999999</v>
      </c>
      <c r="AU15">
        <v>17.9712</v>
      </c>
      <c r="AV15">
        <v>12.738200000000001</v>
      </c>
      <c r="AW15">
        <v>7.6824000000000003</v>
      </c>
      <c r="AX15">
        <v>20.5871</v>
      </c>
      <c r="AY15">
        <v>4.4423000000000004</v>
      </c>
      <c r="AZ15">
        <v>57.159500000000001</v>
      </c>
      <c r="BA15">
        <v>7.7709000000000001</v>
      </c>
      <c r="BB15">
        <v>22.1571</v>
      </c>
      <c r="BC15">
        <v>28.414999999999999</v>
      </c>
      <c r="BD15">
        <v>24.8111</v>
      </c>
      <c r="BE15">
        <v>18.122499999999999</v>
      </c>
      <c r="BF15">
        <v>4.9058999999999999</v>
      </c>
      <c r="BG15">
        <v>3.6139999999999999</v>
      </c>
      <c r="BH15">
        <v>12.2011</v>
      </c>
      <c r="BI15">
        <v>19.442499999999999</v>
      </c>
      <c r="BJ15">
        <v>37.106299999999997</v>
      </c>
      <c r="BK15">
        <v>10.333399999999999</v>
      </c>
      <c r="BL15">
        <v>53.612699999999997</v>
      </c>
      <c r="BM15">
        <v>13.681100000000001</v>
      </c>
      <c r="BN15">
        <v>3.7742</v>
      </c>
      <c r="BO15">
        <v>53.156799999999997</v>
      </c>
      <c r="BP15">
        <v>43.995399999999997</v>
      </c>
      <c r="BQ15">
        <v>10.4139</v>
      </c>
      <c r="BR15">
        <v>12.717000000000001</v>
      </c>
      <c r="BS15">
        <v>25.637699999999999</v>
      </c>
      <c r="BT15">
        <v>28.441199999999998</v>
      </c>
      <c r="BU15">
        <v>8.5342000000000002</v>
      </c>
      <c r="BV15">
        <v>2.1291000000000002</v>
      </c>
      <c r="BW15">
        <v>34.363199999999999</v>
      </c>
      <c r="BX15">
        <v>4.4583000000000004</v>
      </c>
      <c r="BY15">
        <v>14.631600000000001</v>
      </c>
      <c r="BZ15">
        <v>10.9703</v>
      </c>
      <c r="CA15">
        <v>10.646000000000001</v>
      </c>
      <c r="CB15">
        <v>41.1952</v>
      </c>
      <c r="CC15">
        <v>46.977800000000002</v>
      </c>
      <c r="CD15">
        <v>10.2865</v>
      </c>
      <c r="CE15">
        <v>26.609500000000001</v>
      </c>
      <c r="CF15">
        <v>15.500400000000001</v>
      </c>
      <c r="CG15">
        <v>21.055099999999999</v>
      </c>
      <c r="CH15">
        <v>31.631399999999999</v>
      </c>
      <c r="CI15">
        <v>4.4199000000000002</v>
      </c>
      <c r="CJ15">
        <v>7.4157000000000002</v>
      </c>
      <c r="CP15">
        <f t="shared" si="4"/>
        <v>6.1602333333333341</v>
      </c>
      <c r="CQ15">
        <f t="shared" si="5"/>
        <v>15.992293333333333</v>
      </c>
      <c r="CR15">
        <f t="shared" si="6"/>
        <v>21.218534482758621</v>
      </c>
      <c r="CV15">
        <f t="shared" si="7"/>
        <v>100</v>
      </c>
      <c r="CW15">
        <f t="shared" si="8"/>
        <v>259.60531798037948</v>
      </c>
      <c r="CX15">
        <f t="shared" si="9"/>
        <v>344.44368150706333</v>
      </c>
    </row>
    <row r="16" spans="1:102" x14ac:dyDescent="0.25">
      <c r="A16" t="s">
        <v>85</v>
      </c>
      <c r="B16" t="s">
        <v>68</v>
      </c>
      <c r="C16" t="s">
        <v>19</v>
      </c>
      <c r="D16" t="s">
        <v>14</v>
      </c>
      <c r="E16" t="s">
        <v>15</v>
      </c>
      <c r="F16" t="s">
        <v>21</v>
      </c>
      <c r="G16">
        <v>52.6</v>
      </c>
      <c r="H16">
        <v>1852.6</v>
      </c>
      <c r="I16">
        <v>1852.6</v>
      </c>
      <c r="J16">
        <v>4492.6000000000004</v>
      </c>
      <c r="K16">
        <v>1243.748</v>
      </c>
      <c r="L16">
        <v>2363.8739999999998</v>
      </c>
      <c r="M16">
        <v>0.31580000000000003</v>
      </c>
      <c r="N16">
        <v>821.08902999999998</v>
      </c>
      <c r="O16">
        <v>27.724699999999999</v>
      </c>
      <c r="P16">
        <v>115.1401</v>
      </c>
      <c r="Q16">
        <v>30.583500000000001</v>
      </c>
      <c r="R16">
        <v>58.505200000000002</v>
      </c>
      <c r="S16">
        <v>53.027900000000002</v>
      </c>
      <c r="T16">
        <v>37.274099999999997</v>
      </c>
      <c r="U16">
        <v>56.834499999999998</v>
      </c>
      <c r="V16">
        <v>198.1148</v>
      </c>
      <c r="W16">
        <v>34.551900000000003</v>
      </c>
      <c r="X16">
        <v>32.461199999999998</v>
      </c>
      <c r="Y16">
        <v>37.861499999999999</v>
      </c>
      <c r="Z16">
        <v>35.156999999999996</v>
      </c>
      <c r="AA16">
        <v>33.250399999999999</v>
      </c>
      <c r="AB16">
        <v>39.828299999999999</v>
      </c>
      <c r="AC16">
        <v>20.103400000000001</v>
      </c>
      <c r="AD16">
        <v>25.423400000000001</v>
      </c>
      <c r="AE16">
        <v>44.071800000000003</v>
      </c>
      <c r="AF16">
        <v>42.768799999999999</v>
      </c>
      <c r="AG16">
        <v>49.786700000000003</v>
      </c>
      <c r="AH16">
        <v>23.257999999999999</v>
      </c>
      <c r="AI16">
        <v>31.840199999999999</v>
      </c>
      <c r="AJ16">
        <v>18.979099999999999</v>
      </c>
      <c r="AK16">
        <v>40.9437</v>
      </c>
      <c r="AL16">
        <v>24.9071</v>
      </c>
      <c r="AM16">
        <v>24.530100000000001</v>
      </c>
      <c r="AN16">
        <v>9.2135999999999996</v>
      </c>
      <c r="AO16">
        <v>21.059899999999999</v>
      </c>
      <c r="AP16">
        <v>19.4421</v>
      </c>
      <c r="AQ16">
        <v>22.313199999999998</v>
      </c>
      <c r="AR16">
        <v>34.791899999999998</v>
      </c>
      <c r="AS16">
        <v>23.645199999999999</v>
      </c>
      <c r="AT16">
        <v>37.511000000000003</v>
      </c>
      <c r="AU16">
        <v>25.7484</v>
      </c>
      <c r="AV16">
        <v>35.266399999999997</v>
      </c>
      <c r="AW16">
        <v>38.291200000000003</v>
      </c>
      <c r="AX16">
        <v>34.369799999999998</v>
      </c>
      <c r="AY16">
        <v>11.587</v>
      </c>
      <c r="AZ16">
        <v>15.257400000000001</v>
      </c>
      <c r="BA16">
        <v>20.2057</v>
      </c>
      <c r="BB16">
        <v>27.1722</v>
      </c>
      <c r="BC16">
        <v>29.613099999999999</v>
      </c>
      <c r="BD16">
        <v>35.745399999999997</v>
      </c>
      <c r="BE16">
        <v>49.466999999999999</v>
      </c>
      <c r="BF16">
        <v>62.414000000000001</v>
      </c>
      <c r="BG16">
        <v>48.351199999999999</v>
      </c>
      <c r="BH16">
        <v>82.979500000000002</v>
      </c>
      <c r="BI16">
        <v>87.193700000000007</v>
      </c>
      <c r="BJ16">
        <v>113.2457</v>
      </c>
      <c r="BK16">
        <v>87.17</v>
      </c>
      <c r="BL16">
        <v>60.5764</v>
      </c>
      <c r="BM16">
        <v>23.164899999999999</v>
      </c>
      <c r="BN16">
        <v>76.614500000000007</v>
      </c>
      <c r="BO16">
        <v>36.2806</v>
      </c>
      <c r="BP16">
        <v>28.546199999999999</v>
      </c>
      <c r="BQ16">
        <v>65.593800000000002</v>
      </c>
      <c r="BR16">
        <v>13.32</v>
      </c>
      <c r="BS16">
        <v>25.910399999999999</v>
      </c>
      <c r="BT16">
        <v>7.7938000000000001</v>
      </c>
      <c r="BU16">
        <v>5.2382</v>
      </c>
      <c r="BV16">
        <v>5.7343000000000002</v>
      </c>
      <c r="BW16">
        <v>12.262600000000001</v>
      </c>
      <c r="BX16">
        <v>34.091500000000003</v>
      </c>
      <c r="BY16">
        <v>21.763200000000001</v>
      </c>
      <c r="BZ16">
        <v>29.433499999999999</v>
      </c>
      <c r="CA16">
        <v>9.1752000000000002</v>
      </c>
      <c r="CB16">
        <v>136.29050000000001</v>
      </c>
      <c r="CC16">
        <v>191.70949999999999</v>
      </c>
      <c r="CD16">
        <v>94.882900000000006</v>
      </c>
      <c r="CE16">
        <v>125.7689</v>
      </c>
      <c r="CF16">
        <v>152.81460000000001</v>
      </c>
      <c r="CG16">
        <v>97.109200000000001</v>
      </c>
      <c r="CH16">
        <v>80.890799999999999</v>
      </c>
      <c r="CI16">
        <v>112.59269999999999</v>
      </c>
      <c r="CJ16">
        <v>123.5891</v>
      </c>
      <c r="CP16">
        <f t="shared" si="4"/>
        <v>41.458269999999999</v>
      </c>
      <c r="CQ16">
        <f t="shared" si="5"/>
        <v>32.976333333333329</v>
      </c>
      <c r="CR16">
        <f t="shared" si="6"/>
        <v>66.956420689655161</v>
      </c>
      <c r="CV16">
        <f t="shared" si="7"/>
        <v>100</v>
      </c>
      <c r="CW16">
        <f t="shared" si="8"/>
        <v>79.541026032522183</v>
      </c>
      <c r="CX16">
        <f t="shared" si="9"/>
        <v>161.50317099496715</v>
      </c>
    </row>
    <row r="18" spans="1:96" x14ac:dyDescent="0.25">
      <c r="N18" t="s">
        <v>54</v>
      </c>
      <c r="O18">
        <f t="shared" ref="O18:AT18" si="10">AVERAGE(O4:O16)</f>
        <v>15.464684615384616</v>
      </c>
      <c r="P18">
        <f t="shared" si="10"/>
        <v>17.546115384615383</v>
      </c>
      <c r="Q18">
        <f t="shared" si="10"/>
        <v>10.214984615384616</v>
      </c>
      <c r="R18">
        <f t="shared" si="10"/>
        <v>14.035738461538463</v>
      </c>
      <c r="S18">
        <f t="shared" si="10"/>
        <v>11.958184615384617</v>
      </c>
      <c r="T18">
        <f t="shared" si="10"/>
        <v>12.444307692307692</v>
      </c>
      <c r="U18">
        <f t="shared" si="10"/>
        <v>15.320107692307689</v>
      </c>
      <c r="V18">
        <f t="shared" si="10"/>
        <v>25.31373846153846</v>
      </c>
      <c r="W18">
        <f t="shared" si="10"/>
        <v>11.321746153846155</v>
      </c>
      <c r="X18">
        <f t="shared" si="10"/>
        <v>12.039061538461539</v>
      </c>
      <c r="Y18">
        <f t="shared" si="10"/>
        <v>9.8905692307692288</v>
      </c>
      <c r="Z18">
        <f t="shared" si="10"/>
        <v>11.654923076923078</v>
      </c>
      <c r="AA18">
        <f t="shared" si="10"/>
        <v>13.162076923076921</v>
      </c>
      <c r="AB18">
        <f t="shared" si="10"/>
        <v>13.913438461538464</v>
      </c>
      <c r="AC18">
        <f t="shared" si="10"/>
        <v>10.38203076923077</v>
      </c>
      <c r="AD18">
        <f t="shared" si="10"/>
        <v>11.895530769230771</v>
      </c>
      <c r="AE18">
        <f t="shared" si="10"/>
        <v>13.673099999999998</v>
      </c>
      <c r="AF18">
        <f t="shared" si="10"/>
        <v>14.623792307692307</v>
      </c>
      <c r="AG18">
        <f t="shared" si="10"/>
        <v>15.464315384615386</v>
      </c>
      <c r="AH18">
        <f t="shared" si="10"/>
        <v>11.505361538461539</v>
      </c>
      <c r="AI18">
        <f t="shared" si="10"/>
        <v>12.904792307692308</v>
      </c>
      <c r="AJ18">
        <f t="shared" si="10"/>
        <v>11.800223076923077</v>
      </c>
      <c r="AK18">
        <f t="shared" si="10"/>
        <v>14.017884615384617</v>
      </c>
      <c r="AL18">
        <f t="shared" si="10"/>
        <v>14.456076923076921</v>
      </c>
      <c r="AM18">
        <f t="shared" si="10"/>
        <v>11.360323076923075</v>
      </c>
      <c r="AN18">
        <f t="shared" si="10"/>
        <v>10.518876923076924</v>
      </c>
      <c r="AO18">
        <f t="shared" si="10"/>
        <v>10.844515384615384</v>
      </c>
      <c r="AP18">
        <f t="shared" si="10"/>
        <v>9.5669538461538455</v>
      </c>
      <c r="AQ18">
        <f t="shared" si="10"/>
        <v>11.156338461538464</v>
      </c>
      <c r="AR18">
        <f t="shared" si="10"/>
        <v>11.936138461538462</v>
      </c>
      <c r="AS18">
        <f t="shared" si="10"/>
        <v>12.478115384615384</v>
      </c>
      <c r="AT18">
        <f t="shared" si="10"/>
        <v>13.809884615384616</v>
      </c>
      <c r="AU18">
        <f t="shared" ref="AU18:BZ18" si="11">AVERAGE(AU4:AU16)</f>
        <v>13.336300000000001</v>
      </c>
      <c r="AV18">
        <f t="shared" si="11"/>
        <v>15.906538461538462</v>
      </c>
      <c r="AW18">
        <f t="shared" si="11"/>
        <v>11.722984615384615</v>
      </c>
      <c r="AX18">
        <f t="shared" si="11"/>
        <v>12.722361538461538</v>
      </c>
      <c r="AY18">
        <f t="shared" si="11"/>
        <v>10.238676923076923</v>
      </c>
      <c r="AZ18">
        <f t="shared" si="11"/>
        <v>12.318423076923075</v>
      </c>
      <c r="BA18">
        <f t="shared" si="11"/>
        <v>11.029930769230768</v>
      </c>
      <c r="BB18">
        <f t="shared" si="11"/>
        <v>13.781592307692307</v>
      </c>
      <c r="BC18">
        <f t="shared" si="11"/>
        <v>12.382153846153848</v>
      </c>
      <c r="BD18">
        <f t="shared" si="11"/>
        <v>11.954223076923077</v>
      </c>
      <c r="BE18">
        <f t="shared" si="11"/>
        <v>13.741323076923077</v>
      </c>
      <c r="BF18">
        <f t="shared" si="11"/>
        <v>12.683807692307692</v>
      </c>
      <c r="BG18">
        <f t="shared" si="11"/>
        <v>12.477423076923078</v>
      </c>
      <c r="BH18">
        <f t="shared" si="11"/>
        <v>14.712076923076923</v>
      </c>
      <c r="BI18">
        <f t="shared" si="11"/>
        <v>15.787815384615385</v>
      </c>
      <c r="BJ18">
        <f t="shared" si="11"/>
        <v>19.590915384615386</v>
      </c>
      <c r="BK18">
        <f t="shared" si="11"/>
        <v>14.184476923076923</v>
      </c>
      <c r="BL18">
        <f t="shared" si="11"/>
        <v>17.455884615384615</v>
      </c>
      <c r="BM18">
        <f t="shared" si="11"/>
        <v>10.267399999999999</v>
      </c>
      <c r="BN18">
        <f t="shared" si="11"/>
        <v>14.289538461538463</v>
      </c>
      <c r="BO18">
        <f t="shared" si="11"/>
        <v>14.145507692307691</v>
      </c>
      <c r="BP18">
        <f t="shared" si="11"/>
        <v>12.061084615384614</v>
      </c>
      <c r="BQ18">
        <f t="shared" si="11"/>
        <v>12.209730769230768</v>
      </c>
      <c r="BR18">
        <f t="shared" si="11"/>
        <v>10.327938461538462</v>
      </c>
      <c r="BS18">
        <f t="shared" si="11"/>
        <v>11.888407692307691</v>
      </c>
      <c r="BT18">
        <f t="shared" si="11"/>
        <v>9.1846692307692308</v>
      </c>
      <c r="BU18">
        <f t="shared" si="11"/>
        <v>6.9371307692307713</v>
      </c>
      <c r="BV18">
        <f t="shared" si="11"/>
        <v>7.7811000000000003</v>
      </c>
      <c r="BW18">
        <f t="shared" si="11"/>
        <v>9.8078923076923097</v>
      </c>
      <c r="BX18">
        <f t="shared" si="11"/>
        <v>8.4706384615384618</v>
      </c>
      <c r="BY18">
        <f t="shared" si="11"/>
        <v>10.800907692307694</v>
      </c>
      <c r="BZ18">
        <f t="shared" si="11"/>
        <v>9.4651461538461525</v>
      </c>
      <c r="CA18">
        <f t="shared" ref="CA18:CK18" si="12">AVERAGE(CA4:CA16)</f>
        <v>8.8284076923076906</v>
      </c>
      <c r="CB18">
        <f t="shared" si="12"/>
        <v>19.25666923076923</v>
      </c>
      <c r="CC18">
        <f t="shared" si="12"/>
        <v>25.312938461538462</v>
      </c>
      <c r="CD18">
        <f t="shared" si="12"/>
        <v>14.548076923076923</v>
      </c>
      <c r="CE18">
        <f t="shared" si="12"/>
        <v>18.152084615384616</v>
      </c>
      <c r="CF18">
        <f t="shared" si="12"/>
        <v>20.582853846153846</v>
      </c>
      <c r="CG18">
        <f t="shared" si="12"/>
        <v>15.955330769230772</v>
      </c>
      <c r="CH18">
        <f t="shared" si="12"/>
        <v>15.581953846153848</v>
      </c>
      <c r="CI18">
        <f t="shared" si="12"/>
        <v>15.591646153846153</v>
      </c>
      <c r="CJ18">
        <f t="shared" si="12"/>
        <v>16.169176923076922</v>
      </c>
      <c r="CK18">
        <f t="shared" si="12"/>
        <v>12.192400000000001</v>
      </c>
    </row>
    <row r="19" spans="1:96" x14ac:dyDescent="0.25">
      <c r="N19" t="s">
        <v>55</v>
      </c>
      <c r="O19">
        <f t="shared" ref="O19:AT19" si="13">STDEV(O4:O16)/SQRT(COUNT(O4:O16))</f>
        <v>5.0195923744484769</v>
      </c>
      <c r="P19">
        <f t="shared" si="13"/>
        <v>8.6167305164091204</v>
      </c>
      <c r="Q19">
        <f t="shared" si="13"/>
        <v>3.2948644881835576</v>
      </c>
      <c r="R19">
        <f t="shared" si="13"/>
        <v>4.6366112247308164</v>
      </c>
      <c r="S19">
        <f t="shared" si="13"/>
        <v>4.2309153032697084</v>
      </c>
      <c r="T19">
        <f t="shared" si="13"/>
        <v>4.2959884374167192</v>
      </c>
      <c r="U19">
        <f t="shared" si="13"/>
        <v>5.8225130449751115</v>
      </c>
      <c r="V19">
        <f t="shared" si="13"/>
        <v>14.757656923925961</v>
      </c>
      <c r="W19">
        <f t="shared" si="13"/>
        <v>3.524165943199483</v>
      </c>
      <c r="X19">
        <f t="shared" si="13"/>
        <v>3.5613769506228921</v>
      </c>
      <c r="Y19">
        <f t="shared" si="13"/>
        <v>3.1626112438807761</v>
      </c>
      <c r="Z19">
        <f t="shared" si="13"/>
        <v>3.6063485824441099</v>
      </c>
      <c r="AA19">
        <f t="shared" si="13"/>
        <v>3.9121029234099991</v>
      </c>
      <c r="AB19">
        <f t="shared" si="13"/>
        <v>4.1063579428662607</v>
      </c>
      <c r="AC19">
        <f t="shared" si="13"/>
        <v>3.1826033402237157</v>
      </c>
      <c r="AD19">
        <f t="shared" si="13"/>
        <v>3.5731783024465691</v>
      </c>
      <c r="AE19">
        <f t="shared" si="13"/>
        <v>4.2372790355822234</v>
      </c>
      <c r="AF19">
        <f t="shared" si="13"/>
        <v>4.0264618346897336</v>
      </c>
      <c r="AG19">
        <f t="shared" si="13"/>
        <v>4.2081276593382917</v>
      </c>
      <c r="AH19">
        <f t="shared" si="13"/>
        <v>3.2669884904896911</v>
      </c>
      <c r="AI19">
        <f t="shared" si="13"/>
        <v>3.5320344676001647</v>
      </c>
      <c r="AJ19">
        <f t="shared" si="13"/>
        <v>3.2665149869970191</v>
      </c>
      <c r="AK19">
        <f t="shared" si="13"/>
        <v>3.8838273416468789</v>
      </c>
      <c r="AL19">
        <f t="shared" si="13"/>
        <v>3.6524281913675796</v>
      </c>
      <c r="AM19">
        <f t="shared" si="13"/>
        <v>3.1363054297593016</v>
      </c>
      <c r="AN19">
        <f t="shared" si="13"/>
        <v>2.7203844216975286</v>
      </c>
      <c r="AO19">
        <f t="shared" si="13"/>
        <v>2.7733490466574273</v>
      </c>
      <c r="AP19">
        <f t="shared" si="13"/>
        <v>2.0693431170553951</v>
      </c>
      <c r="AQ19">
        <f t="shared" si="13"/>
        <v>2.5063816627872564</v>
      </c>
      <c r="AR19">
        <f t="shared" si="13"/>
        <v>3.5142413701807032</v>
      </c>
      <c r="AS19">
        <f t="shared" si="13"/>
        <v>3.851074356356341</v>
      </c>
      <c r="AT19">
        <f t="shared" si="13"/>
        <v>4.0205704234254958</v>
      </c>
      <c r="AU19">
        <f t="shared" ref="AU19:BZ19" si="14">STDEV(AU4:AU16)/SQRT(COUNT(AU4:AU16))</f>
        <v>3.3289200502796463</v>
      </c>
      <c r="AV19">
        <f t="shared" si="14"/>
        <v>4.30651547424839</v>
      </c>
      <c r="AW19">
        <f t="shared" si="14"/>
        <v>3.3989321293011527</v>
      </c>
      <c r="AX19">
        <f t="shared" si="14"/>
        <v>3.2890642674361721</v>
      </c>
      <c r="AY19">
        <f t="shared" si="14"/>
        <v>2.3301504006194325</v>
      </c>
      <c r="AZ19">
        <f t="shared" si="14"/>
        <v>4.1029566537383291</v>
      </c>
      <c r="BA19">
        <f t="shared" si="14"/>
        <v>2.3418719696766104</v>
      </c>
      <c r="BB19">
        <f t="shared" si="14"/>
        <v>3.0835729453908427</v>
      </c>
      <c r="BC19">
        <f t="shared" si="14"/>
        <v>2.7548483203072007</v>
      </c>
      <c r="BD19">
        <f t="shared" si="14"/>
        <v>3.0451460787905673</v>
      </c>
      <c r="BE19">
        <f t="shared" si="14"/>
        <v>3.7685099210286706</v>
      </c>
      <c r="BF19">
        <f t="shared" si="14"/>
        <v>4.6250739212728975</v>
      </c>
      <c r="BG19">
        <f t="shared" si="14"/>
        <v>3.498249466320186</v>
      </c>
      <c r="BH19">
        <f t="shared" si="14"/>
        <v>5.9184023813187308</v>
      </c>
      <c r="BI19">
        <f t="shared" si="14"/>
        <v>6.2722282678552812</v>
      </c>
      <c r="BJ19">
        <f t="shared" si="14"/>
        <v>8.2871472116723623</v>
      </c>
      <c r="BK19">
        <f t="shared" si="14"/>
        <v>6.2596609655073703</v>
      </c>
      <c r="BL19">
        <f t="shared" si="14"/>
        <v>5.3793111182715361</v>
      </c>
      <c r="BM19">
        <f t="shared" si="14"/>
        <v>2.0399059458584659</v>
      </c>
      <c r="BN19">
        <f t="shared" si="14"/>
        <v>5.4558837503069944</v>
      </c>
      <c r="BO19">
        <f t="shared" si="14"/>
        <v>4.2183349569508506</v>
      </c>
      <c r="BP19">
        <f t="shared" si="14"/>
        <v>3.3944135717578852</v>
      </c>
      <c r="BQ19">
        <f t="shared" si="14"/>
        <v>4.6351973951602741</v>
      </c>
      <c r="BR19">
        <f t="shared" si="14"/>
        <v>1.9652625790678493</v>
      </c>
      <c r="BS19">
        <f t="shared" si="14"/>
        <v>2.2841358949777559</v>
      </c>
      <c r="BT19">
        <f t="shared" si="14"/>
        <v>2.0037027675187082</v>
      </c>
      <c r="BU19">
        <f t="shared" si="14"/>
        <v>1.4098890424783754</v>
      </c>
      <c r="BV19">
        <f t="shared" si="14"/>
        <v>1.4934656198132259</v>
      </c>
      <c r="BW19">
        <f t="shared" si="14"/>
        <v>2.4605437411756483</v>
      </c>
      <c r="BX19">
        <f t="shared" si="14"/>
        <v>2.3804633338463721</v>
      </c>
      <c r="BY19">
        <f t="shared" si="14"/>
        <v>1.9243931146068753</v>
      </c>
      <c r="BZ19">
        <f t="shared" si="14"/>
        <v>2.0873657092568756</v>
      </c>
      <c r="CA19">
        <f t="shared" ref="CA19:CK19" si="15">STDEV(CA4:CA16)/SQRT(COUNT(CA4:CA16))</f>
        <v>1.7173558444135051</v>
      </c>
      <c r="CB19">
        <f t="shared" si="15"/>
        <v>10.191093202257578</v>
      </c>
      <c r="CC19">
        <f t="shared" si="15"/>
        <v>14.254026199178387</v>
      </c>
      <c r="CD19">
        <f t="shared" si="15"/>
        <v>6.8165826641036338</v>
      </c>
      <c r="CE19">
        <f t="shared" si="15"/>
        <v>9.2246156324125241</v>
      </c>
      <c r="CF19">
        <f t="shared" si="15"/>
        <v>11.154347852614702</v>
      </c>
      <c r="CG19">
        <f t="shared" si="15"/>
        <v>7.0280973459319318</v>
      </c>
      <c r="CH19">
        <f t="shared" si="15"/>
        <v>5.9947247323580726</v>
      </c>
      <c r="CI19">
        <f t="shared" si="15"/>
        <v>8.1941855688888676</v>
      </c>
      <c r="CJ19">
        <f t="shared" si="15"/>
        <v>9.0226372602979641</v>
      </c>
      <c r="CK19">
        <f t="shared" si="15"/>
        <v>3.3640189358082089</v>
      </c>
    </row>
    <row r="21" spans="1:96" s="8" customFormat="1" ht="45" x14ac:dyDescent="0.25">
      <c r="A21" s="8" t="s">
        <v>37</v>
      </c>
      <c r="B21" s="8" t="s">
        <v>0</v>
      </c>
      <c r="C21" s="8" t="s">
        <v>1</v>
      </c>
      <c r="D21" s="8" t="s">
        <v>2</v>
      </c>
      <c r="E21" s="8" t="s">
        <v>3</v>
      </c>
      <c r="F21" s="8" t="s">
        <v>4</v>
      </c>
      <c r="G21" s="8" t="s">
        <v>5</v>
      </c>
      <c r="H21" s="8" t="s">
        <v>6</v>
      </c>
      <c r="I21" s="8" t="s">
        <v>7</v>
      </c>
      <c r="J21" s="8" t="s">
        <v>8</v>
      </c>
      <c r="K21" s="8" t="s">
        <v>9</v>
      </c>
      <c r="L21" s="8" t="s">
        <v>10</v>
      </c>
      <c r="M21" s="8" t="s">
        <v>11</v>
      </c>
      <c r="N21" s="8" t="s">
        <v>12</v>
      </c>
      <c r="O21" s="8">
        <v>-1740</v>
      </c>
      <c r="P21" s="8">
        <v>-1680</v>
      </c>
      <c r="Q21" s="8">
        <v>-1620</v>
      </c>
      <c r="R21" s="8">
        <v>-1560</v>
      </c>
      <c r="S21" s="8">
        <v>-1500</v>
      </c>
      <c r="T21" s="8">
        <v>-1440</v>
      </c>
      <c r="U21" s="8">
        <v>-1380</v>
      </c>
      <c r="V21" s="8">
        <v>-1320</v>
      </c>
      <c r="W21" s="8">
        <v>-1260</v>
      </c>
      <c r="X21" s="8">
        <v>-1200</v>
      </c>
      <c r="Y21" s="8">
        <v>-1140</v>
      </c>
      <c r="Z21" s="8">
        <v>-1080</v>
      </c>
      <c r="AA21" s="8">
        <v>-1020</v>
      </c>
      <c r="AB21" s="8">
        <v>-960</v>
      </c>
      <c r="AC21" s="8">
        <v>-900</v>
      </c>
      <c r="AD21" s="8">
        <v>-840</v>
      </c>
      <c r="AE21" s="8">
        <v>-780</v>
      </c>
      <c r="AF21" s="8">
        <v>-720</v>
      </c>
      <c r="AG21" s="8">
        <v>-660</v>
      </c>
      <c r="AH21" s="8">
        <v>-600</v>
      </c>
      <c r="AI21" s="8">
        <v>-540</v>
      </c>
      <c r="AJ21" s="8">
        <v>-480</v>
      </c>
      <c r="AK21" s="8">
        <v>-420</v>
      </c>
      <c r="AL21" s="8">
        <v>-360</v>
      </c>
      <c r="AM21" s="8">
        <v>-300</v>
      </c>
      <c r="AN21" s="8">
        <v>-240</v>
      </c>
      <c r="AO21" s="8">
        <v>-180</v>
      </c>
      <c r="AP21" s="8">
        <v>-120</v>
      </c>
      <c r="AQ21" s="8">
        <v>-60</v>
      </c>
      <c r="AR21" s="8">
        <v>0</v>
      </c>
      <c r="AS21" s="6">
        <v>60</v>
      </c>
      <c r="AT21" s="6">
        <v>120</v>
      </c>
      <c r="AU21" s="6">
        <v>180</v>
      </c>
      <c r="AV21" s="6">
        <v>240</v>
      </c>
      <c r="AW21" s="6">
        <v>300</v>
      </c>
      <c r="AX21" s="6">
        <v>360</v>
      </c>
      <c r="AY21" s="6">
        <v>420</v>
      </c>
      <c r="AZ21" s="6">
        <v>480</v>
      </c>
      <c r="BA21" s="6">
        <v>540</v>
      </c>
      <c r="BB21" s="6">
        <v>600</v>
      </c>
      <c r="BC21" s="6">
        <v>660</v>
      </c>
      <c r="BD21" s="6">
        <v>720</v>
      </c>
      <c r="BE21" s="6">
        <v>780</v>
      </c>
      <c r="BF21" s="6">
        <v>840</v>
      </c>
      <c r="BG21" s="6">
        <v>900</v>
      </c>
      <c r="BH21" s="8">
        <v>960</v>
      </c>
      <c r="BI21" s="8">
        <v>1020</v>
      </c>
      <c r="BJ21" s="8">
        <v>1080</v>
      </c>
      <c r="BK21" s="8">
        <v>1140</v>
      </c>
      <c r="BL21" s="8">
        <v>1200</v>
      </c>
      <c r="BM21" s="8">
        <v>1260</v>
      </c>
      <c r="BN21" s="8">
        <v>1320</v>
      </c>
      <c r="BO21" s="8">
        <v>1380</v>
      </c>
      <c r="BP21" s="8">
        <v>1440</v>
      </c>
      <c r="BQ21" s="8">
        <v>1500</v>
      </c>
      <c r="BR21" s="8">
        <v>1560</v>
      </c>
      <c r="BS21" s="8">
        <v>1620</v>
      </c>
      <c r="BT21" s="8">
        <v>1680</v>
      </c>
      <c r="BU21" s="8">
        <v>1740</v>
      </c>
      <c r="BV21" s="8">
        <v>1800</v>
      </c>
      <c r="BW21" s="8">
        <v>1860</v>
      </c>
      <c r="BX21" s="8">
        <v>1920</v>
      </c>
      <c r="BY21" s="8">
        <v>1980</v>
      </c>
      <c r="BZ21" s="8">
        <v>2040</v>
      </c>
      <c r="CA21" s="8">
        <v>2100</v>
      </c>
      <c r="CB21" s="8">
        <v>2160</v>
      </c>
      <c r="CC21" s="8">
        <v>2220</v>
      </c>
      <c r="CD21" s="8">
        <v>2280</v>
      </c>
      <c r="CE21" s="8">
        <v>2340</v>
      </c>
      <c r="CF21" s="8">
        <v>2400</v>
      </c>
      <c r="CG21" s="8">
        <v>2460</v>
      </c>
      <c r="CH21" s="8">
        <v>2520</v>
      </c>
      <c r="CI21" s="8">
        <v>2580</v>
      </c>
      <c r="CJ21" s="8">
        <v>2640</v>
      </c>
      <c r="CK21" s="8">
        <v>2700</v>
      </c>
      <c r="CO21" s="8" t="s">
        <v>37</v>
      </c>
      <c r="CP21" s="9" t="s">
        <v>26</v>
      </c>
      <c r="CQ21" s="11" t="s">
        <v>27</v>
      </c>
      <c r="CR21" s="9" t="s">
        <v>28</v>
      </c>
    </row>
    <row r="22" spans="1:96" s="4" customFormat="1" x14ac:dyDescent="0.25">
      <c r="A22" s="4" t="s">
        <v>87</v>
      </c>
      <c r="B22" s="4" t="s">
        <v>56</v>
      </c>
      <c r="C22" s="4" t="s">
        <v>19</v>
      </c>
      <c r="D22" s="4" t="s">
        <v>14</v>
      </c>
      <c r="E22" s="4" t="s">
        <v>15</v>
      </c>
      <c r="F22" s="4" t="s">
        <v>21</v>
      </c>
      <c r="G22" s="4">
        <v>50.5</v>
      </c>
      <c r="H22" s="4">
        <v>1850.5</v>
      </c>
      <c r="I22" s="4">
        <v>1850.5</v>
      </c>
      <c r="J22" s="4">
        <v>4550.5</v>
      </c>
      <c r="K22" s="4">
        <v>962.52300000000002</v>
      </c>
      <c r="L22" s="4">
        <v>1000.351</v>
      </c>
      <c r="M22" s="4">
        <v>-0.30713000000000001</v>
      </c>
      <c r="N22" s="4">
        <v>-829.25932</v>
      </c>
      <c r="O22" s="4">
        <f t="shared" ref="O22:AT22" si="16">(O4/$CP4*100)</f>
        <v>132.8243032844708</v>
      </c>
      <c r="P22" s="4">
        <f t="shared" si="16"/>
        <v>107.71655005997778</v>
      </c>
      <c r="Q22" s="4">
        <f t="shared" si="16"/>
        <v>108.17285065485163</v>
      </c>
      <c r="R22" s="4">
        <f t="shared" si="16"/>
        <v>109.90922402509904</v>
      </c>
      <c r="S22" s="4">
        <f t="shared" si="16"/>
        <v>99.944479271880567</v>
      </c>
      <c r="T22" s="4">
        <f t="shared" si="16"/>
        <v>94.503157014156756</v>
      </c>
      <c r="U22" s="4">
        <f t="shared" si="16"/>
        <v>122.76698935319392</v>
      </c>
      <c r="V22" s="4">
        <f t="shared" si="16"/>
        <v>113.19371560213499</v>
      </c>
      <c r="W22" s="4">
        <f t="shared" si="16"/>
        <v>89.158767464770222</v>
      </c>
      <c r="X22" s="4">
        <f t="shared" si="16"/>
        <v>120.23333666485409</v>
      </c>
      <c r="Y22" s="4">
        <f t="shared" si="16"/>
        <v>60.418998644604386</v>
      </c>
      <c r="Z22" s="4">
        <f t="shared" si="16"/>
        <v>102.33133033441058</v>
      </c>
      <c r="AA22" s="4">
        <f t="shared" si="16"/>
        <v>125.61575126381345</v>
      </c>
      <c r="AB22" s="4">
        <f t="shared" si="16"/>
        <v>100.6519945385224</v>
      </c>
      <c r="AC22" s="4">
        <f t="shared" si="16"/>
        <v>112.06013277183703</v>
      </c>
      <c r="AD22" s="4">
        <f t="shared" si="16"/>
        <v>117.1074905815277</v>
      </c>
      <c r="AE22" s="4">
        <f t="shared" si="16"/>
        <v>90.894517473549229</v>
      </c>
      <c r="AF22" s="4">
        <f t="shared" si="16"/>
        <v>95.270826662499857</v>
      </c>
      <c r="AG22" s="4">
        <f t="shared" si="16"/>
        <v>91.26853435459337</v>
      </c>
      <c r="AH22" s="4">
        <f t="shared" si="16"/>
        <v>94.831668508007198</v>
      </c>
      <c r="AI22" s="4">
        <f t="shared" si="16"/>
        <v>92.844080465991809</v>
      </c>
      <c r="AJ22" s="4">
        <f t="shared" si="16"/>
        <v>105.40824254246704</v>
      </c>
      <c r="AK22" s="4">
        <f t="shared" si="16"/>
        <v>115.19626431939214</v>
      </c>
      <c r="AL22" s="4">
        <f t="shared" si="16"/>
        <v>68.540151855009455</v>
      </c>
      <c r="AM22" s="4">
        <f t="shared" si="16"/>
        <v>74.601095412329727</v>
      </c>
      <c r="AN22" s="4">
        <f t="shared" si="16"/>
        <v>96.072469510871144</v>
      </c>
      <c r="AO22" s="4">
        <f t="shared" si="16"/>
        <v>95.84400753269999</v>
      </c>
      <c r="AP22" s="4">
        <f t="shared" si="16"/>
        <v>66.80003831595161</v>
      </c>
      <c r="AQ22" s="4">
        <f t="shared" si="16"/>
        <v>81.022030217654986</v>
      </c>
      <c r="AR22" s="4">
        <f t="shared" si="16"/>
        <v>114.79700129887753</v>
      </c>
      <c r="AS22" s="4">
        <f t="shared" si="16"/>
        <v>96.369189569832812</v>
      </c>
      <c r="AT22" s="4">
        <f t="shared" si="16"/>
        <v>95.184802779859709</v>
      </c>
      <c r="AU22" s="4">
        <f t="shared" ref="AU22:BZ22" si="17">(AU4/$CP4*100)</f>
        <v>72.070559531331924</v>
      </c>
      <c r="AV22" s="4">
        <f t="shared" si="17"/>
        <v>107.43229723038424</v>
      </c>
      <c r="AW22" s="4">
        <f t="shared" si="17"/>
        <v>101.21676002889906</v>
      </c>
      <c r="AX22" s="4">
        <f t="shared" si="17"/>
        <v>103.35956507654775</v>
      </c>
      <c r="AY22" s="4">
        <f t="shared" si="17"/>
        <v>99.275300735545784</v>
      </c>
      <c r="AZ22" s="4">
        <f t="shared" si="17"/>
        <v>70.202968571984854</v>
      </c>
      <c r="BA22" s="4">
        <f t="shared" si="17"/>
        <v>82.648068607994375</v>
      </c>
      <c r="BB22" s="4">
        <f t="shared" si="17"/>
        <v>76.618604804828649</v>
      </c>
      <c r="BC22" s="4">
        <f t="shared" si="17"/>
        <v>81.475837366655199</v>
      </c>
      <c r="BD22" s="4">
        <f t="shared" si="17"/>
        <v>84.199926983593357</v>
      </c>
      <c r="BE22" s="4">
        <f t="shared" si="17"/>
        <v>98.510747894544721</v>
      </c>
      <c r="BF22" s="4">
        <f t="shared" si="17"/>
        <v>92.092929896561486</v>
      </c>
      <c r="BG22" s="4">
        <f t="shared" si="17"/>
        <v>80.384954796943134</v>
      </c>
      <c r="BH22" s="4">
        <f t="shared" si="17"/>
        <v>74.214611301917458</v>
      </c>
      <c r="BI22" s="4">
        <f t="shared" si="17"/>
        <v>76.009580650195119</v>
      </c>
      <c r="BJ22" s="4">
        <f t="shared" si="17"/>
        <v>79.818319222161279</v>
      </c>
      <c r="BK22" s="4">
        <f t="shared" si="17"/>
        <v>69.944896924064409</v>
      </c>
      <c r="BL22" s="4">
        <f t="shared" si="17"/>
        <v>56.785112964526384</v>
      </c>
      <c r="BM22" s="4">
        <f t="shared" si="17"/>
        <v>60.685485672348349</v>
      </c>
      <c r="BN22" s="4">
        <f t="shared" si="17"/>
        <v>65.31332121380116</v>
      </c>
      <c r="BO22" s="4">
        <f t="shared" si="17"/>
        <v>74.112691701832929</v>
      </c>
      <c r="BP22" s="4">
        <f t="shared" si="17"/>
        <v>61.284847724221578</v>
      </c>
      <c r="BQ22" s="4">
        <f t="shared" si="17"/>
        <v>48.111349812378599</v>
      </c>
      <c r="BR22" s="4">
        <f t="shared" si="17"/>
        <v>85.765810992231479</v>
      </c>
      <c r="BS22" s="4">
        <f t="shared" si="17"/>
        <v>63.109426742248566</v>
      </c>
      <c r="BT22" s="4">
        <f t="shared" si="17"/>
        <v>55.484780941429591</v>
      </c>
      <c r="BU22" s="4">
        <f t="shared" si="17"/>
        <v>67.564279476218459</v>
      </c>
      <c r="BV22" s="4">
        <f t="shared" si="17"/>
        <v>53.153720730321993</v>
      </c>
      <c r="BW22" s="4">
        <f t="shared" si="17"/>
        <v>55.477612284542907</v>
      </c>
      <c r="BX22" s="4">
        <f t="shared" si="17"/>
        <v>53.559840726989094</v>
      </c>
      <c r="BY22" s="4">
        <f t="shared" si="17"/>
        <v>61.253056289332818</v>
      </c>
      <c r="BZ22" s="4">
        <f t="shared" si="17"/>
        <v>52.41971260127287</v>
      </c>
      <c r="CA22" s="4">
        <f t="shared" ref="CA22:CK22" si="18">(CA4/$CP4*100)</f>
        <v>71.415718308770479</v>
      </c>
      <c r="CB22" s="4">
        <f t="shared" si="18"/>
        <v>48.468847614509954</v>
      </c>
      <c r="CC22" s="4">
        <f t="shared" si="18"/>
        <v>48.29056623454558</v>
      </c>
      <c r="CD22" s="4">
        <f t="shared" si="18"/>
        <v>50.679287381480819</v>
      </c>
      <c r="CE22" s="4">
        <f t="shared" si="18"/>
        <v>51.718430949315106</v>
      </c>
      <c r="CF22" s="4">
        <f t="shared" si="18"/>
        <v>52.011722520200557</v>
      </c>
      <c r="CG22" s="4">
        <f t="shared" si="18"/>
        <v>61.247446036117161</v>
      </c>
      <c r="CH22" s="4">
        <f t="shared" si="18"/>
        <v>45.175317296182108</v>
      </c>
      <c r="CI22" s="4">
        <f t="shared" si="18"/>
        <v>44.404530840496975</v>
      </c>
      <c r="CJ22" s="4">
        <f t="shared" si="18"/>
        <v>42.983266692529256</v>
      </c>
      <c r="CK22" s="4">
        <f t="shared" si="18"/>
        <v>46.394924009120203</v>
      </c>
      <c r="CP22" s="4">
        <f t="shared" ref="CP22:CP27" si="19">AVERAGE(O22:AR22)</f>
        <v>100</v>
      </c>
      <c r="CQ22" s="4">
        <f t="shared" ref="CQ22:CQ27" si="20">AVERAGE(AS22:BG22)</f>
        <v>89.402834258367122</v>
      </c>
      <c r="CR22" s="4">
        <f t="shared" ref="CR22:CR27" si="21">AVERAGE(BH22:CK22)</f>
        <v>59.228617195176774</v>
      </c>
    </row>
    <row r="23" spans="1:96" s="4" customFormat="1" x14ac:dyDescent="0.25">
      <c r="A23" s="4" t="s">
        <v>74</v>
      </c>
      <c r="B23" s="4" t="s">
        <v>57</v>
      </c>
      <c r="C23" s="4" t="s">
        <v>23</v>
      </c>
      <c r="D23" s="4" t="s">
        <v>14</v>
      </c>
      <c r="E23" s="4" t="s">
        <v>15</v>
      </c>
      <c r="F23" s="4" t="s">
        <v>47</v>
      </c>
      <c r="G23" s="4">
        <v>164.7</v>
      </c>
      <c r="H23" s="4">
        <v>1964.7</v>
      </c>
      <c r="I23" s="4">
        <v>1964.7</v>
      </c>
      <c r="J23" s="4">
        <v>4664.7</v>
      </c>
      <c r="K23" s="4">
        <v>61.311999999999998</v>
      </c>
      <c r="L23" s="4">
        <v>163.91</v>
      </c>
      <c r="M23" s="4">
        <v>0.78225999999999996</v>
      </c>
      <c r="N23" s="4">
        <v>2112.0947200000001</v>
      </c>
      <c r="O23" s="4">
        <f t="shared" ref="O23:AT23" si="22">(O5/$CP5*100)</f>
        <v>110.66638613110472</v>
      </c>
      <c r="P23" s="4">
        <f t="shared" si="22"/>
        <v>155.29600579338558</v>
      </c>
      <c r="Q23" s="4">
        <f t="shared" si="22"/>
        <v>129.49978225873534</v>
      </c>
      <c r="R23" s="4">
        <f t="shared" si="22"/>
        <v>77.310381609915311</v>
      </c>
      <c r="S23" s="4">
        <f t="shared" si="22"/>
        <v>138.07732016773417</v>
      </c>
      <c r="T23" s="4">
        <f t="shared" si="22"/>
        <v>126.14314163946941</v>
      </c>
      <c r="U23" s="4">
        <f t="shared" si="22"/>
        <v>132.43072647293403</v>
      </c>
      <c r="V23" s="4">
        <f t="shared" si="22"/>
        <v>94.147408389644326</v>
      </c>
      <c r="W23" s="4">
        <f t="shared" si="22"/>
        <v>75.739708667080947</v>
      </c>
      <c r="X23" s="4">
        <f t="shared" si="22"/>
        <v>57.082462776029871</v>
      </c>
      <c r="Y23" s="4">
        <f t="shared" si="22"/>
        <v>155.9076385592868</v>
      </c>
      <c r="Z23" s="4">
        <f t="shared" si="22"/>
        <v>64.402483718335773</v>
      </c>
      <c r="AA23" s="4">
        <f t="shared" si="22"/>
        <v>84.248743706298839</v>
      </c>
      <c r="AB23" s="4">
        <f t="shared" si="22"/>
        <v>100.3126666699287</v>
      </c>
      <c r="AC23" s="4">
        <f t="shared" si="22"/>
        <v>46.440052649348495</v>
      </c>
      <c r="AD23" s="4">
        <f t="shared" si="22"/>
        <v>71.096192708358828</v>
      </c>
      <c r="AE23" s="4">
        <f t="shared" si="22"/>
        <v>423.53856466915562</v>
      </c>
      <c r="AF23" s="4">
        <f t="shared" si="22"/>
        <v>133.05214536308966</v>
      </c>
      <c r="AG23" s="4">
        <f t="shared" si="22"/>
        <v>70.96897309305136</v>
      </c>
      <c r="AH23" s="4">
        <f t="shared" si="22"/>
        <v>65.219625093579808</v>
      </c>
      <c r="AI23" s="4">
        <f t="shared" si="22"/>
        <v>34.965821961041442</v>
      </c>
      <c r="AJ23" s="4">
        <f t="shared" si="22"/>
        <v>71.458279305772336</v>
      </c>
      <c r="AK23" s="4">
        <f t="shared" si="22"/>
        <v>107.68651129563393</v>
      </c>
      <c r="AL23" s="4">
        <f t="shared" si="22"/>
        <v>79.913490661590941</v>
      </c>
      <c r="AM23" s="4">
        <f t="shared" si="22"/>
        <v>59.54856608814363</v>
      </c>
      <c r="AN23" s="4">
        <f t="shared" si="22"/>
        <v>44.972134011185545</v>
      </c>
      <c r="AO23" s="4">
        <f t="shared" si="22"/>
        <v>49.390569112056021</v>
      </c>
      <c r="AP23" s="4">
        <f t="shared" si="22"/>
        <v>58.574846724828866</v>
      </c>
      <c r="AQ23" s="4">
        <f t="shared" si="22"/>
        <v>104.35433598700403</v>
      </c>
      <c r="AR23" s="4">
        <f t="shared" si="22"/>
        <v>77.555034716275799</v>
      </c>
      <c r="AS23" s="4">
        <f t="shared" si="22"/>
        <v>123.35898928908702</v>
      </c>
      <c r="AT23" s="4">
        <f t="shared" si="22"/>
        <v>153.17241683017647</v>
      </c>
      <c r="AU23" s="4">
        <f t="shared" ref="AU23:BZ23" si="23">(AU5/$CP5*100)</f>
        <v>109.65352227077227</v>
      </c>
      <c r="AV23" s="4">
        <f t="shared" si="23"/>
        <v>83.960053040793454</v>
      </c>
      <c r="AW23" s="4">
        <f t="shared" si="23"/>
        <v>121.44580199734798</v>
      </c>
      <c r="AX23" s="4">
        <f t="shared" si="23"/>
        <v>59.323485230291972</v>
      </c>
      <c r="AY23" s="4">
        <f t="shared" si="23"/>
        <v>200.01370057395619</v>
      </c>
      <c r="AZ23" s="4">
        <f t="shared" si="23"/>
        <v>86.254899178454863</v>
      </c>
      <c r="BA23" s="4">
        <f t="shared" si="23"/>
        <v>122.95286513252859</v>
      </c>
      <c r="BB23" s="4">
        <f t="shared" si="23"/>
        <v>133.82524917918883</v>
      </c>
      <c r="BC23" s="4">
        <f t="shared" si="23"/>
        <v>173.7966736963659</v>
      </c>
      <c r="BD23" s="4">
        <f t="shared" si="23"/>
        <v>121.94978739645059</v>
      </c>
      <c r="BE23" s="4">
        <f t="shared" si="23"/>
        <v>242.93564155384084</v>
      </c>
      <c r="BF23" s="4">
        <f t="shared" si="23"/>
        <v>156.23058065968263</v>
      </c>
      <c r="BG23" s="4">
        <f t="shared" si="23"/>
        <v>129.38234876768232</v>
      </c>
      <c r="BH23" s="4">
        <f t="shared" si="23"/>
        <v>154.96327756873529</v>
      </c>
      <c r="BI23" s="4">
        <f t="shared" si="23"/>
        <v>164.66132670486519</v>
      </c>
      <c r="BJ23" s="4">
        <f t="shared" si="23"/>
        <v>234.51957469503992</v>
      </c>
      <c r="BK23" s="4">
        <f t="shared" si="23"/>
        <v>188.85751892391781</v>
      </c>
      <c r="BL23" s="4">
        <f t="shared" si="23"/>
        <v>169.80882806268994</v>
      </c>
      <c r="BM23" s="4">
        <f t="shared" si="23"/>
        <v>212.53015349535895</v>
      </c>
      <c r="BN23" s="4">
        <f t="shared" si="23"/>
        <v>536.28939526645172</v>
      </c>
      <c r="BO23" s="4">
        <f t="shared" si="23"/>
        <v>137.38250534567038</v>
      </c>
      <c r="BP23" s="4">
        <f t="shared" si="23"/>
        <v>201.82413356102384</v>
      </c>
      <c r="BQ23" s="4">
        <f t="shared" si="23"/>
        <v>130.2777791369617</v>
      </c>
      <c r="BR23" s="4">
        <f t="shared" si="23"/>
        <v>208.99736263951345</v>
      </c>
      <c r="BS23" s="4">
        <f t="shared" si="23"/>
        <v>416.24790209961293</v>
      </c>
      <c r="BT23" s="4">
        <f t="shared" si="23"/>
        <v>242.3142226636852</v>
      </c>
      <c r="BU23" s="4">
        <f t="shared" si="23"/>
        <v>191.97929256107767</v>
      </c>
      <c r="BV23" s="4">
        <f t="shared" si="23"/>
        <v>97.787846612288448</v>
      </c>
      <c r="BW23" s="4">
        <f t="shared" si="23"/>
        <v>109.75627657544369</v>
      </c>
      <c r="BX23" s="4">
        <f t="shared" si="23"/>
        <v>126.84774258578761</v>
      </c>
      <c r="BY23" s="4">
        <f t="shared" si="23"/>
        <v>231.17272020002838</v>
      </c>
      <c r="BZ23" s="4">
        <f t="shared" si="23"/>
        <v>168.88403932064728</v>
      </c>
      <c r="CA23" s="4">
        <f t="shared" ref="CA23:CK23" si="24">(CA5/$CP5*100)</f>
        <v>199.58311110676172</v>
      </c>
      <c r="CB23" s="4">
        <f t="shared" si="24"/>
        <v>175.67071649108729</v>
      </c>
      <c r="CC23" s="4">
        <f t="shared" si="24"/>
        <v>174.02175455421761</v>
      </c>
      <c r="CD23" s="4">
        <f t="shared" si="24"/>
        <v>118.0304446325555</v>
      </c>
      <c r="CE23" s="4">
        <f t="shared" si="24"/>
        <v>212.33443101027058</v>
      </c>
      <c r="CF23" s="4">
        <f t="shared" si="24"/>
        <v>321.49864706832182</v>
      </c>
      <c r="CG23" s="4">
        <f t="shared" si="24"/>
        <v>161.15300115965573</v>
      </c>
      <c r="CH23" s="4">
        <f t="shared" si="24"/>
        <v>213.37176018123901</v>
      </c>
      <c r="CI23" s="4">
        <f t="shared" si="24"/>
        <v>188.16759716398121</v>
      </c>
      <c r="CJ23" s="4">
        <f t="shared" si="24"/>
        <v>133.54634463793786</v>
      </c>
      <c r="CK23" s="4">
        <f t="shared" si="24"/>
        <v>179.45794657754772</v>
      </c>
      <c r="CP23" s="4">
        <f t="shared" si="19"/>
        <v>100</v>
      </c>
      <c r="CQ23" s="4">
        <f t="shared" si="20"/>
        <v>134.55040098644133</v>
      </c>
      <c r="CR23" s="4">
        <f t="shared" si="21"/>
        <v>200.06458842007916</v>
      </c>
    </row>
    <row r="24" spans="1:96" s="4" customFormat="1" x14ac:dyDescent="0.25">
      <c r="A24" s="4" t="s">
        <v>75</v>
      </c>
      <c r="B24" s="4" t="s">
        <v>58</v>
      </c>
      <c r="C24" s="4" t="s">
        <v>19</v>
      </c>
      <c r="D24" s="4" t="s">
        <v>14</v>
      </c>
      <c r="E24" s="4" t="s">
        <v>15</v>
      </c>
      <c r="F24" s="4" t="s">
        <v>21</v>
      </c>
      <c r="G24" s="4">
        <v>477.7</v>
      </c>
      <c r="H24" s="4">
        <v>2277.6999999999998</v>
      </c>
      <c r="I24" s="4">
        <v>2277.6999999999998</v>
      </c>
      <c r="J24" s="4">
        <v>4977.7</v>
      </c>
      <c r="K24" s="4">
        <v>251.99199999999999</v>
      </c>
      <c r="L24" s="4">
        <v>429.54599999999999</v>
      </c>
      <c r="M24" s="4">
        <v>0.13639999999999999</v>
      </c>
      <c r="N24" s="4">
        <v>368.28534999999999</v>
      </c>
      <c r="O24" s="4">
        <f t="shared" ref="O24:AT24" si="25">(O6/$CP6*100)</f>
        <v>70.033147864556071</v>
      </c>
      <c r="P24" s="4">
        <f t="shared" si="25"/>
        <v>109.78439403457489</v>
      </c>
      <c r="Q24" s="4">
        <f t="shared" si="25"/>
        <v>84.708607928581884</v>
      </c>
      <c r="R24" s="4">
        <f t="shared" si="25"/>
        <v>107.49741757777326</v>
      </c>
      <c r="S24" s="4">
        <f t="shared" si="25"/>
        <v>81.188259473213648</v>
      </c>
      <c r="T24" s="4">
        <f t="shared" si="25"/>
        <v>62.822207521585007</v>
      </c>
      <c r="U24" s="4">
        <f t="shared" si="25"/>
        <v>76.79050255940561</v>
      </c>
      <c r="V24" s="4">
        <f t="shared" si="25"/>
        <v>91.743352271757715</v>
      </c>
      <c r="W24" s="4">
        <f t="shared" si="25"/>
        <v>72.62489578046295</v>
      </c>
      <c r="X24" s="4">
        <f t="shared" si="25"/>
        <v>99.530501154599676</v>
      </c>
      <c r="Y24" s="4">
        <f t="shared" si="25"/>
        <v>73.980890670778948</v>
      </c>
      <c r="Z24" s="4">
        <f t="shared" si="25"/>
        <v>52.706414209016863</v>
      </c>
      <c r="AA24" s="4">
        <f t="shared" si="25"/>
        <v>139.55080337835986</v>
      </c>
      <c r="AB24" s="4">
        <f t="shared" si="25"/>
        <v>127.47304379780158</v>
      </c>
      <c r="AC24" s="4">
        <f t="shared" si="25"/>
        <v>117.52273186341952</v>
      </c>
      <c r="AD24" s="4">
        <f t="shared" si="25"/>
        <v>106.29976098457054</v>
      </c>
      <c r="AE24" s="4">
        <f t="shared" si="25"/>
        <v>125.77656204301641</v>
      </c>
      <c r="AF24" s="4">
        <f t="shared" si="25"/>
        <v>79.0120007730401</v>
      </c>
      <c r="AG24" s="4">
        <f t="shared" si="25"/>
        <v>122.02882550683134</v>
      </c>
      <c r="AH24" s="4">
        <f t="shared" si="25"/>
        <v>70.655786431400031</v>
      </c>
      <c r="AI24" s="4">
        <f t="shared" si="25"/>
        <v>98.389989209979191</v>
      </c>
      <c r="AJ24" s="4">
        <f t="shared" si="25"/>
        <v>144.07118318391724</v>
      </c>
      <c r="AK24" s="4">
        <f t="shared" si="25"/>
        <v>141.99611813227477</v>
      </c>
      <c r="AL24" s="4">
        <f t="shared" si="25"/>
        <v>142.57589821268206</v>
      </c>
      <c r="AM24" s="4">
        <f t="shared" si="25"/>
        <v>117.49296902561626</v>
      </c>
      <c r="AN24" s="4">
        <f t="shared" si="25"/>
        <v>89.240892869260577</v>
      </c>
      <c r="AO24" s="4">
        <f t="shared" si="25"/>
        <v>117.13462445846517</v>
      </c>
      <c r="AP24" s="4">
        <f t="shared" si="25"/>
        <v>95.366084889169144</v>
      </c>
      <c r="AQ24" s="4">
        <f t="shared" si="25"/>
        <v>107.75099695585695</v>
      </c>
      <c r="AR24" s="4">
        <f t="shared" si="25"/>
        <v>74.251137238032456</v>
      </c>
      <c r="AS24" s="4">
        <f t="shared" si="25"/>
        <v>96.778033914555238</v>
      </c>
      <c r="AT24" s="4">
        <f t="shared" si="25"/>
        <v>141.52467478147133</v>
      </c>
      <c r="AU24" s="4">
        <f t="shared" ref="AU24:BZ24" si="26">(AU6/$CP6*100)</f>
        <v>124.23127550427175</v>
      </c>
      <c r="AV24" s="4">
        <f t="shared" si="26"/>
        <v>122.51693604680463</v>
      </c>
      <c r="AW24" s="4">
        <f t="shared" si="26"/>
        <v>80.520381392908732</v>
      </c>
      <c r="AX24" s="4">
        <f t="shared" si="26"/>
        <v>103.35324004204894</v>
      </c>
      <c r="AY24" s="4">
        <f t="shared" si="26"/>
        <v>93.810083728815314</v>
      </c>
      <c r="AZ24" s="4">
        <f t="shared" si="26"/>
        <v>112.85115684182163</v>
      </c>
      <c r="BA24" s="4">
        <f t="shared" si="26"/>
        <v>107.41884368597267</v>
      </c>
      <c r="BB24" s="4">
        <f t="shared" si="26"/>
        <v>121.66452837211959</v>
      </c>
      <c r="BC24" s="4">
        <f t="shared" si="26"/>
        <v>118.36323440298324</v>
      </c>
      <c r="BD24" s="4">
        <f t="shared" si="26"/>
        <v>132.82202100780142</v>
      </c>
      <c r="BE24" s="4">
        <f t="shared" si="26"/>
        <v>106.12594601179957</v>
      </c>
      <c r="BF24" s="4">
        <f t="shared" si="26"/>
        <v>98.776906101421432</v>
      </c>
      <c r="BG24" s="4">
        <f t="shared" si="26"/>
        <v>130.13622252443628</v>
      </c>
      <c r="BH24" s="4">
        <f t="shared" si="26"/>
        <v>148.19274096291113</v>
      </c>
      <c r="BI24" s="4">
        <f t="shared" si="26"/>
        <v>128.61117471539782</v>
      </c>
      <c r="BJ24" s="4">
        <f t="shared" si="26"/>
        <v>95.608949645643648</v>
      </c>
      <c r="BK24" s="4">
        <f t="shared" si="26"/>
        <v>105.49973590441924</v>
      </c>
      <c r="BL24" s="4">
        <f t="shared" si="26"/>
        <v>102.7079817184745</v>
      </c>
      <c r="BM24" s="4">
        <f t="shared" si="26"/>
        <v>114.329774623887</v>
      </c>
      <c r="BN24" s="4">
        <f t="shared" si="26"/>
        <v>78.373885530538445</v>
      </c>
      <c r="BO24" s="4">
        <f t="shared" si="26"/>
        <v>95.21131813259224</v>
      </c>
      <c r="BP24" s="4">
        <f t="shared" si="26"/>
        <v>128.42307358048129</v>
      </c>
      <c r="BQ24" s="4">
        <f t="shared" si="26"/>
        <v>105.78069709328189</v>
      </c>
      <c r="BR24" s="4">
        <f t="shared" si="26"/>
        <v>137.32454311067687</v>
      </c>
      <c r="BS24" s="4">
        <f t="shared" si="26"/>
        <v>137.0126285704988</v>
      </c>
      <c r="BT24" s="4">
        <f t="shared" si="26"/>
        <v>94.485104890192972</v>
      </c>
      <c r="BU24" s="4">
        <f t="shared" si="26"/>
        <v>143.76045915725135</v>
      </c>
      <c r="BV24" s="4">
        <f t="shared" si="26"/>
        <v>108.2819659822669</v>
      </c>
      <c r="BW24" s="4">
        <f t="shared" si="26"/>
        <v>110.53203652019248</v>
      </c>
      <c r="BX24" s="4">
        <f t="shared" si="26"/>
        <v>110.15464373684732</v>
      </c>
      <c r="BY24" s="4">
        <f t="shared" si="26"/>
        <v>140.43654543138456</v>
      </c>
      <c r="BZ24" s="4">
        <f t="shared" si="26"/>
        <v>123.07171534345717</v>
      </c>
      <c r="CA24" s="4">
        <f t="shared" ref="CA24:CK24" si="27">(CA6/$CP6*100)</f>
        <v>128.02901360796625</v>
      </c>
      <c r="CB24" s="4">
        <f t="shared" si="27"/>
        <v>78.102448449772822</v>
      </c>
      <c r="CC24" s="4">
        <f t="shared" si="27"/>
        <v>99.387639533144096</v>
      </c>
      <c r="CD24" s="4">
        <f t="shared" si="27"/>
        <v>129.06595087703147</v>
      </c>
      <c r="CE24" s="4">
        <f t="shared" si="27"/>
        <v>95.719667402271739</v>
      </c>
      <c r="CF24" s="4">
        <f t="shared" si="27"/>
        <v>108.57483230625084</v>
      </c>
      <c r="CG24" s="4">
        <f t="shared" si="27"/>
        <v>110.88323800627083</v>
      </c>
      <c r="CH24" s="4">
        <f t="shared" si="27"/>
        <v>122.6788458844543</v>
      </c>
      <c r="CI24" s="4">
        <f t="shared" si="27"/>
        <v>112.26423368034155</v>
      </c>
      <c r="CJ24" s="4">
        <f t="shared" si="27"/>
        <v>94.66249140350034</v>
      </c>
      <c r="CK24" s="4">
        <f t="shared" si="27"/>
        <v>135.73877911251978</v>
      </c>
      <c r="CP24" s="4">
        <f t="shared" si="19"/>
        <v>99.999999999999986</v>
      </c>
      <c r="CQ24" s="4">
        <f t="shared" si="20"/>
        <v>112.72623229061546</v>
      </c>
      <c r="CR24" s="4">
        <f t="shared" si="21"/>
        <v>114.09687049713064</v>
      </c>
    </row>
    <row r="25" spans="1:96" s="4" customFormat="1" x14ac:dyDescent="0.25">
      <c r="A25" s="4" t="s">
        <v>76</v>
      </c>
      <c r="B25" s="4" t="s">
        <v>59</v>
      </c>
      <c r="C25" s="4" t="s">
        <v>19</v>
      </c>
      <c r="D25" s="4" t="s">
        <v>14</v>
      </c>
      <c r="E25" s="4" t="s">
        <v>15</v>
      </c>
      <c r="F25" s="4" t="s">
        <v>21</v>
      </c>
      <c r="G25" s="4">
        <v>25.9</v>
      </c>
      <c r="H25" s="4">
        <v>1825.9</v>
      </c>
      <c r="I25" s="4">
        <v>1825.9</v>
      </c>
      <c r="J25" s="4">
        <v>4525.8999999999996</v>
      </c>
      <c r="K25" s="4">
        <v>258.142</v>
      </c>
      <c r="L25" s="4">
        <v>469.55200000000002</v>
      </c>
      <c r="M25" s="4">
        <v>0.21264</v>
      </c>
      <c r="N25" s="4">
        <v>574.13883999999996</v>
      </c>
      <c r="O25" s="4">
        <f t="shared" ref="O25:AT25" si="28">(O7/$CP7*100)</f>
        <v>15.594856800189664</v>
      </c>
      <c r="P25" s="4">
        <f t="shared" si="28"/>
        <v>16.193362743411786</v>
      </c>
      <c r="Q25" s="4">
        <f t="shared" si="28"/>
        <v>19.076650598041081</v>
      </c>
      <c r="R25" s="4">
        <f t="shared" si="28"/>
        <v>10.462813605492773</v>
      </c>
      <c r="S25" s="4">
        <f t="shared" si="28"/>
        <v>25.714836904225102</v>
      </c>
      <c r="T25" s="4">
        <f t="shared" si="28"/>
        <v>14.29092734718923</v>
      </c>
      <c r="U25" s="4">
        <f t="shared" si="28"/>
        <v>41.401503353957573</v>
      </c>
      <c r="V25" s="4">
        <f t="shared" si="28"/>
        <v>103.97617132842751</v>
      </c>
      <c r="W25" s="4">
        <f t="shared" si="28"/>
        <v>44.431221788870339</v>
      </c>
      <c r="X25" s="4">
        <f t="shared" si="28"/>
        <v>49.708533416388143</v>
      </c>
      <c r="Y25" s="4">
        <f t="shared" si="28"/>
        <v>24.789767524021588</v>
      </c>
      <c r="Z25" s="4">
        <f t="shared" si="28"/>
        <v>70.517945881116958</v>
      </c>
      <c r="AA25" s="4">
        <f t="shared" si="28"/>
        <v>97.091609760179239</v>
      </c>
      <c r="AB25" s="4">
        <f t="shared" si="28"/>
        <v>24.279584787954573</v>
      </c>
      <c r="AC25" s="4">
        <f t="shared" si="28"/>
        <v>43.147048842733554</v>
      </c>
      <c r="AD25" s="4">
        <f t="shared" si="28"/>
        <v>84.456742547148309</v>
      </c>
      <c r="AE25" s="4">
        <f t="shared" si="28"/>
        <v>82.034827235158218</v>
      </c>
      <c r="AF25" s="4">
        <f t="shared" si="28"/>
        <v>112.66322361111756</v>
      </c>
      <c r="AG25" s="4">
        <f t="shared" si="28"/>
        <v>362.0484476034195</v>
      </c>
      <c r="AH25" s="4">
        <f t="shared" si="28"/>
        <v>265.71455798883409</v>
      </c>
      <c r="AI25" s="4">
        <f t="shared" si="28"/>
        <v>155.56273504432428</v>
      </c>
      <c r="AJ25" s="4">
        <f t="shared" si="28"/>
        <v>38.994695958980842</v>
      </c>
      <c r="AK25" s="4">
        <f t="shared" si="28"/>
        <v>306.17704619303731</v>
      </c>
      <c r="AL25" s="4">
        <f t="shared" si="28"/>
        <v>489.91604646730417</v>
      </c>
      <c r="AM25" s="4">
        <f t="shared" si="28"/>
        <v>54.430338556798795</v>
      </c>
      <c r="AN25" s="4">
        <f t="shared" si="28"/>
        <v>123.92908111324429</v>
      </c>
      <c r="AO25" s="4">
        <f t="shared" si="28"/>
        <v>37.521092976445594</v>
      </c>
      <c r="AP25" s="4">
        <f t="shared" si="28"/>
        <v>136.29549226242219</v>
      </c>
      <c r="AQ25" s="4">
        <f t="shared" si="28"/>
        <v>83.552591821271008</v>
      </c>
      <c r="AR25" s="4">
        <f t="shared" si="28"/>
        <v>66.026245938294608</v>
      </c>
      <c r="AS25" s="4">
        <f t="shared" si="28"/>
        <v>117.21070663214313</v>
      </c>
      <c r="AT25" s="4">
        <f t="shared" si="28"/>
        <v>59.836648552661543</v>
      </c>
      <c r="AU25" s="4">
        <f t="shared" ref="AU25:BZ25" si="29">(AU7/$CP7*100)</f>
        <v>75.847554144450285</v>
      </c>
      <c r="AV25" s="4">
        <f t="shared" si="29"/>
        <v>149.00706120798256</v>
      </c>
      <c r="AW25" s="4">
        <f t="shared" si="29"/>
        <v>68.175056596581413</v>
      </c>
      <c r="AX25" s="4">
        <f t="shared" si="29"/>
        <v>96.192107624152214</v>
      </c>
      <c r="AY25" s="4">
        <f t="shared" si="29"/>
        <v>135.24142451387371</v>
      </c>
      <c r="AZ25" s="4">
        <f t="shared" si="29"/>
        <v>90.961281895137105</v>
      </c>
      <c r="BA25" s="4">
        <f t="shared" si="29"/>
        <v>178.75222551239079</v>
      </c>
      <c r="BB25" s="4">
        <f t="shared" si="29"/>
        <v>60.245724459485217</v>
      </c>
      <c r="BC25" s="4">
        <f t="shared" si="29"/>
        <v>168.08952254333647</v>
      </c>
      <c r="BD25" s="4">
        <f t="shared" si="29"/>
        <v>99.164880833399181</v>
      </c>
      <c r="BE25" s="4">
        <f t="shared" si="29"/>
        <v>154.02521395134784</v>
      </c>
      <c r="BF25" s="4">
        <f t="shared" si="29"/>
        <v>77.487344214132634</v>
      </c>
      <c r="BG25" s="4">
        <f t="shared" si="29"/>
        <v>91.592327967311121</v>
      </c>
      <c r="BH25" s="4">
        <f t="shared" si="29"/>
        <v>125.18303822535432</v>
      </c>
      <c r="BI25" s="4">
        <f t="shared" si="29"/>
        <v>98.474565240634234</v>
      </c>
      <c r="BJ25" s="4">
        <f t="shared" si="29"/>
        <v>155.44768244553012</v>
      </c>
      <c r="BK25" s="4">
        <f t="shared" si="29"/>
        <v>97.784249647869302</v>
      </c>
      <c r="BL25" s="4">
        <f t="shared" si="29"/>
        <v>158.8213965293628</v>
      </c>
      <c r="BM25" s="4">
        <f t="shared" si="29"/>
        <v>86.722930099154411</v>
      </c>
      <c r="BN25" s="4">
        <f t="shared" si="29"/>
        <v>184.06556371124819</v>
      </c>
      <c r="BO25" s="4">
        <f t="shared" si="29"/>
        <v>177.7423193674199</v>
      </c>
      <c r="BP25" s="4">
        <f t="shared" si="29"/>
        <v>171.01348555915561</v>
      </c>
      <c r="BQ25" s="4">
        <f t="shared" si="29"/>
        <v>131.20179993399</v>
      </c>
      <c r="BR25" s="4">
        <f t="shared" si="29"/>
        <v>79.012081685020846</v>
      </c>
      <c r="BS25" s="4">
        <f t="shared" si="29"/>
        <v>141.80988197230371</v>
      </c>
      <c r="BT25" s="4">
        <f t="shared" si="29"/>
        <v>105.67871736108852</v>
      </c>
      <c r="BU25" s="4">
        <f t="shared" si="29"/>
        <v>72.172843867812702</v>
      </c>
      <c r="BV25" s="4">
        <f t="shared" si="29"/>
        <v>172.82527345329791</v>
      </c>
      <c r="BW25" s="4">
        <f t="shared" si="29"/>
        <v>178.88122388073577</v>
      </c>
      <c r="BX25" s="4">
        <f t="shared" si="29"/>
        <v>53.347217121686128</v>
      </c>
      <c r="BY25" s="4">
        <f t="shared" si="29"/>
        <v>144.07025878699696</v>
      </c>
      <c r="BZ25" s="4">
        <f t="shared" si="29"/>
        <v>98.882478999995342</v>
      </c>
      <c r="CA25" s="4">
        <f t="shared" ref="CA25:CK25" si="30">(CA7/$CP7*100)</f>
        <v>147.9088318558565</v>
      </c>
      <c r="CB25" s="4">
        <f t="shared" si="30"/>
        <v>115.87307490272825</v>
      </c>
      <c r="CC25" s="4">
        <f t="shared" si="30"/>
        <v>158.95620563502061</v>
      </c>
      <c r="CD25" s="4">
        <f t="shared" si="30"/>
        <v>152.9386060738475</v>
      </c>
      <c r="CE25" s="4">
        <f t="shared" si="30"/>
        <v>70.356407383820112</v>
      </c>
      <c r="CF25" s="4">
        <f t="shared" si="30"/>
        <v>128.33710643876179</v>
      </c>
      <c r="CG25" s="4">
        <f t="shared" si="30"/>
        <v>131.55276846768533</v>
      </c>
      <c r="CH25" s="4">
        <f t="shared" si="30"/>
        <v>131.44933734351682</v>
      </c>
      <c r="CI25" s="4">
        <f t="shared" si="30"/>
        <v>134.47440718857933</v>
      </c>
      <c r="CJ25" s="4">
        <f t="shared" si="30"/>
        <v>34.442564348104995</v>
      </c>
      <c r="CK25" s="4">
        <f t="shared" si="30"/>
        <v>195.63357955364239</v>
      </c>
      <c r="CP25" s="4">
        <f t="shared" si="19"/>
        <v>100</v>
      </c>
      <c r="CQ25" s="4">
        <f t="shared" si="20"/>
        <v>108.12193870989236</v>
      </c>
      <c r="CR25" s="4">
        <f t="shared" si="21"/>
        <v>127.83532990267399</v>
      </c>
    </row>
    <row r="26" spans="1:96" s="4" customFormat="1" x14ac:dyDescent="0.25">
      <c r="A26" s="4" t="s">
        <v>77</v>
      </c>
      <c r="B26" s="4" t="s">
        <v>60</v>
      </c>
      <c r="C26" s="4" t="s">
        <v>19</v>
      </c>
      <c r="D26" s="4" t="s">
        <v>14</v>
      </c>
      <c r="E26" s="4" t="s">
        <v>15</v>
      </c>
      <c r="F26" s="4" t="s">
        <v>21</v>
      </c>
      <c r="G26" s="4">
        <v>313.5</v>
      </c>
      <c r="H26" s="4">
        <v>2113.5</v>
      </c>
      <c r="I26" s="4">
        <v>2113.5</v>
      </c>
      <c r="J26" s="4">
        <v>4813.5</v>
      </c>
      <c r="K26" s="4">
        <v>210.46100000000001</v>
      </c>
      <c r="L26" s="4">
        <v>253.452</v>
      </c>
      <c r="M26" s="4">
        <v>-0.19714999999999999</v>
      </c>
      <c r="N26" s="4">
        <v>-532.30803000000003</v>
      </c>
      <c r="O26" s="4">
        <f t="shared" ref="O26:AT26" si="31">(O8/$CP8*100)</f>
        <v>511.84352445346167</v>
      </c>
      <c r="P26" s="4">
        <f t="shared" si="31"/>
        <v>90.146392918402924</v>
      </c>
      <c r="Q26" s="4">
        <f t="shared" si="31"/>
        <v>55.898717577128295</v>
      </c>
      <c r="R26" s="4">
        <f t="shared" si="31"/>
        <v>145.2939024332299</v>
      </c>
      <c r="S26" s="4">
        <f t="shared" si="31"/>
        <v>139.72327414580371</v>
      </c>
      <c r="T26" s="4">
        <f t="shared" si="31"/>
        <v>36.298886729607858</v>
      </c>
      <c r="U26" s="4">
        <f t="shared" si="31"/>
        <v>172.95746005198112</v>
      </c>
      <c r="V26" s="4">
        <f t="shared" si="31"/>
        <v>104.8598077553561</v>
      </c>
      <c r="W26" s="4">
        <f t="shared" si="31"/>
        <v>44.309872137830759</v>
      </c>
      <c r="X26" s="4">
        <f t="shared" si="31"/>
        <v>85.174450373228282</v>
      </c>
      <c r="Y26" s="4">
        <f t="shared" si="31"/>
        <v>101.24773711043851</v>
      </c>
      <c r="Z26" s="4">
        <f t="shared" si="31"/>
        <v>64.71507785290386</v>
      </c>
      <c r="AA26" s="4">
        <f t="shared" si="31"/>
        <v>114.38318738388584</v>
      </c>
      <c r="AB26" s="4">
        <f t="shared" si="31"/>
        <v>43.212281610369615</v>
      </c>
      <c r="AC26" s="4">
        <f t="shared" si="31"/>
        <v>91.101439221518461</v>
      </c>
      <c r="AD26" s="4">
        <f t="shared" si="31"/>
        <v>64.035141902775337</v>
      </c>
      <c r="AE26" s="4">
        <f t="shared" si="31"/>
        <v>34.881997139612558</v>
      </c>
      <c r="AF26" s="4">
        <f t="shared" si="31"/>
        <v>145.8355704857432</v>
      </c>
      <c r="AG26" s="4">
        <f t="shared" si="31"/>
        <v>76.239778391245878</v>
      </c>
      <c r="AH26" s="4">
        <f t="shared" si="31"/>
        <v>64.136348302060711</v>
      </c>
      <c r="AI26" s="4">
        <f t="shared" si="31"/>
        <v>115.37529518533123</v>
      </c>
      <c r="AJ26" s="4">
        <f t="shared" si="31"/>
        <v>89.469307852761318</v>
      </c>
      <c r="AK26" s="4">
        <f t="shared" si="31"/>
        <v>70.530882206204481</v>
      </c>
      <c r="AL26" s="4">
        <f t="shared" si="31"/>
        <v>92.663723920346285</v>
      </c>
      <c r="AM26" s="4">
        <f t="shared" si="31"/>
        <v>61.540617976727283</v>
      </c>
      <c r="AN26" s="4">
        <f t="shared" si="31"/>
        <v>51.305942668712966</v>
      </c>
      <c r="AO26" s="4">
        <f t="shared" si="31"/>
        <v>89.811413991190776</v>
      </c>
      <c r="AP26" s="4">
        <f t="shared" si="31"/>
        <v>78.292415221822566</v>
      </c>
      <c r="AQ26" s="4">
        <f t="shared" si="31"/>
        <v>99.192249395374915</v>
      </c>
      <c r="AR26" s="4">
        <f t="shared" si="31"/>
        <v>65.523303604943436</v>
      </c>
      <c r="AS26" s="4">
        <f t="shared" si="31"/>
        <v>60.598400653802841</v>
      </c>
      <c r="AT26" s="4">
        <f t="shared" si="31"/>
        <v>99.745320985835846</v>
      </c>
      <c r="AU26" s="4">
        <f t="shared" ref="AU26:BZ26" si="32">(AU8/$CP8*100)</f>
        <v>81.183212091551397</v>
      </c>
      <c r="AV26" s="4">
        <f t="shared" si="32"/>
        <v>93.680064239930445</v>
      </c>
      <c r="AW26" s="4">
        <f t="shared" si="32"/>
        <v>89.973914406944758</v>
      </c>
      <c r="AX26" s="4">
        <f t="shared" si="32"/>
        <v>54.841039432483932</v>
      </c>
      <c r="AY26" s="4">
        <f t="shared" si="32"/>
        <v>95.242348938758255</v>
      </c>
      <c r="AZ26" s="4">
        <f t="shared" si="32"/>
        <v>130.20987261297819</v>
      </c>
      <c r="BA26" s="4">
        <f t="shared" si="32"/>
        <v>80.49899981469251</v>
      </c>
      <c r="BB26" s="4">
        <f t="shared" si="32"/>
        <v>119.48484517321501</v>
      </c>
      <c r="BC26" s="4">
        <f t="shared" si="32"/>
        <v>120.22464969756868</v>
      </c>
      <c r="BD26" s="4">
        <f t="shared" si="32"/>
        <v>64.96310480326521</v>
      </c>
      <c r="BE26" s="4">
        <f t="shared" si="32"/>
        <v>95.456165275276646</v>
      </c>
      <c r="BF26" s="4">
        <f t="shared" si="32"/>
        <v>86.045395583979939</v>
      </c>
      <c r="BG26" s="4">
        <f t="shared" si="32"/>
        <v>115.52496662089413</v>
      </c>
      <c r="BH26" s="4">
        <f t="shared" si="32"/>
        <v>112.50160362252389</v>
      </c>
      <c r="BI26" s="4">
        <f t="shared" si="32"/>
        <v>84.160960938131055</v>
      </c>
      <c r="BJ26" s="4">
        <f t="shared" si="32"/>
        <v>104.29960895367788</v>
      </c>
      <c r="BK26" s="4">
        <f t="shared" si="32"/>
        <v>79.057877706558457</v>
      </c>
      <c r="BL26" s="4">
        <f t="shared" si="32"/>
        <v>86.343313012862239</v>
      </c>
      <c r="BM26" s="4">
        <f t="shared" si="32"/>
        <v>92.777759299822776</v>
      </c>
      <c r="BN26" s="4">
        <f t="shared" si="32"/>
        <v>62.09083868270131</v>
      </c>
      <c r="BO26" s="4">
        <f t="shared" si="32"/>
        <v>98.92996802257899</v>
      </c>
      <c r="BP26" s="4">
        <f t="shared" si="32"/>
        <v>94.749145922522459</v>
      </c>
      <c r="BQ26" s="4">
        <f t="shared" si="32"/>
        <v>99.400363962919485</v>
      </c>
      <c r="BR26" s="4">
        <f t="shared" si="32"/>
        <v>143.47361268833657</v>
      </c>
      <c r="BS26" s="4">
        <f t="shared" si="32"/>
        <v>93.794099619406921</v>
      </c>
      <c r="BT26" s="4">
        <f t="shared" si="32"/>
        <v>48.198478577978818</v>
      </c>
      <c r="BU26" s="4">
        <f t="shared" si="32"/>
        <v>45.966236024726669</v>
      </c>
      <c r="BV26" s="4">
        <f t="shared" si="32"/>
        <v>100.55782306460578</v>
      </c>
      <c r="BW26" s="4">
        <f t="shared" si="32"/>
        <v>82.270824523308363</v>
      </c>
      <c r="BX26" s="4">
        <f t="shared" si="32"/>
        <v>78.156998208694233</v>
      </c>
      <c r="BY26" s="4">
        <f t="shared" si="32"/>
        <v>93.695744104608451</v>
      </c>
      <c r="BZ26" s="4">
        <f t="shared" si="32"/>
        <v>95.694214129933812</v>
      </c>
      <c r="CA26" s="4">
        <f t="shared" ref="CA26:CK26" si="33">(CA8/$CP8*100)</f>
        <v>75.487144886701103</v>
      </c>
      <c r="CB26" s="4">
        <f t="shared" si="33"/>
        <v>21.859156803398257</v>
      </c>
      <c r="CC26" s="4">
        <f t="shared" si="33"/>
        <v>28.352046222340483</v>
      </c>
      <c r="CD26" s="4">
        <f t="shared" si="33"/>
        <v>67.464755940530537</v>
      </c>
      <c r="CE26" s="4">
        <f t="shared" si="33"/>
        <v>57.295650975715205</v>
      </c>
      <c r="CF26" s="4">
        <f t="shared" si="33"/>
        <v>59.162980314642624</v>
      </c>
      <c r="CG26" s="4">
        <f t="shared" si="33"/>
        <v>23.886135673592733</v>
      </c>
      <c r="CH26" s="4">
        <f t="shared" si="33"/>
        <v>24.040083435885983</v>
      </c>
      <c r="CI26" s="4">
        <f t="shared" si="33"/>
        <v>17.421755099519626</v>
      </c>
      <c r="CJ26" s="4">
        <f t="shared" si="33"/>
        <v>129.37598890055639</v>
      </c>
      <c r="CK26" s="4">
        <f t="shared" si="33"/>
        <v>24.68010700319774</v>
      </c>
      <c r="CP26" s="4">
        <f t="shared" si="19"/>
        <v>100</v>
      </c>
      <c r="CQ26" s="4">
        <f t="shared" si="20"/>
        <v>92.511486688745208</v>
      </c>
      <c r="CR26" s="4">
        <f t="shared" si="21"/>
        <v>74.171509210732637</v>
      </c>
    </row>
    <row r="27" spans="1:96" s="4" customFormat="1" x14ac:dyDescent="0.25">
      <c r="A27" s="4" t="s">
        <v>78</v>
      </c>
      <c r="B27" s="4" t="s">
        <v>61</v>
      </c>
      <c r="C27" s="4" t="s">
        <v>19</v>
      </c>
      <c r="D27" s="4" t="s">
        <v>14</v>
      </c>
      <c r="E27" s="4" t="s">
        <v>15</v>
      </c>
      <c r="F27" s="4" t="s">
        <v>21</v>
      </c>
      <c r="G27" s="4">
        <v>109.2</v>
      </c>
      <c r="H27" s="4">
        <v>1909.2</v>
      </c>
      <c r="I27" s="4">
        <v>1909.2</v>
      </c>
      <c r="J27" s="4">
        <v>4609.2</v>
      </c>
      <c r="K27" s="4">
        <v>331.04899999999998</v>
      </c>
      <c r="L27" s="4">
        <v>389.18099999999998</v>
      </c>
      <c r="M27" s="4">
        <v>-0.21626999999999999</v>
      </c>
      <c r="N27" s="4">
        <v>-583.91989999999998</v>
      </c>
      <c r="O27" s="4">
        <f t="shared" ref="O27:AT27" si="34">(O9/$CP9*100)</f>
        <v>92.734448275705802</v>
      </c>
      <c r="P27" s="4">
        <f t="shared" si="34"/>
        <v>118.12287323458645</v>
      </c>
      <c r="Q27" s="4">
        <f t="shared" si="34"/>
        <v>51.259860715272829</v>
      </c>
      <c r="R27" s="4">
        <f t="shared" si="34"/>
        <v>81.230997874933735</v>
      </c>
      <c r="S27" s="4">
        <f t="shared" si="34"/>
        <v>41.722889546395756</v>
      </c>
      <c r="T27" s="4">
        <f t="shared" si="34"/>
        <v>117.12694665585251</v>
      </c>
      <c r="U27" s="4">
        <f t="shared" si="34"/>
        <v>67.746568856224982</v>
      </c>
      <c r="V27" s="4">
        <f t="shared" si="34"/>
        <v>99.455819917625348</v>
      </c>
      <c r="W27" s="4">
        <f t="shared" si="34"/>
        <v>78.486082854929094</v>
      </c>
      <c r="X27" s="4">
        <f t="shared" si="34"/>
        <v>96.088337509458583</v>
      </c>
      <c r="Y27" s="4">
        <f t="shared" si="34"/>
        <v>103.35887339770456</v>
      </c>
      <c r="Z27" s="4">
        <f t="shared" si="34"/>
        <v>129.70878889347026</v>
      </c>
      <c r="AA27" s="4">
        <f t="shared" si="34"/>
        <v>100.31128369408107</v>
      </c>
      <c r="AB27" s="4">
        <f t="shared" si="34"/>
        <v>103.63436173249536</v>
      </c>
      <c r="AC27" s="4">
        <f t="shared" si="34"/>
        <v>68.152551665390405</v>
      </c>
      <c r="AD27" s="4">
        <f t="shared" si="34"/>
        <v>92.279530038649909</v>
      </c>
      <c r="AE27" s="4">
        <f t="shared" si="34"/>
        <v>126.80619305026302</v>
      </c>
      <c r="AF27" s="4">
        <f t="shared" si="34"/>
        <v>140.45827122007799</v>
      </c>
      <c r="AG27" s="4">
        <f t="shared" si="34"/>
        <v>78.780601633899551</v>
      </c>
      <c r="AH27" s="4">
        <f t="shared" si="34"/>
        <v>129.10525194948775</v>
      </c>
      <c r="AI27" s="4">
        <f t="shared" si="34"/>
        <v>134.17278737103473</v>
      </c>
      <c r="AJ27" s="4">
        <f t="shared" si="34"/>
        <v>121.30095741258454</v>
      </c>
      <c r="AK27" s="4">
        <f t="shared" si="34"/>
        <v>97.925228478606584</v>
      </c>
      <c r="AL27" s="4">
        <f t="shared" si="34"/>
        <v>121.95705463096796</v>
      </c>
      <c r="AM27" s="4">
        <f t="shared" si="34"/>
        <v>113.71505987793329</v>
      </c>
      <c r="AN27" s="4">
        <f t="shared" si="34"/>
        <v>119.1351116226172</v>
      </c>
      <c r="AO27" s="4">
        <f t="shared" si="34"/>
        <v>107.79024825667535</v>
      </c>
      <c r="AP27" s="4">
        <f t="shared" si="34"/>
        <v>100.89669640551158</v>
      </c>
      <c r="AQ27" s="4">
        <f t="shared" si="34"/>
        <v>80.488810551928182</v>
      </c>
      <c r="AR27" s="4">
        <f t="shared" si="34"/>
        <v>86.047512675635133</v>
      </c>
      <c r="AS27" s="4">
        <f t="shared" si="34"/>
        <v>100.33303277314349</v>
      </c>
      <c r="AT27" s="4">
        <f t="shared" si="34"/>
        <v>115.05897172166615</v>
      </c>
      <c r="AU27" s="4">
        <f t="shared" ref="AU27:BZ27" si="35">(AU9/$CP9*100)</f>
        <v>119.09523831100275</v>
      </c>
      <c r="AV27" s="4">
        <f t="shared" si="35"/>
        <v>138.44376277192009</v>
      </c>
      <c r="AW27" s="4">
        <f t="shared" si="35"/>
        <v>85.112302275950483</v>
      </c>
      <c r="AX27" s="4">
        <f t="shared" si="35"/>
        <v>130.27245252583833</v>
      </c>
      <c r="AY27" s="4">
        <f t="shared" si="35"/>
        <v>96.014028155995263</v>
      </c>
      <c r="AZ27" s="4">
        <f t="shared" si="35"/>
        <v>63.997571352838008</v>
      </c>
      <c r="BA27" s="4">
        <f t="shared" si="35"/>
        <v>83.743016506644778</v>
      </c>
      <c r="BB27" s="4">
        <f t="shared" si="35"/>
        <v>132.62588412271913</v>
      </c>
      <c r="BC27" s="4">
        <f t="shared" si="35"/>
        <v>91.771145315565519</v>
      </c>
      <c r="BD27" s="4">
        <f t="shared" si="35"/>
        <v>65.297985038446015</v>
      </c>
      <c r="BE27" s="4">
        <f t="shared" si="35"/>
        <v>81.876220553785913</v>
      </c>
      <c r="BF27" s="4">
        <f t="shared" si="35"/>
        <v>65.771027508053933</v>
      </c>
      <c r="BG27" s="4">
        <f t="shared" si="35"/>
        <v>85.168487396861778</v>
      </c>
      <c r="BH27" s="4">
        <f t="shared" si="35"/>
        <v>68.338325049048692</v>
      </c>
      <c r="BI27" s="4">
        <f t="shared" si="35"/>
        <v>53.819002351619169</v>
      </c>
      <c r="BJ27" s="4">
        <f t="shared" si="35"/>
        <v>73.696754403055735</v>
      </c>
      <c r="BK27" s="4">
        <f t="shared" si="35"/>
        <v>54.560283462997106</v>
      </c>
      <c r="BL27" s="4">
        <f t="shared" si="35"/>
        <v>59.196462149805839</v>
      </c>
      <c r="BM27" s="4">
        <f t="shared" si="35"/>
        <v>57.115800252833026</v>
      </c>
      <c r="BN27" s="4">
        <f t="shared" si="35"/>
        <v>58.621017766278946</v>
      </c>
      <c r="BO27" s="4">
        <f t="shared" si="35"/>
        <v>60.723428742314177</v>
      </c>
      <c r="BP27" s="4">
        <f t="shared" si="35"/>
        <v>61.759228632662577</v>
      </c>
      <c r="BQ27" s="4">
        <f t="shared" si="35"/>
        <v>61.366838997911167</v>
      </c>
      <c r="BR27" s="4">
        <f t="shared" si="35"/>
        <v>92.798789301265501</v>
      </c>
      <c r="BS27" s="4">
        <f t="shared" si="35"/>
        <v>58.409870457047816</v>
      </c>
      <c r="BT27" s="4">
        <f t="shared" si="35"/>
        <v>55.052356376784658</v>
      </c>
      <c r="BU27" s="4">
        <f t="shared" si="35"/>
        <v>61.666795046647223</v>
      </c>
      <c r="BV27" s="4">
        <f t="shared" si="35"/>
        <v>69.875259969460657</v>
      </c>
      <c r="BW27" s="4">
        <f t="shared" si="35"/>
        <v>74.482439884186135</v>
      </c>
      <c r="BX27" s="4">
        <f t="shared" si="35"/>
        <v>64.959061889723088</v>
      </c>
      <c r="BY27" s="4">
        <f t="shared" si="35"/>
        <v>58.353685336136543</v>
      </c>
      <c r="BZ27" s="4">
        <f t="shared" si="35"/>
        <v>71.943234903647038</v>
      </c>
      <c r="CA27" s="4">
        <f t="shared" ref="CA27:CK27" si="36">(CA9/$CP9*100)</f>
        <v>63.042424297346145</v>
      </c>
      <c r="CB27" s="4">
        <f t="shared" si="36"/>
        <v>64.857566187431743</v>
      </c>
      <c r="CC27" s="4">
        <f t="shared" si="36"/>
        <v>74.200608068002111</v>
      </c>
      <c r="CD27" s="4">
        <f t="shared" si="36"/>
        <v>74.828612725929872</v>
      </c>
      <c r="CE27" s="4">
        <f t="shared" si="36"/>
        <v>74.667307056216828</v>
      </c>
      <c r="CF27" s="4">
        <f t="shared" si="36"/>
        <v>87.385081037974771</v>
      </c>
      <c r="CG27" s="4">
        <f t="shared" si="36"/>
        <v>88.082863991227867</v>
      </c>
      <c r="CH27" s="4">
        <f t="shared" si="36"/>
        <v>85.665997580414938</v>
      </c>
      <c r="CI27" s="4">
        <f t="shared" si="36"/>
        <v>81.832722395661051</v>
      </c>
      <c r="CJ27" s="4">
        <f t="shared" si="36"/>
        <v>81.531860135297379</v>
      </c>
      <c r="CK27" s="4">
        <f t="shared" si="36"/>
        <v>79.385951001137272</v>
      </c>
      <c r="CP27" s="4">
        <f t="shared" si="19"/>
        <v>99.999999999999986</v>
      </c>
      <c r="CQ27" s="4">
        <f t="shared" si="20"/>
        <v>96.972075088695448</v>
      </c>
      <c r="CR27" s="4">
        <f t="shared" si="21"/>
        <v>69.073987648335489</v>
      </c>
    </row>
    <row r="28" spans="1:96" s="4" customFormat="1" x14ac:dyDescent="0.25">
      <c r="A28" s="4" t="s">
        <v>79</v>
      </c>
      <c r="B28" s="4" t="s">
        <v>62</v>
      </c>
      <c r="C28" s="4" t="s">
        <v>19</v>
      </c>
      <c r="D28" s="4" t="s">
        <v>14</v>
      </c>
      <c r="E28" s="4" t="s">
        <v>15</v>
      </c>
      <c r="F28" s="4" t="s">
        <v>21</v>
      </c>
      <c r="G28" s="4">
        <v>48.5</v>
      </c>
      <c r="H28" s="4">
        <v>1848.5</v>
      </c>
      <c r="I28" s="4">
        <v>1848.5</v>
      </c>
      <c r="J28" s="4">
        <v>4548.5</v>
      </c>
      <c r="K28" s="4">
        <v>980.00099999999998</v>
      </c>
      <c r="L28" s="4">
        <v>748.63</v>
      </c>
      <c r="M28" s="4">
        <v>-0.49073</v>
      </c>
      <c r="N28" s="4">
        <v>-1324.96741</v>
      </c>
      <c r="O28" s="4">
        <f t="shared" ref="O28:AT28" si="37">(O10/$CP10*100)</f>
        <v>164.71575029005069</v>
      </c>
      <c r="P28" s="4">
        <f t="shared" si="37"/>
        <v>83.801241019141798</v>
      </c>
      <c r="Q28" s="4">
        <f t="shared" si="37"/>
        <v>81.408896521534146</v>
      </c>
      <c r="R28" s="4">
        <f t="shared" si="37"/>
        <v>78.707674788086948</v>
      </c>
      <c r="S28" s="4">
        <f t="shared" si="37"/>
        <v>67.774522679058478</v>
      </c>
      <c r="T28" s="4">
        <f t="shared" si="37"/>
        <v>143.51924130689662</v>
      </c>
      <c r="U28" s="4">
        <f t="shared" si="37"/>
        <v>174.64635240168121</v>
      </c>
      <c r="V28" s="4">
        <f t="shared" si="37"/>
        <v>109.16407228155887</v>
      </c>
      <c r="W28" s="4">
        <f t="shared" si="37"/>
        <v>110.5639688122767</v>
      </c>
      <c r="X28" s="4">
        <f t="shared" si="37"/>
        <v>93.497965818402207</v>
      </c>
      <c r="Y28" s="4">
        <f t="shared" si="37"/>
        <v>83.682465630137102</v>
      </c>
      <c r="Z28" s="4">
        <f t="shared" si="37"/>
        <v>99.050409132235558</v>
      </c>
      <c r="AA28" s="4">
        <f t="shared" si="37"/>
        <v>114.36508738256386</v>
      </c>
      <c r="AB28" s="4">
        <f t="shared" si="37"/>
        <v>111.11223355894533</v>
      </c>
      <c r="AC28" s="4">
        <f t="shared" si="37"/>
        <v>95.458678103389673</v>
      </c>
      <c r="AD28" s="4">
        <f t="shared" si="37"/>
        <v>112.77600737142104</v>
      </c>
      <c r="AE28" s="4">
        <f t="shared" si="37"/>
        <v>131.98670205438563</v>
      </c>
      <c r="AF28" s="4">
        <f t="shared" si="37"/>
        <v>103.35969044929544</v>
      </c>
      <c r="AG28" s="4">
        <f t="shared" si="37"/>
        <v>78.175634514658654</v>
      </c>
      <c r="AH28" s="4">
        <f t="shared" si="37"/>
        <v>100.91622355487391</v>
      </c>
      <c r="AI28" s="4">
        <f t="shared" si="37"/>
        <v>119.03038874450125</v>
      </c>
      <c r="AJ28" s="4">
        <f t="shared" si="37"/>
        <v>100.3290812968558</v>
      </c>
      <c r="AK28" s="4">
        <f t="shared" si="37"/>
        <v>82.09216113044782</v>
      </c>
      <c r="AL28" s="4">
        <f t="shared" si="37"/>
        <v>94.63276057881572</v>
      </c>
      <c r="AM28" s="4">
        <f t="shared" si="37"/>
        <v>94.271842579752445</v>
      </c>
      <c r="AN28" s="4">
        <f t="shared" si="37"/>
        <v>90.002051018315271</v>
      </c>
      <c r="AO28" s="4">
        <f t="shared" si="37"/>
        <v>63.607282033385673</v>
      </c>
      <c r="AP28" s="4">
        <f t="shared" si="37"/>
        <v>50.978825531810671</v>
      </c>
      <c r="AQ28" s="4">
        <f t="shared" si="37"/>
        <v>82.153385557769823</v>
      </c>
      <c r="AR28" s="4">
        <f t="shared" si="37"/>
        <v>84.219403857751146</v>
      </c>
      <c r="AS28" s="4">
        <f t="shared" si="37"/>
        <v>149.15678657470755</v>
      </c>
      <c r="AT28" s="4">
        <f t="shared" si="37"/>
        <v>138.43577710634986</v>
      </c>
      <c r="AU28" s="4">
        <f t="shared" ref="AU28:BZ28" si="38">(AU10/$CP10*100)</f>
        <v>130.87976440840364</v>
      </c>
      <c r="AV28" s="4">
        <f t="shared" si="38"/>
        <v>159.10391928171498</v>
      </c>
      <c r="AW28" s="4">
        <f t="shared" si="38"/>
        <v>79.94318373144516</v>
      </c>
      <c r="AX28" s="4">
        <f t="shared" si="38"/>
        <v>76.874309311929267</v>
      </c>
      <c r="AY28" s="4">
        <f t="shared" si="38"/>
        <v>65.982483691343162</v>
      </c>
      <c r="AZ28" s="4">
        <f t="shared" si="38"/>
        <v>47.575971861253194</v>
      </c>
      <c r="BA28" s="4">
        <f t="shared" si="38"/>
        <v>69.512990292867045</v>
      </c>
      <c r="BB28" s="4">
        <f t="shared" si="38"/>
        <v>112.0480489305623</v>
      </c>
      <c r="BC28" s="4">
        <f t="shared" si="38"/>
        <v>48.388726133952922</v>
      </c>
      <c r="BD28" s="4">
        <f t="shared" si="38"/>
        <v>55.639841183835514</v>
      </c>
      <c r="BE28" s="4">
        <f t="shared" si="38"/>
        <v>62.595854494026014</v>
      </c>
      <c r="BF28" s="4">
        <f t="shared" si="38"/>
        <v>40.170571254519125</v>
      </c>
      <c r="BG28" s="4">
        <f t="shared" si="38"/>
        <v>51.146580462672986</v>
      </c>
      <c r="BH28" s="4">
        <f t="shared" si="38"/>
        <v>28.436297513982122</v>
      </c>
      <c r="BI28" s="4">
        <f t="shared" si="38"/>
        <v>60.706162544732088</v>
      </c>
      <c r="BJ28" s="4">
        <f t="shared" si="38"/>
        <v>27.962114324373132</v>
      </c>
      <c r="BK28" s="4">
        <f t="shared" si="38"/>
        <v>35.116800901223563</v>
      </c>
      <c r="BL28" s="4">
        <f t="shared" si="38"/>
        <v>45.569035133637605</v>
      </c>
      <c r="BM28" s="4">
        <f t="shared" si="38"/>
        <v>26.853646067708087</v>
      </c>
      <c r="BN28" s="4">
        <f t="shared" si="38"/>
        <v>56.344228220175275</v>
      </c>
      <c r="BO28" s="4">
        <f t="shared" si="38"/>
        <v>36.060269326255785</v>
      </c>
      <c r="BP28" s="4">
        <f t="shared" si="38"/>
        <v>16.624574872882782</v>
      </c>
      <c r="BQ28" s="4">
        <f t="shared" si="38"/>
        <v>16.893043986689808</v>
      </c>
      <c r="BR28" s="4">
        <f t="shared" si="38"/>
        <v>43.189547765767578</v>
      </c>
      <c r="BS28" s="4">
        <f t="shared" si="38"/>
        <v>53.386170014112224</v>
      </c>
      <c r="BT28" s="4">
        <f t="shared" si="38"/>
        <v>43.101384590423883</v>
      </c>
      <c r="BU28" s="4">
        <f t="shared" si="38"/>
        <v>15.935187821236912</v>
      </c>
      <c r="BV28" s="4">
        <f t="shared" si="38"/>
        <v>47.7982165324321</v>
      </c>
      <c r="BW28" s="4">
        <f t="shared" si="38"/>
        <v>12.829272623191198</v>
      </c>
      <c r="BX28" s="4">
        <f t="shared" si="38"/>
        <v>22.25691606437136</v>
      </c>
      <c r="BY28" s="4">
        <f t="shared" si="38"/>
        <v>46.09097337655777</v>
      </c>
      <c r="BZ28" s="4">
        <f t="shared" si="38"/>
        <v>19.595184086546848</v>
      </c>
      <c r="CA28" s="4">
        <f t="shared" ref="CA28:CK28" si="39">(CA10/$CP10*100)</f>
        <v>53.666577891247037</v>
      </c>
      <c r="CB28" s="4">
        <f t="shared" si="39"/>
        <v>11.690192152865148</v>
      </c>
      <c r="CC28" s="4">
        <f t="shared" si="39"/>
        <v>48.440766897176623</v>
      </c>
      <c r="CD28" s="4">
        <f t="shared" si="39"/>
        <v>13.593659598306528</v>
      </c>
      <c r="CE28" s="4">
        <f t="shared" si="39"/>
        <v>15.679575837167508</v>
      </c>
      <c r="CF28" s="4">
        <f t="shared" si="39"/>
        <v>35.486902564385133</v>
      </c>
      <c r="CG28" s="4">
        <f t="shared" si="39"/>
        <v>16.649983010221415</v>
      </c>
      <c r="CH28" s="4">
        <f t="shared" si="39"/>
        <v>14.370291458886264</v>
      </c>
      <c r="CI28" s="4">
        <f t="shared" si="39"/>
        <v>38.407613869781763</v>
      </c>
      <c r="CJ28" s="4">
        <f t="shared" si="39"/>
        <v>15.613759577796346</v>
      </c>
      <c r="CK28" s="4">
        <f t="shared" si="39"/>
        <v>85.918381715937002</v>
      </c>
      <c r="CP28" s="4">
        <f t="shared" ref="CP28:CP34" si="40">AVERAGE(O28:AR28)</f>
        <v>100</v>
      </c>
      <c r="CQ28" s="4">
        <f t="shared" ref="CQ28:CQ34" si="41">AVERAGE(AS28:BG28)</f>
        <v>85.830320581305514</v>
      </c>
      <c r="CR28" s="4">
        <f t="shared" ref="CR28:CR34" si="42">AVERAGE(BH28:CK28)</f>
        <v>33.475557678002367</v>
      </c>
    </row>
    <row r="29" spans="1:96" s="4" customFormat="1" x14ac:dyDescent="0.25">
      <c r="A29" s="4" t="s">
        <v>80</v>
      </c>
      <c r="B29" s="4" t="s">
        <v>63</v>
      </c>
      <c r="C29" s="4" t="s">
        <v>19</v>
      </c>
      <c r="D29" s="4" t="s">
        <v>14</v>
      </c>
      <c r="E29" s="4" t="s">
        <v>15</v>
      </c>
      <c r="F29" s="4" t="s">
        <v>21</v>
      </c>
      <c r="G29" s="4">
        <v>764.2</v>
      </c>
      <c r="H29" s="4">
        <v>2564.1999999999998</v>
      </c>
      <c r="I29" s="4">
        <v>2564.1999999999998</v>
      </c>
      <c r="J29" s="4">
        <v>5204.2</v>
      </c>
      <c r="K29" s="4">
        <v>92.951999999999998</v>
      </c>
      <c r="L29" s="4">
        <v>142.82400000000001</v>
      </c>
      <c r="M29" s="4">
        <v>6.3750000000000001E-2</v>
      </c>
      <c r="N29" s="4">
        <v>165.74460999999999</v>
      </c>
      <c r="O29" s="4">
        <f t="shared" ref="O29:AT29" si="43">(O11/$CP11*100)</f>
        <v>158.48417202334525</v>
      </c>
      <c r="P29" s="4">
        <f t="shared" si="43"/>
        <v>95.042091390764099</v>
      </c>
      <c r="Q29" s="4">
        <f t="shared" si="43"/>
        <v>118.54119039294262</v>
      </c>
      <c r="R29" s="4">
        <f t="shared" si="43"/>
        <v>119.61593286893843</v>
      </c>
      <c r="S29" s="4">
        <f t="shared" si="43"/>
        <v>97.336811812484868</v>
      </c>
      <c r="T29" s="4">
        <f t="shared" si="43"/>
        <v>92.492402033296585</v>
      </c>
      <c r="U29" s="4">
        <f t="shared" si="43"/>
        <v>88.79696619241011</v>
      </c>
      <c r="V29" s="4">
        <f t="shared" si="43"/>
        <v>116.94037277103897</v>
      </c>
      <c r="W29" s="4">
        <f t="shared" si="43"/>
        <v>104.17901616416987</v>
      </c>
      <c r="X29" s="4">
        <f t="shared" si="43"/>
        <v>84.21398025873431</v>
      </c>
      <c r="Y29" s="4">
        <f t="shared" si="43"/>
        <v>96.707458110325163</v>
      </c>
      <c r="Z29" s="4">
        <f t="shared" si="43"/>
        <v>96.426669535515458</v>
      </c>
      <c r="AA29" s="4">
        <f t="shared" si="43"/>
        <v>98.779484145127896</v>
      </c>
      <c r="AB29" s="4">
        <f t="shared" si="43"/>
        <v>75.912966299991936</v>
      </c>
      <c r="AC29" s="4">
        <f t="shared" si="43"/>
        <v>107.1095451978161</v>
      </c>
      <c r="AD29" s="4">
        <f t="shared" si="43"/>
        <v>86.176272827519441</v>
      </c>
      <c r="AE29" s="4">
        <f t="shared" si="43"/>
        <v>57.632661843414645</v>
      </c>
      <c r="AF29" s="4">
        <f t="shared" si="43"/>
        <v>76.054974314838233</v>
      </c>
      <c r="AG29" s="4">
        <f t="shared" si="43"/>
        <v>115.69780264113392</v>
      </c>
      <c r="AH29" s="4">
        <f t="shared" si="43"/>
        <v>79.860143621742296</v>
      </c>
      <c r="AI29" s="4">
        <f t="shared" si="43"/>
        <v>114.0582555606358</v>
      </c>
      <c r="AJ29" s="4">
        <f t="shared" si="43"/>
        <v>102.66533982410371</v>
      </c>
      <c r="AK29" s="4">
        <f t="shared" si="43"/>
        <v>120.96500900997822</v>
      </c>
      <c r="AL29" s="4">
        <f t="shared" si="43"/>
        <v>118.37659019391626</v>
      </c>
      <c r="AM29" s="4">
        <f t="shared" si="43"/>
        <v>115.31696296495522</v>
      </c>
      <c r="AN29" s="4">
        <f t="shared" si="43"/>
        <v>94.177133482154872</v>
      </c>
      <c r="AO29" s="4">
        <f t="shared" si="43"/>
        <v>89.332723702966575</v>
      </c>
      <c r="AP29" s="4">
        <f t="shared" si="43"/>
        <v>97.808020225383927</v>
      </c>
      <c r="AQ29" s="4">
        <f t="shared" si="43"/>
        <v>98.027487157419117</v>
      </c>
      <c r="AR29" s="4">
        <f t="shared" si="43"/>
        <v>83.271563432936162</v>
      </c>
      <c r="AS29" s="4">
        <f t="shared" si="43"/>
        <v>99.586347865845454</v>
      </c>
      <c r="AT29" s="4">
        <f t="shared" si="43"/>
        <v>92.347166563567413</v>
      </c>
      <c r="AU29" s="4">
        <f t="shared" ref="AU29:BZ29" si="44">(AU11/$CP11*100)</f>
        <v>89.836206664694345</v>
      </c>
      <c r="AV29" s="4">
        <f t="shared" si="44"/>
        <v>96.197520238831657</v>
      </c>
      <c r="AW29" s="4">
        <f t="shared" si="44"/>
        <v>63.342029531212177</v>
      </c>
      <c r="AX29" s="4">
        <f t="shared" si="44"/>
        <v>97.278717624593213</v>
      </c>
      <c r="AY29" s="4">
        <f t="shared" si="44"/>
        <v>149.44084344154274</v>
      </c>
      <c r="AZ29" s="4">
        <f t="shared" si="44"/>
        <v>116.63053710228344</v>
      </c>
      <c r="BA29" s="4">
        <f t="shared" si="44"/>
        <v>92.534358946773892</v>
      </c>
      <c r="BB29" s="4">
        <f t="shared" si="44"/>
        <v>93.851160538984971</v>
      </c>
      <c r="BC29" s="4">
        <f t="shared" si="44"/>
        <v>77.529921196309942</v>
      </c>
      <c r="BD29" s="4">
        <f t="shared" si="44"/>
        <v>69.758209838358297</v>
      </c>
      <c r="BE29" s="4">
        <f t="shared" si="44"/>
        <v>81.425459239934369</v>
      </c>
      <c r="BF29" s="4">
        <f t="shared" si="44"/>
        <v>90.546246738925788</v>
      </c>
      <c r="BG29" s="4">
        <f t="shared" si="44"/>
        <v>137.60576638605741</v>
      </c>
      <c r="BH29" s="4">
        <f t="shared" si="44"/>
        <v>117.84083268335979</v>
      </c>
      <c r="BI29" s="4">
        <f t="shared" si="44"/>
        <v>120.60030660821388</v>
      </c>
      <c r="BJ29" s="4">
        <f t="shared" si="44"/>
        <v>115.84949302062881</v>
      </c>
      <c r="BK29" s="4">
        <f t="shared" si="44"/>
        <v>85.750248782980549</v>
      </c>
      <c r="BL29" s="4">
        <f t="shared" si="44"/>
        <v>120.30015330410693</v>
      </c>
      <c r="BM29" s="4">
        <f t="shared" si="44"/>
        <v>134.58486861569082</v>
      </c>
      <c r="BN29" s="4">
        <f t="shared" si="44"/>
        <v>108.82977865038595</v>
      </c>
      <c r="BO29" s="4">
        <f t="shared" si="44"/>
        <v>122.68846991743094</v>
      </c>
      <c r="BP29" s="4">
        <f t="shared" si="44"/>
        <v>117.25666334956027</v>
      </c>
      <c r="BQ29" s="4">
        <f t="shared" si="44"/>
        <v>101.38404023560422</v>
      </c>
      <c r="BR29" s="4">
        <f t="shared" si="44"/>
        <v>64.455501465802428</v>
      </c>
      <c r="BS29" s="4">
        <f t="shared" si="44"/>
        <v>99.237782738495468</v>
      </c>
      <c r="BT29" s="4">
        <f t="shared" si="44"/>
        <v>149.68613001264089</v>
      </c>
      <c r="BU29" s="4">
        <f t="shared" si="44"/>
        <v>136.08240768134263</v>
      </c>
      <c r="BV29" s="4">
        <f t="shared" si="44"/>
        <v>108.50380570721605</v>
      </c>
      <c r="BW29" s="4">
        <f t="shared" si="44"/>
        <v>109.94970549474195</v>
      </c>
      <c r="BX29" s="4">
        <f t="shared" si="44"/>
        <v>122.17530459105457</v>
      </c>
      <c r="BY29" s="4">
        <f t="shared" si="44"/>
        <v>89.064844947688343</v>
      </c>
      <c r="BZ29" s="4">
        <f t="shared" si="44"/>
        <v>84.307576450337535</v>
      </c>
      <c r="CA29" s="4">
        <f t="shared" ref="CA29:CJ29" si="45">(CA11/$CP11*100)</f>
        <v>102.12958231354725</v>
      </c>
      <c r="CB29" s="4">
        <f t="shared" si="45"/>
        <v>129.67590973884512</v>
      </c>
      <c r="CC29" s="4">
        <f t="shared" si="45"/>
        <v>114.77797799951588</v>
      </c>
      <c r="CD29" s="4">
        <f t="shared" si="45"/>
        <v>121.35553105080552</v>
      </c>
      <c r="CE29" s="4">
        <f t="shared" si="45"/>
        <v>75.68381700330815</v>
      </c>
      <c r="CF29" s="4">
        <f t="shared" si="45"/>
        <v>103.03649713563378</v>
      </c>
      <c r="CG29" s="4">
        <f t="shared" si="45"/>
        <v>83.287700707350538</v>
      </c>
      <c r="CH29" s="4">
        <f t="shared" si="45"/>
        <v>108.17137785428042</v>
      </c>
      <c r="CI29" s="4">
        <f t="shared" si="45"/>
        <v>145.56467012721552</v>
      </c>
      <c r="CJ29" s="4">
        <f t="shared" si="45"/>
        <v>142.36626233829108</v>
      </c>
      <c r="CP29" s="4">
        <f t="shared" si="40"/>
        <v>100</v>
      </c>
      <c r="CQ29" s="4">
        <f t="shared" si="41"/>
        <v>96.527366127860986</v>
      </c>
      <c r="CR29" s="4">
        <f t="shared" si="42"/>
        <v>111.53783588020949</v>
      </c>
    </row>
    <row r="30" spans="1:96" s="4" customFormat="1" x14ac:dyDescent="0.25">
      <c r="A30" s="4" t="s">
        <v>81</v>
      </c>
      <c r="B30" s="4" t="s">
        <v>64</v>
      </c>
      <c r="C30" s="4" t="s">
        <v>19</v>
      </c>
      <c r="D30" s="4" t="s">
        <v>14</v>
      </c>
      <c r="E30" s="4" t="s">
        <v>15</v>
      </c>
      <c r="F30" s="4" t="s">
        <v>21</v>
      </c>
      <c r="G30" s="4">
        <v>61.3</v>
      </c>
      <c r="H30" s="4">
        <v>1861.3</v>
      </c>
      <c r="I30" s="4">
        <v>1861.3</v>
      </c>
      <c r="J30" s="4">
        <v>4501.3</v>
      </c>
      <c r="K30" s="4">
        <v>55.436</v>
      </c>
      <c r="L30" s="4">
        <v>99.614000000000004</v>
      </c>
      <c r="M30" s="4">
        <v>0.24401</v>
      </c>
      <c r="N30" s="4">
        <v>634.42960000000005</v>
      </c>
      <c r="O30" s="4">
        <f t="shared" ref="O30:AT30" si="46">(O12/$CP12*100)</f>
        <v>147.56910621901861</v>
      </c>
      <c r="P30" s="4">
        <f t="shared" si="46"/>
        <v>239.9181765049679</v>
      </c>
      <c r="Q30" s="4">
        <f t="shared" si="46"/>
        <v>347.5117431867871</v>
      </c>
      <c r="R30" s="4">
        <f t="shared" si="46"/>
        <v>212.05381301816141</v>
      </c>
      <c r="S30" s="4">
        <f t="shared" si="46"/>
        <v>103.89743922765551</v>
      </c>
      <c r="T30" s="4">
        <f t="shared" si="46"/>
        <v>105.22328289715786</v>
      </c>
      <c r="U30" s="4">
        <f t="shared" si="46"/>
        <v>100.01731714180579</v>
      </c>
      <c r="V30" s="4">
        <f t="shared" si="46"/>
        <v>85.887611749680744</v>
      </c>
      <c r="W30" s="4">
        <f t="shared" si="46"/>
        <v>395.61551615905813</v>
      </c>
      <c r="X30" s="4">
        <f t="shared" si="46"/>
        <v>200.00216464272583</v>
      </c>
      <c r="Y30" s="4">
        <f t="shared" si="46"/>
        <v>72.683291122800213</v>
      </c>
      <c r="Z30" s="4">
        <f t="shared" si="46"/>
        <v>57.114098318072614</v>
      </c>
      <c r="AA30" s="4">
        <f t="shared" si="46"/>
        <v>39.564257419312952</v>
      </c>
      <c r="AB30" s="4">
        <f t="shared" si="46"/>
        <v>34.634283611489934</v>
      </c>
      <c r="AC30" s="4">
        <f t="shared" si="46"/>
        <v>35.786955862934839</v>
      </c>
      <c r="AD30" s="4">
        <f t="shared" si="46"/>
        <v>35.630019265320271</v>
      </c>
      <c r="AE30" s="4">
        <f t="shared" si="46"/>
        <v>38.963569062926176</v>
      </c>
      <c r="AF30" s="4">
        <f t="shared" si="46"/>
        <v>44.624109790679064</v>
      </c>
      <c r="AG30" s="4">
        <f t="shared" si="46"/>
        <v>51.43732276987685</v>
      </c>
      <c r="AH30" s="4">
        <f t="shared" si="46"/>
        <v>43.49849557330564</v>
      </c>
      <c r="AI30" s="4">
        <f t="shared" si="46"/>
        <v>47.865662272441952</v>
      </c>
      <c r="AJ30" s="4">
        <f t="shared" si="46"/>
        <v>46.653462346039802</v>
      </c>
      <c r="AK30" s="4">
        <f t="shared" si="46"/>
        <v>35.402731779119875</v>
      </c>
      <c r="AL30" s="4">
        <f t="shared" si="46"/>
        <v>42.031950126631614</v>
      </c>
      <c r="AM30" s="4">
        <f t="shared" si="46"/>
        <v>38.103123579453225</v>
      </c>
      <c r="AN30" s="4">
        <f t="shared" si="46"/>
        <v>73.321860726887053</v>
      </c>
      <c r="AO30" s="4">
        <f t="shared" si="46"/>
        <v>84.069311860077534</v>
      </c>
      <c r="AP30" s="4">
        <f t="shared" si="46"/>
        <v>110.54289239561015</v>
      </c>
      <c r="AQ30" s="4">
        <f t="shared" si="46"/>
        <v>76.79611230166465</v>
      </c>
      <c r="AR30" s="4">
        <f t="shared" si="46"/>
        <v>53.580319068337786</v>
      </c>
      <c r="AS30" s="4">
        <f t="shared" si="46"/>
        <v>115.40792692166161</v>
      </c>
      <c r="AT30" s="4">
        <f t="shared" si="46"/>
        <v>64.333181808342559</v>
      </c>
      <c r="AU30" s="4">
        <f t="shared" ref="AU30:BZ30" si="47">(AU12/$CP12*100)</f>
        <v>66.827932549732694</v>
      </c>
      <c r="AV30" s="4">
        <f t="shared" si="47"/>
        <v>135.27934714375397</v>
      </c>
      <c r="AW30" s="4">
        <f t="shared" si="47"/>
        <v>84.561768080178396</v>
      </c>
      <c r="AX30" s="4">
        <f t="shared" si="47"/>
        <v>93.279866658008132</v>
      </c>
      <c r="AY30" s="4">
        <f t="shared" si="47"/>
        <v>127.1889949563825</v>
      </c>
      <c r="AZ30" s="4">
        <f t="shared" si="47"/>
        <v>86.131134056324029</v>
      </c>
      <c r="BA30" s="4">
        <f t="shared" si="47"/>
        <v>100.9264670866074</v>
      </c>
      <c r="BB30" s="4">
        <f t="shared" si="47"/>
        <v>154.723250427517</v>
      </c>
      <c r="BC30" s="4">
        <f t="shared" si="47"/>
        <v>98.810528822217933</v>
      </c>
      <c r="BD30" s="4">
        <f t="shared" si="47"/>
        <v>215.09513604779536</v>
      </c>
      <c r="BE30" s="4">
        <f t="shared" si="47"/>
        <v>282.42634803125753</v>
      </c>
      <c r="BF30" s="4">
        <f t="shared" si="47"/>
        <v>100.36907158473498</v>
      </c>
      <c r="BG30" s="4">
        <f t="shared" si="47"/>
        <v>219.57053488321762</v>
      </c>
      <c r="BH30" s="4">
        <f t="shared" si="47"/>
        <v>97.998787800073629</v>
      </c>
      <c r="BI30" s="4">
        <f t="shared" si="47"/>
        <v>151.96333095222641</v>
      </c>
      <c r="BJ30" s="4">
        <f t="shared" si="47"/>
        <v>112.31248782388472</v>
      </c>
      <c r="BK30" s="4">
        <f t="shared" si="47"/>
        <v>88.225425893456318</v>
      </c>
      <c r="BL30" s="4">
        <f t="shared" si="47"/>
        <v>139.79803883369055</v>
      </c>
      <c r="BM30" s="4">
        <f t="shared" si="47"/>
        <v>193.5352944996429</v>
      </c>
      <c r="BN30" s="4">
        <f t="shared" si="47"/>
        <v>96.72164859189995</v>
      </c>
      <c r="BO30" s="4">
        <f t="shared" si="47"/>
        <v>107.31757473429016</v>
      </c>
      <c r="BP30" s="4">
        <f t="shared" si="47"/>
        <v>101.37563045219392</v>
      </c>
      <c r="BQ30" s="4">
        <f t="shared" si="47"/>
        <v>119.27181418706847</v>
      </c>
      <c r="BR30" s="4">
        <f t="shared" si="47"/>
        <v>103.02075892373968</v>
      </c>
      <c r="BS30" s="4">
        <f t="shared" si="47"/>
        <v>92.922700608264648</v>
      </c>
      <c r="BT30" s="4">
        <f t="shared" si="47"/>
        <v>145.65880901357238</v>
      </c>
      <c r="BU30" s="4">
        <f t="shared" si="47"/>
        <v>173.3987055436501</v>
      </c>
      <c r="BV30" s="4">
        <f t="shared" si="47"/>
        <v>126.09585037989484</v>
      </c>
      <c r="BW30" s="4">
        <f t="shared" si="47"/>
        <v>167.84639695218311</v>
      </c>
      <c r="BX30" s="4">
        <f t="shared" si="47"/>
        <v>132.97400264086417</v>
      </c>
      <c r="BY30" s="4">
        <f t="shared" si="47"/>
        <v>117.76197588588006</v>
      </c>
      <c r="BZ30" s="4">
        <f t="shared" si="47"/>
        <v>113.50845292984397</v>
      </c>
      <c r="CA30" s="4">
        <f t="shared" ref="CA30:CJ30" si="48">(CA12/$CP12*100)</f>
        <v>69.29021365023705</v>
      </c>
      <c r="CB30" s="4">
        <f t="shared" si="48"/>
        <v>78.749702361625253</v>
      </c>
      <c r="CC30" s="4">
        <f t="shared" si="48"/>
        <v>87.310864341840414</v>
      </c>
      <c r="CD30" s="4">
        <f t="shared" si="48"/>
        <v>139.70604151784752</v>
      </c>
      <c r="CE30" s="4">
        <f t="shared" si="48"/>
        <v>156.41167175357714</v>
      </c>
      <c r="CF30" s="4">
        <f t="shared" si="48"/>
        <v>126.2473753706951</v>
      </c>
      <c r="CG30" s="4">
        <f t="shared" si="48"/>
        <v>93.225750589865171</v>
      </c>
      <c r="CH30" s="4">
        <f t="shared" si="48"/>
        <v>156.77424941013493</v>
      </c>
      <c r="CI30" s="4">
        <f t="shared" si="48"/>
        <v>110.76476827499626</v>
      </c>
      <c r="CJ30" s="4">
        <f t="shared" si="48"/>
        <v>153.09435677641412</v>
      </c>
      <c r="CP30" s="4">
        <f t="shared" si="40"/>
        <v>100.00000000000003</v>
      </c>
      <c r="CQ30" s="4">
        <f t="shared" si="41"/>
        <v>129.66209927051545</v>
      </c>
      <c r="CR30" s="4">
        <f t="shared" si="42"/>
        <v>122.52698898943284</v>
      </c>
    </row>
    <row r="31" spans="1:96" s="4" customFormat="1" x14ac:dyDescent="0.25">
      <c r="A31" s="4" t="s">
        <v>82</v>
      </c>
      <c r="B31" s="4" t="s">
        <v>65</v>
      </c>
      <c r="C31" s="4" t="s">
        <v>19</v>
      </c>
      <c r="D31" s="4" t="s">
        <v>14</v>
      </c>
      <c r="E31" s="4" t="s">
        <v>15</v>
      </c>
      <c r="F31" s="4" t="s">
        <v>21</v>
      </c>
      <c r="G31" s="4">
        <v>642.9</v>
      </c>
      <c r="H31" s="4">
        <v>2442.9</v>
      </c>
      <c r="I31" s="4">
        <v>2442.9</v>
      </c>
      <c r="J31" s="4">
        <v>5082.8999999999996</v>
      </c>
      <c r="K31" s="4">
        <v>75.769000000000005</v>
      </c>
      <c r="L31" s="4">
        <v>154.416</v>
      </c>
      <c r="M31" s="4">
        <v>0.41089999999999999</v>
      </c>
      <c r="N31" s="4">
        <v>1068.34806</v>
      </c>
      <c r="O31" s="4">
        <f t="shared" ref="O31:AT31" si="49">(O13/$CP13*100)</f>
        <v>95.682299606042008</v>
      </c>
      <c r="P31" s="4">
        <f t="shared" si="49"/>
        <v>75.287549739670979</v>
      </c>
      <c r="Q31" s="4">
        <f t="shared" si="49"/>
        <v>55.934115970146301</v>
      </c>
      <c r="R31" s="4">
        <f t="shared" si="49"/>
        <v>98.13315384158534</v>
      </c>
      <c r="S31" s="4">
        <f t="shared" si="49"/>
        <v>64.981291944647921</v>
      </c>
      <c r="T31" s="4">
        <f t="shared" si="49"/>
        <v>98.29152891334904</v>
      </c>
      <c r="U31" s="4">
        <f t="shared" si="49"/>
        <v>90.190643992635572</v>
      </c>
      <c r="V31" s="4">
        <f t="shared" si="49"/>
        <v>64.593273018826849</v>
      </c>
      <c r="W31" s="4">
        <f t="shared" si="49"/>
        <v>106.5745451665908</v>
      </c>
      <c r="X31" s="4">
        <f t="shared" si="49"/>
        <v>106.42804822520937</v>
      </c>
      <c r="Y31" s="4">
        <f t="shared" si="49"/>
        <v>129.49933680438701</v>
      </c>
      <c r="Z31" s="4">
        <f t="shared" si="49"/>
        <v>91.037950626571401</v>
      </c>
      <c r="AA31" s="4">
        <f t="shared" si="49"/>
        <v>121.81418644705325</v>
      </c>
      <c r="AB31" s="4">
        <f t="shared" si="49"/>
        <v>105.00663195613012</v>
      </c>
      <c r="AC31" s="4">
        <f t="shared" si="49"/>
        <v>88.935521548908213</v>
      </c>
      <c r="AD31" s="4">
        <f t="shared" si="49"/>
        <v>98.24005701502584</v>
      </c>
      <c r="AE31" s="4">
        <f t="shared" si="49"/>
        <v>73.687961514857562</v>
      </c>
      <c r="AF31" s="4">
        <f t="shared" si="49"/>
        <v>99.875279630986086</v>
      </c>
      <c r="AG31" s="4">
        <f t="shared" si="49"/>
        <v>121.31134559420349</v>
      </c>
      <c r="AH31" s="4">
        <f t="shared" si="49"/>
        <v>124.39570011680163</v>
      </c>
      <c r="AI31" s="4">
        <f t="shared" si="49"/>
        <v>142.96913665789006</v>
      </c>
      <c r="AJ31" s="4">
        <f t="shared" si="49"/>
        <v>96.783006354799767</v>
      </c>
      <c r="AK31" s="4">
        <f t="shared" si="49"/>
        <v>85.645279433017251</v>
      </c>
      <c r="AL31" s="4">
        <f t="shared" si="49"/>
        <v>96.090115415833552</v>
      </c>
      <c r="AM31" s="4">
        <f t="shared" si="49"/>
        <v>91.113178785659159</v>
      </c>
      <c r="AN31" s="4">
        <f t="shared" si="49"/>
        <v>176.89307702967554</v>
      </c>
      <c r="AO31" s="4">
        <f t="shared" si="49"/>
        <v>90.574703541662544</v>
      </c>
      <c r="AP31" s="4">
        <f t="shared" si="49"/>
        <v>101.98166808544336</v>
      </c>
      <c r="AQ31" s="4">
        <f t="shared" si="49"/>
        <v>97.28980658444361</v>
      </c>
      <c r="AR31" s="4">
        <f t="shared" si="49"/>
        <v>110.75960643794669</v>
      </c>
      <c r="AS31" s="4">
        <f t="shared" si="49"/>
        <v>161.13871676598103</v>
      </c>
      <c r="AT31" s="4">
        <f t="shared" si="49"/>
        <v>157.0407617840952</v>
      </c>
      <c r="AU31" s="4">
        <f t="shared" ref="AU31:BZ31" si="50">(AU13/$CP13*100)</f>
        <v>170.87878367944887</v>
      </c>
      <c r="AV31" s="4">
        <f t="shared" si="50"/>
        <v>94.739967929047978</v>
      </c>
      <c r="AW31" s="4">
        <f t="shared" si="50"/>
        <v>157.76928711420825</v>
      </c>
      <c r="AX31" s="4">
        <f t="shared" si="50"/>
        <v>104.13556906142975</v>
      </c>
      <c r="AY31" s="4">
        <f t="shared" si="50"/>
        <v>107.71484568328947</v>
      </c>
      <c r="AZ31" s="4">
        <f t="shared" si="50"/>
        <v>121.67560825926</v>
      </c>
      <c r="BA31" s="4">
        <f t="shared" si="50"/>
        <v>104.43648169778079</v>
      </c>
      <c r="BB31" s="4">
        <f t="shared" si="50"/>
        <v>145.49917842931524</v>
      </c>
      <c r="BC31" s="4">
        <f t="shared" si="50"/>
        <v>150.02474610496307</v>
      </c>
      <c r="BD31" s="4">
        <f t="shared" si="50"/>
        <v>108.80367430166493</v>
      </c>
      <c r="BE31" s="4">
        <f t="shared" si="50"/>
        <v>120.36109516362126</v>
      </c>
      <c r="BF31" s="4">
        <f t="shared" si="50"/>
        <v>149.2883020212619</v>
      </c>
      <c r="BG31" s="4">
        <f t="shared" si="50"/>
        <v>204.77500841367569</v>
      </c>
      <c r="BH31" s="4">
        <f t="shared" si="50"/>
        <v>111.88011007067489</v>
      </c>
      <c r="BI31" s="4">
        <f t="shared" si="50"/>
        <v>117.0272999029953</v>
      </c>
      <c r="BJ31" s="4">
        <f t="shared" si="50"/>
        <v>145.92283174628315</v>
      </c>
      <c r="BK31" s="4">
        <f t="shared" si="50"/>
        <v>195.29230099182394</v>
      </c>
      <c r="BL31" s="4">
        <f t="shared" si="50"/>
        <v>136.91524953972248</v>
      </c>
      <c r="BM31" s="4">
        <f t="shared" si="50"/>
        <v>115.69298992338608</v>
      </c>
      <c r="BN31" s="4">
        <f t="shared" si="50"/>
        <v>251.03636687585379</v>
      </c>
      <c r="BO31" s="4">
        <f t="shared" si="50"/>
        <v>126.25264783323107</v>
      </c>
      <c r="BP31" s="4">
        <f t="shared" si="50"/>
        <v>125.57955377823531</v>
      </c>
      <c r="BQ31" s="4">
        <f t="shared" si="50"/>
        <v>126.34767287628929</v>
      </c>
      <c r="BR31" s="4">
        <f t="shared" si="50"/>
        <v>131.11872191317087</v>
      </c>
      <c r="BS31" s="4">
        <f t="shared" si="50"/>
        <v>123.61570288836539</v>
      </c>
      <c r="BT31" s="4">
        <f t="shared" si="50"/>
        <v>148.5795735751193</v>
      </c>
      <c r="BU31" s="4">
        <f t="shared" si="50"/>
        <v>131.45922831746284</v>
      </c>
      <c r="BV31" s="4">
        <f t="shared" si="50"/>
        <v>132.09668798131176</v>
      </c>
      <c r="BW31" s="4">
        <f t="shared" si="50"/>
        <v>124.48280640627168</v>
      </c>
      <c r="BX31" s="4">
        <f t="shared" si="50"/>
        <v>271.30837606160793</v>
      </c>
      <c r="BY31" s="4">
        <f t="shared" si="50"/>
        <v>125.50828499594166</v>
      </c>
      <c r="BZ31" s="4">
        <f t="shared" si="50"/>
        <v>124.94605349118051</v>
      </c>
      <c r="CA31" s="4">
        <f t="shared" ref="CA31:CJ31" si="51">(CA13/$CP13*100)</f>
        <v>120.77682972700097</v>
      </c>
      <c r="CB31" s="4">
        <f t="shared" si="51"/>
        <v>125.62706629976444</v>
      </c>
      <c r="CC31" s="4">
        <f t="shared" si="51"/>
        <v>150.7176370439293</v>
      </c>
      <c r="CD31" s="4">
        <f t="shared" si="51"/>
        <v>156.40330212024628</v>
      </c>
      <c r="CE31" s="4">
        <f t="shared" si="51"/>
        <v>142.68010215192132</v>
      </c>
      <c r="CF31" s="4">
        <f t="shared" si="51"/>
        <v>72.060657652485503</v>
      </c>
      <c r="CG31" s="4">
        <f t="shared" si="51"/>
        <v>217.3301922277434</v>
      </c>
      <c r="CH31" s="4">
        <f t="shared" si="51"/>
        <v>107.17637043929287</v>
      </c>
      <c r="CI31" s="4">
        <f t="shared" si="51"/>
        <v>84.148635004850263</v>
      </c>
      <c r="CJ31" s="4">
        <f t="shared" si="51"/>
        <v>215.17233187496291</v>
      </c>
      <c r="CP31" s="4">
        <f t="shared" si="40"/>
        <v>100.00000000000003</v>
      </c>
      <c r="CQ31" s="4">
        <f t="shared" si="41"/>
        <v>137.21880176060287</v>
      </c>
      <c r="CR31" s="4">
        <f t="shared" si="42"/>
        <v>143.35019254176291</v>
      </c>
    </row>
    <row r="32" spans="1:96" s="4" customFormat="1" x14ac:dyDescent="0.25">
      <c r="A32" s="4" t="s">
        <v>83</v>
      </c>
      <c r="B32" s="4" t="s">
        <v>66</v>
      </c>
      <c r="C32" s="4" t="s">
        <v>19</v>
      </c>
      <c r="D32" s="4" t="s">
        <v>14</v>
      </c>
      <c r="E32" s="4" t="s">
        <v>15</v>
      </c>
      <c r="F32" s="4" t="s">
        <v>21</v>
      </c>
      <c r="G32" s="4">
        <v>150.1</v>
      </c>
      <c r="H32" s="4">
        <v>1950.1</v>
      </c>
      <c r="I32" s="4">
        <v>1950.1</v>
      </c>
      <c r="J32" s="4">
        <v>4590.1000000000004</v>
      </c>
      <c r="K32" s="4">
        <v>366.82400000000001</v>
      </c>
      <c r="L32" s="4">
        <v>594.82899999999995</v>
      </c>
      <c r="M32" s="4">
        <v>0.12262000000000001</v>
      </c>
      <c r="N32" s="4">
        <v>318.82058999999998</v>
      </c>
      <c r="O32" s="4">
        <f t="shared" ref="O32:AT32" si="52">(O14/$CP14*100)</f>
        <v>74.093126530879289</v>
      </c>
      <c r="P32" s="4">
        <f t="shared" si="52"/>
        <v>51.592932295777125</v>
      </c>
      <c r="Q32" s="4">
        <f t="shared" si="52"/>
        <v>44.55957701728488</v>
      </c>
      <c r="R32" s="4">
        <f t="shared" si="52"/>
        <v>56.030488777300249</v>
      </c>
      <c r="S32" s="4">
        <f t="shared" si="52"/>
        <v>44.054156835644385</v>
      </c>
      <c r="T32" s="4">
        <f t="shared" si="52"/>
        <v>99.058266441490233</v>
      </c>
      <c r="U32" s="4">
        <f t="shared" si="52"/>
        <v>29.464851624827741</v>
      </c>
      <c r="V32" s="4">
        <f t="shared" si="52"/>
        <v>41.404381126072892</v>
      </c>
      <c r="W32" s="4">
        <f t="shared" si="52"/>
        <v>26.872324155895132</v>
      </c>
      <c r="X32" s="4">
        <f t="shared" si="52"/>
        <v>55.779414350498257</v>
      </c>
      <c r="Y32" s="4">
        <f t="shared" si="52"/>
        <v>24.759046244310955</v>
      </c>
      <c r="Z32" s="4">
        <f t="shared" si="52"/>
        <v>91.945581458112684</v>
      </c>
      <c r="AA32" s="4">
        <f t="shared" si="52"/>
        <v>76.87539102592936</v>
      </c>
      <c r="AB32" s="4">
        <f t="shared" si="52"/>
        <v>67.312481343207295</v>
      </c>
      <c r="AC32" s="4">
        <f t="shared" si="52"/>
        <v>58.866730184952701</v>
      </c>
      <c r="AD32" s="4">
        <f t="shared" si="52"/>
        <v>55.484176995203413</v>
      </c>
      <c r="AE32" s="4">
        <f t="shared" si="52"/>
        <v>91.132656441040439</v>
      </c>
      <c r="AF32" s="4">
        <f t="shared" si="52"/>
        <v>244.81719410015987</v>
      </c>
      <c r="AG32" s="4">
        <f t="shared" si="52"/>
        <v>205.56452899010011</v>
      </c>
      <c r="AH32" s="4">
        <f t="shared" si="52"/>
        <v>42.413585825335609</v>
      </c>
      <c r="AI32" s="4">
        <f t="shared" si="52"/>
        <v>94.37454252521988</v>
      </c>
      <c r="AJ32" s="4">
        <f t="shared" si="52"/>
        <v>181.96843986276775</v>
      </c>
      <c r="AK32" s="4">
        <f t="shared" si="52"/>
        <v>94.959292411745693</v>
      </c>
      <c r="AL32" s="4">
        <f t="shared" si="52"/>
        <v>192.865233552376</v>
      </c>
      <c r="AM32" s="4">
        <f t="shared" si="52"/>
        <v>227.19291430347289</v>
      </c>
      <c r="AN32" s="4">
        <f t="shared" si="52"/>
        <v>133.07353536510064</v>
      </c>
      <c r="AO32" s="4">
        <f t="shared" si="52"/>
        <v>195.56162568646772</v>
      </c>
      <c r="AP32" s="4">
        <f t="shared" si="52"/>
        <v>154.88920420856351</v>
      </c>
      <c r="AQ32" s="4">
        <f t="shared" si="52"/>
        <v>133.81694466139712</v>
      </c>
      <c r="AR32" s="4">
        <f t="shared" si="52"/>
        <v>109.2173756588659</v>
      </c>
      <c r="AS32" s="4">
        <f t="shared" si="52"/>
        <v>74.634531320921354</v>
      </c>
      <c r="AT32" s="4">
        <f t="shared" si="52"/>
        <v>108.97611521617343</v>
      </c>
      <c r="AU32" s="4">
        <f t="shared" ref="AU32:BZ32" si="53">(AU14/$CP14*100)</f>
        <v>142.30931224417191</v>
      </c>
      <c r="AV32" s="4">
        <f t="shared" si="53"/>
        <v>145.46450813538391</v>
      </c>
      <c r="AW32" s="4">
        <f t="shared" si="53"/>
        <v>77.776641899987311</v>
      </c>
      <c r="AX32" s="4">
        <f t="shared" si="53"/>
        <v>68.680714294476758</v>
      </c>
      <c r="AY32" s="4">
        <f t="shared" si="53"/>
        <v>107.01413622627776</v>
      </c>
      <c r="AZ32" s="4">
        <f t="shared" si="53"/>
        <v>49.993252885924697</v>
      </c>
      <c r="BA32" s="4">
        <f t="shared" si="53"/>
        <v>139.13775971277741</v>
      </c>
      <c r="BB32" s="4">
        <f t="shared" si="53"/>
        <v>147.60886366331491</v>
      </c>
      <c r="BC32" s="4">
        <f t="shared" si="53"/>
        <v>52.799234509239454</v>
      </c>
      <c r="BD32" s="4">
        <f t="shared" si="53"/>
        <v>55.848930071274047</v>
      </c>
      <c r="BE32" s="4">
        <f t="shared" si="53"/>
        <v>43.732748856057476</v>
      </c>
      <c r="BF32" s="4">
        <f t="shared" si="53"/>
        <v>122.81873980265712</v>
      </c>
      <c r="BG32" s="4">
        <f t="shared" si="53"/>
        <v>125.04896769154648</v>
      </c>
      <c r="BH32" s="4">
        <f t="shared" si="53"/>
        <v>105.24107643049041</v>
      </c>
      <c r="BI32" s="4">
        <f t="shared" si="53"/>
        <v>85.074156917427587</v>
      </c>
      <c r="BJ32" s="4">
        <f t="shared" si="53"/>
        <v>152.01125336844555</v>
      </c>
      <c r="BK32" s="4">
        <f t="shared" si="53"/>
        <v>90.453038041455898</v>
      </c>
      <c r="BL32" s="4">
        <f t="shared" si="53"/>
        <v>257.70213740395582</v>
      </c>
      <c r="BM32" s="4">
        <f t="shared" si="53"/>
        <v>192.17989032872757</v>
      </c>
      <c r="BN32" s="4">
        <f t="shared" si="53"/>
        <v>84.303759164829941</v>
      </c>
      <c r="BO32" s="4">
        <f t="shared" si="53"/>
        <v>83.274108665339043</v>
      </c>
      <c r="BP32" s="4">
        <f t="shared" si="53"/>
        <v>60.451688618640844</v>
      </c>
      <c r="BQ32" s="4">
        <f t="shared" si="53"/>
        <v>136.13140924722651</v>
      </c>
      <c r="BR32" s="4">
        <f t="shared" si="53"/>
        <v>134.75826930390227</v>
      </c>
      <c r="BS32" s="4">
        <f t="shared" si="53"/>
        <v>99.41647686148788</v>
      </c>
      <c r="BT32" s="4">
        <f t="shared" si="53"/>
        <v>71.671525951854221</v>
      </c>
      <c r="BU32" s="4">
        <f t="shared" si="53"/>
        <v>53.549186461608912</v>
      </c>
      <c r="BV32" s="4">
        <f t="shared" si="53"/>
        <v>88.851722967585218</v>
      </c>
      <c r="BW32" s="4">
        <f t="shared" si="53"/>
        <v>68.073065111695414</v>
      </c>
      <c r="BX32" s="4">
        <f t="shared" si="53"/>
        <v>40.335474690143897</v>
      </c>
      <c r="BY32" s="4">
        <f t="shared" si="53"/>
        <v>157.61585612699295</v>
      </c>
      <c r="BZ32" s="4">
        <f t="shared" si="53"/>
        <v>119.47053555729117</v>
      </c>
      <c r="CA32" s="4">
        <f t="shared" ref="CA32:CJ32" si="54">(CA14/$CP14*100)</f>
        <v>58.852009208788424</v>
      </c>
      <c r="CB32" s="4">
        <f t="shared" si="54"/>
        <v>131.04694764648394</v>
      </c>
      <c r="CC32" s="4">
        <f t="shared" si="54"/>
        <v>117.17406327566253</v>
      </c>
      <c r="CD32" s="4">
        <f t="shared" si="54"/>
        <v>110.89393127757626</v>
      </c>
      <c r="CE32" s="4">
        <f t="shared" si="54"/>
        <v>182.79935718404082</v>
      </c>
      <c r="CF32" s="4">
        <f t="shared" si="54"/>
        <v>188.99934164523265</v>
      </c>
      <c r="CG32" s="4">
        <f t="shared" si="54"/>
        <v>155.79863340271274</v>
      </c>
      <c r="CH32" s="4">
        <f t="shared" si="54"/>
        <v>202.68576031797306</v>
      </c>
      <c r="CI32" s="4">
        <f t="shared" si="54"/>
        <v>123.52616449055198</v>
      </c>
      <c r="CJ32" s="4">
        <f t="shared" si="54"/>
        <v>130.12525097219779</v>
      </c>
      <c r="CP32" s="4">
        <f t="shared" si="40"/>
        <v>99.999999999999986</v>
      </c>
      <c r="CQ32" s="4">
        <f t="shared" si="41"/>
        <v>97.456297102012257</v>
      </c>
      <c r="CR32" s="4">
        <f t="shared" si="42"/>
        <v>120.08503760828691</v>
      </c>
    </row>
    <row r="33" spans="1:102" s="4" customFormat="1" x14ac:dyDescent="0.25">
      <c r="A33" s="4" t="s">
        <v>84</v>
      </c>
      <c r="B33" s="4" t="s">
        <v>67</v>
      </c>
      <c r="C33" s="4" t="s">
        <v>19</v>
      </c>
      <c r="D33" s="4" t="s">
        <v>14</v>
      </c>
      <c r="E33" s="4" t="s">
        <v>15</v>
      </c>
      <c r="F33" s="4" t="s">
        <v>21</v>
      </c>
      <c r="G33" s="4">
        <v>104.6</v>
      </c>
      <c r="H33" s="4">
        <v>1904.6</v>
      </c>
      <c r="I33" s="4">
        <v>1904.6</v>
      </c>
      <c r="J33" s="4">
        <v>4544.6000000000004</v>
      </c>
      <c r="K33" s="4">
        <v>184.80699999999999</v>
      </c>
      <c r="L33" s="4">
        <v>849.03</v>
      </c>
      <c r="M33" s="4">
        <v>2.1805599999999998</v>
      </c>
      <c r="N33" s="4">
        <v>5669.4623300000003</v>
      </c>
      <c r="O33" s="4">
        <f t="shared" ref="O33:AT33" si="55">(O15/$CP15*100)</f>
        <v>34.945104893212914</v>
      </c>
      <c r="P33" s="4">
        <f t="shared" si="55"/>
        <v>37.149566845411698</v>
      </c>
      <c r="Q33" s="4">
        <f t="shared" si="55"/>
        <v>48.282262035528952</v>
      </c>
      <c r="R33" s="4">
        <f t="shared" si="55"/>
        <v>249.40613721341722</v>
      </c>
      <c r="S33" s="4">
        <f t="shared" si="55"/>
        <v>162.30554037455289</v>
      </c>
      <c r="T33" s="4">
        <f t="shared" si="55"/>
        <v>54.176519287689317</v>
      </c>
      <c r="U33" s="4">
        <f t="shared" si="55"/>
        <v>49.968886459928456</v>
      </c>
      <c r="V33" s="4">
        <f t="shared" si="55"/>
        <v>165.14634185934517</v>
      </c>
      <c r="W33" s="4">
        <f t="shared" si="55"/>
        <v>132.31154664054932</v>
      </c>
      <c r="X33" s="4">
        <f t="shared" si="55"/>
        <v>141.74463088519371</v>
      </c>
      <c r="Y33" s="4">
        <f t="shared" si="55"/>
        <v>53.812896697635907</v>
      </c>
      <c r="Z33" s="4">
        <f t="shared" si="55"/>
        <v>47.381322136066267</v>
      </c>
      <c r="AA33" s="4">
        <f t="shared" si="55"/>
        <v>49.259497746297484</v>
      </c>
      <c r="AB33" s="4">
        <f t="shared" si="55"/>
        <v>475.10213357719124</v>
      </c>
      <c r="AC33" s="4">
        <f t="shared" si="55"/>
        <v>95.079190723295099</v>
      </c>
      <c r="AD33" s="4">
        <f t="shared" si="55"/>
        <v>160.49554399995668</v>
      </c>
      <c r="AE33" s="4">
        <f t="shared" si="55"/>
        <v>51.463959698496268</v>
      </c>
      <c r="AF33" s="4">
        <f t="shared" si="55"/>
        <v>42.047108605193515</v>
      </c>
      <c r="AG33" s="4">
        <f t="shared" si="55"/>
        <v>110.36919597201404</v>
      </c>
      <c r="AH33" s="4">
        <f t="shared" si="55"/>
        <v>39.539086722905516</v>
      </c>
      <c r="AI33" s="4">
        <f t="shared" si="55"/>
        <v>39.232280162547951</v>
      </c>
      <c r="AJ33" s="4">
        <f t="shared" si="55"/>
        <v>40.797155951884932</v>
      </c>
      <c r="AK33" s="4">
        <f t="shared" si="55"/>
        <v>50.452634369910221</v>
      </c>
      <c r="AL33" s="4">
        <f t="shared" si="55"/>
        <v>63.961862916447963</v>
      </c>
      <c r="AM33" s="4">
        <f t="shared" si="55"/>
        <v>23.211783103453872</v>
      </c>
      <c r="AN33" s="4">
        <f t="shared" si="55"/>
        <v>105.03335912600711</v>
      </c>
      <c r="AO33" s="4">
        <f t="shared" si="55"/>
        <v>90.845584853387578</v>
      </c>
      <c r="AP33" s="4">
        <f t="shared" si="55"/>
        <v>43.719123193385528</v>
      </c>
      <c r="AQ33" s="4">
        <f t="shared" si="55"/>
        <v>201.25211707348745</v>
      </c>
      <c r="AR33" s="4">
        <f t="shared" si="55"/>
        <v>141.50762687560535</v>
      </c>
      <c r="AS33" s="4">
        <f t="shared" si="55"/>
        <v>72.299209445529655</v>
      </c>
      <c r="AT33" s="4">
        <f t="shared" si="55"/>
        <v>82.03260698999496</v>
      </c>
      <c r="AU33" s="4">
        <f t="shared" ref="AU33:BZ33" si="56">(AU15/$CP15*100)</f>
        <v>291.72920939141915</v>
      </c>
      <c r="AV33" s="4">
        <f t="shared" si="56"/>
        <v>206.78112842046025</v>
      </c>
      <c r="AW33" s="4">
        <f t="shared" si="56"/>
        <v>124.70956186724528</v>
      </c>
      <c r="AX33" s="4">
        <f t="shared" si="56"/>
        <v>334.19350998609355</v>
      </c>
      <c r="AY33" s="4">
        <f t="shared" si="56"/>
        <v>72.11252820510046</v>
      </c>
      <c r="AZ33" s="4">
        <f t="shared" si="56"/>
        <v>927.8788141141838</v>
      </c>
      <c r="BA33" s="4">
        <f t="shared" si="56"/>
        <v>126.14619576098308</v>
      </c>
      <c r="BB33" s="4">
        <f t="shared" si="56"/>
        <v>359.67955759251538</v>
      </c>
      <c r="BC33" s="4">
        <f t="shared" si="56"/>
        <v>461.26499537355181</v>
      </c>
      <c r="BD33" s="4">
        <f t="shared" si="56"/>
        <v>402.76234125330745</v>
      </c>
      <c r="BE33" s="4">
        <f t="shared" si="56"/>
        <v>294.18528518941378</v>
      </c>
      <c r="BF33" s="4">
        <f t="shared" si="56"/>
        <v>79.638217167098631</v>
      </c>
      <c r="BG33" s="4">
        <f t="shared" si="56"/>
        <v>58.666608948795215</v>
      </c>
      <c r="BH33" s="4">
        <f t="shared" si="56"/>
        <v>198.06230283484931</v>
      </c>
      <c r="BI33" s="4">
        <f t="shared" si="56"/>
        <v>315.61304496041811</v>
      </c>
      <c r="BJ33" s="4">
        <f t="shared" si="56"/>
        <v>602.35218362940793</v>
      </c>
      <c r="BK33" s="4">
        <f t="shared" si="56"/>
        <v>167.7436460740123</v>
      </c>
      <c r="BL33" s="4">
        <f t="shared" si="56"/>
        <v>870.30307293554881</v>
      </c>
      <c r="BM33" s="4">
        <f t="shared" si="56"/>
        <v>222.08736682052086</v>
      </c>
      <c r="BN33" s="4">
        <f t="shared" si="56"/>
        <v>61.267159793730755</v>
      </c>
      <c r="BO33" s="4">
        <f t="shared" si="56"/>
        <v>862.90237923888139</v>
      </c>
      <c r="BP33" s="4">
        <f t="shared" si="56"/>
        <v>714.18398653730628</v>
      </c>
      <c r="BQ33" s="4">
        <f t="shared" si="56"/>
        <v>169.05041475701677</v>
      </c>
      <c r="BR33" s="4">
        <f t="shared" si="56"/>
        <v>206.43698561201683</v>
      </c>
      <c r="BS33" s="4">
        <f t="shared" si="56"/>
        <v>416.18066415233181</v>
      </c>
      <c r="BT33" s="4">
        <f t="shared" si="56"/>
        <v>461.69030393870355</v>
      </c>
      <c r="BU33" s="4">
        <f t="shared" si="56"/>
        <v>138.53696018007975</v>
      </c>
      <c r="BV33" s="4">
        <f t="shared" si="56"/>
        <v>34.562002521549509</v>
      </c>
      <c r="BW33" s="4">
        <f t="shared" si="56"/>
        <v>557.823026184073</v>
      </c>
      <c r="BX33" s="4">
        <f t="shared" si="56"/>
        <v>72.372258626567174</v>
      </c>
      <c r="BY33" s="4">
        <f t="shared" si="56"/>
        <v>237.51697717077812</v>
      </c>
      <c r="BZ33" s="4">
        <f t="shared" si="56"/>
        <v>178.08254016352191</v>
      </c>
      <c r="CA33" s="4">
        <f t="shared" ref="CA33:CJ33" si="57">(CA15/$CP15*100)</f>
        <v>172.81812918341836</v>
      </c>
      <c r="CB33" s="4">
        <f t="shared" si="57"/>
        <v>668.72791615036226</v>
      </c>
      <c r="CC33" s="4">
        <f t="shared" si="57"/>
        <v>762.59773709870296</v>
      </c>
      <c r="CD33" s="4">
        <f t="shared" si="57"/>
        <v>166.98231127608801</v>
      </c>
      <c r="CE33" s="4">
        <f t="shared" si="57"/>
        <v>431.95604062616673</v>
      </c>
      <c r="CF33" s="4">
        <f t="shared" si="57"/>
        <v>251.62033905642099</v>
      </c>
      <c r="CG33" s="4">
        <f t="shared" si="57"/>
        <v>341.79062481399507</v>
      </c>
      <c r="CH33" s="4">
        <f t="shared" si="57"/>
        <v>513.477303348899</v>
      </c>
      <c r="CI33" s="4">
        <f t="shared" si="57"/>
        <v>71.748905615047036</v>
      </c>
      <c r="CJ33" s="4">
        <f t="shared" si="57"/>
        <v>120.38018040442189</v>
      </c>
      <c r="CP33" s="4">
        <f t="shared" si="40"/>
        <v>100.00000000000001</v>
      </c>
      <c r="CQ33" s="4">
        <f t="shared" si="41"/>
        <v>259.60531798037948</v>
      </c>
      <c r="CR33" s="4">
        <f t="shared" si="42"/>
        <v>344.44368150706322</v>
      </c>
    </row>
    <row r="34" spans="1:102" s="4" customFormat="1" x14ac:dyDescent="0.25">
      <c r="A34" s="4" t="s">
        <v>85</v>
      </c>
      <c r="B34" s="4" t="s">
        <v>68</v>
      </c>
      <c r="C34" s="4" t="s">
        <v>19</v>
      </c>
      <c r="D34" s="4" t="s">
        <v>14</v>
      </c>
      <c r="E34" s="4" t="s">
        <v>15</v>
      </c>
      <c r="F34" s="4" t="s">
        <v>21</v>
      </c>
      <c r="G34" s="4">
        <v>52.6</v>
      </c>
      <c r="H34" s="4">
        <v>1852.6</v>
      </c>
      <c r="I34" s="4">
        <v>1852.6</v>
      </c>
      <c r="J34" s="4">
        <v>4492.6000000000004</v>
      </c>
      <c r="K34" s="4">
        <v>1243.748</v>
      </c>
      <c r="L34" s="4">
        <v>2363.8739999999998</v>
      </c>
      <c r="M34" s="4">
        <v>0.31580000000000003</v>
      </c>
      <c r="N34" s="4">
        <v>821.08902999999998</v>
      </c>
      <c r="O34" s="4">
        <f t="shared" ref="O34:AT34" si="58">(O16/$CP16*100)</f>
        <v>66.873750400101116</v>
      </c>
      <c r="P34" s="4">
        <f t="shared" si="58"/>
        <v>277.72528858536549</v>
      </c>
      <c r="Q34" s="4">
        <f t="shared" si="58"/>
        <v>73.769358924045804</v>
      </c>
      <c r="R34" s="4">
        <f t="shared" si="58"/>
        <v>141.11828592944181</v>
      </c>
      <c r="S34" s="4">
        <f t="shared" si="58"/>
        <v>127.90668785745282</v>
      </c>
      <c r="T34" s="4">
        <f t="shared" si="58"/>
        <v>89.907514230574506</v>
      </c>
      <c r="U34" s="4">
        <f t="shared" si="58"/>
        <v>137.08845062758286</v>
      </c>
      <c r="V34" s="4">
        <f t="shared" si="58"/>
        <v>477.86557422680687</v>
      </c>
      <c r="W34" s="4">
        <f t="shared" si="58"/>
        <v>83.341393647154121</v>
      </c>
      <c r="X34" s="4">
        <f t="shared" si="58"/>
        <v>78.298491471062349</v>
      </c>
      <c r="Y34" s="4">
        <f t="shared" si="58"/>
        <v>91.324360616108677</v>
      </c>
      <c r="Z34" s="4">
        <f t="shared" si="58"/>
        <v>84.800933565245245</v>
      </c>
      <c r="AA34" s="4">
        <f t="shared" si="58"/>
        <v>80.202092369025522</v>
      </c>
      <c r="AB34" s="4">
        <f t="shared" si="58"/>
        <v>96.068408064301764</v>
      </c>
      <c r="AC34" s="4">
        <f t="shared" si="58"/>
        <v>48.490687141552222</v>
      </c>
      <c r="AD34" s="4">
        <f t="shared" si="58"/>
        <v>61.322867548501179</v>
      </c>
      <c r="AE34" s="4">
        <f t="shared" si="58"/>
        <v>106.3040015900326</v>
      </c>
      <c r="AF34" s="4">
        <f t="shared" si="58"/>
        <v>103.16108221592459</v>
      </c>
      <c r="AG34" s="4">
        <f t="shared" si="58"/>
        <v>120.08870606515902</v>
      </c>
      <c r="AH34" s="4">
        <f t="shared" si="58"/>
        <v>56.099784192635148</v>
      </c>
      <c r="AI34" s="4">
        <f t="shared" si="58"/>
        <v>76.800599735589543</v>
      </c>
      <c r="AJ34" s="4">
        <f t="shared" si="58"/>
        <v>45.778803601790422</v>
      </c>
      <c r="AK34" s="4">
        <f t="shared" si="58"/>
        <v>98.758824234585759</v>
      </c>
      <c r="AL34" s="4">
        <f t="shared" si="58"/>
        <v>60.077518912390701</v>
      </c>
      <c r="AM34" s="4">
        <f t="shared" si="58"/>
        <v>59.168170789567441</v>
      </c>
      <c r="AN34" s="4">
        <f t="shared" si="58"/>
        <v>22.223792743884392</v>
      </c>
      <c r="AO34" s="4">
        <f t="shared" si="58"/>
        <v>50.797826344418127</v>
      </c>
      <c r="AP34" s="4">
        <f t="shared" si="58"/>
        <v>46.895589227432794</v>
      </c>
      <c r="AQ34" s="4">
        <f t="shared" si="58"/>
        <v>53.820866138408576</v>
      </c>
      <c r="AR34" s="4">
        <f t="shared" si="58"/>
        <v>83.920289003858571</v>
      </c>
      <c r="AS34" s="4">
        <f t="shared" si="58"/>
        <v>57.033735368118357</v>
      </c>
      <c r="AT34" s="4">
        <f t="shared" si="58"/>
        <v>90.478932188921547</v>
      </c>
      <c r="AU34" s="4">
        <f t="shared" ref="AU34:BZ34" si="59">(AU16/$CP16*100)</f>
        <v>62.106788344038478</v>
      </c>
      <c r="AV34" s="4">
        <f t="shared" si="59"/>
        <v>85.064813365343028</v>
      </c>
      <c r="AW34" s="4">
        <f t="shared" si="59"/>
        <v>92.360824511008303</v>
      </c>
      <c r="AX34" s="4">
        <f t="shared" si="59"/>
        <v>82.902156795254598</v>
      </c>
      <c r="AY34" s="4">
        <f t="shared" si="59"/>
        <v>27.948585408894296</v>
      </c>
      <c r="AZ34" s="4">
        <f t="shared" si="59"/>
        <v>36.801825064094572</v>
      </c>
      <c r="BA34" s="4">
        <f t="shared" si="59"/>
        <v>48.737441287347494</v>
      </c>
      <c r="BB34" s="4">
        <f t="shared" si="59"/>
        <v>65.541085047687702</v>
      </c>
      <c r="BC34" s="4">
        <f t="shared" si="59"/>
        <v>71.428692031770751</v>
      </c>
      <c r="BD34" s="4">
        <f t="shared" si="59"/>
        <v>86.220192014765686</v>
      </c>
      <c r="BE34" s="4">
        <f t="shared" si="59"/>
        <v>119.31756920874894</v>
      </c>
      <c r="BF34" s="4">
        <f t="shared" si="59"/>
        <v>150.54656163896854</v>
      </c>
      <c r="BG34" s="4">
        <f t="shared" si="59"/>
        <v>116.62618821287043</v>
      </c>
      <c r="BH34" s="4">
        <f t="shared" si="59"/>
        <v>200.15186354857545</v>
      </c>
      <c r="BI34" s="4">
        <f t="shared" si="59"/>
        <v>210.31678359950865</v>
      </c>
      <c r="BJ34" s="4">
        <f t="shared" si="59"/>
        <v>273.15587456977823</v>
      </c>
      <c r="BK34" s="4">
        <f t="shared" si="59"/>
        <v>210.25961768303407</v>
      </c>
      <c r="BL34" s="4">
        <f t="shared" si="59"/>
        <v>146.11415285780137</v>
      </c>
      <c r="BM34" s="4">
        <f t="shared" si="59"/>
        <v>55.875221035513547</v>
      </c>
      <c r="BN34" s="4">
        <f t="shared" si="59"/>
        <v>184.79907627597584</v>
      </c>
      <c r="BO34" s="4">
        <f t="shared" si="59"/>
        <v>87.511128660216656</v>
      </c>
      <c r="BP34" s="4">
        <f t="shared" si="59"/>
        <v>68.855260964820772</v>
      </c>
      <c r="BQ34" s="4">
        <f t="shared" si="59"/>
        <v>158.21644270250545</v>
      </c>
      <c r="BR34" s="4">
        <f t="shared" si="59"/>
        <v>32.128692297097786</v>
      </c>
      <c r="BS34" s="4">
        <f t="shared" si="59"/>
        <v>62.497542709813992</v>
      </c>
      <c r="BT34" s="4">
        <f t="shared" si="59"/>
        <v>18.799144296180231</v>
      </c>
      <c r="BU34" s="4">
        <f t="shared" si="59"/>
        <v>12.634873572872193</v>
      </c>
      <c r="BV34" s="4">
        <f t="shared" si="59"/>
        <v>13.831498516460048</v>
      </c>
      <c r="BW34" s="4">
        <f t="shared" si="59"/>
        <v>29.578175838017362</v>
      </c>
      <c r="BX34" s="4">
        <f t="shared" si="59"/>
        <v>82.230879387876072</v>
      </c>
      <c r="BY34" s="4">
        <f t="shared" si="59"/>
        <v>52.494230945960851</v>
      </c>
      <c r="BZ34" s="4">
        <f t="shared" si="59"/>
        <v>70.99548533983689</v>
      </c>
      <c r="CA34" s="4">
        <f t="shared" ref="CA34:CJ34" si="60">(CA16/$CP16*100)</f>
        <v>22.131169486811679</v>
      </c>
      <c r="CB34" s="4">
        <f t="shared" si="60"/>
        <v>328.74140672054091</v>
      </c>
      <c r="CC34" s="4">
        <f t="shared" si="60"/>
        <v>462.41558077556056</v>
      </c>
      <c r="CD34" s="4">
        <f t="shared" si="60"/>
        <v>228.86362600272517</v>
      </c>
      <c r="CE34" s="4">
        <f t="shared" si="60"/>
        <v>303.36263428261725</v>
      </c>
      <c r="CF34" s="4">
        <f t="shared" si="60"/>
        <v>368.59859323604195</v>
      </c>
      <c r="CG34" s="4">
        <f t="shared" si="60"/>
        <v>234.23360405535493</v>
      </c>
      <c r="CH34" s="4">
        <f t="shared" si="60"/>
        <v>195.11378550045623</v>
      </c>
      <c r="CI34" s="4">
        <f t="shared" si="60"/>
        <v>271.58079678674483</v>
      </c>
      <c r="CJ34" s="4">
        <f t="shared" si="60"/>
        <v>298.10481720534892</v>
      </c>
      <c r="CP34" s="4">
        <f t="shared" si="40"/>
        <v>99.999999999999986</v>
      </c>
      <c r="CQ34" s="4">
        <f t="shared" si="41"/>
        <v>79.541026032522183</v>
      </c>
      <c r="CR34" s="4">
        <f t="shared" si="42"/>
        <v>161.50317099496715</v>
      </c>
    </row>
    <row r="35" spans="1:102" s="4" customFormat="1" x14ac:dyDescent="0.25"/>
    <row r="36" spans="1:102" s="4" customFormat="1" x14ac:dyDescent="0.25"/>
    <row r="37" spans="1:102" s="4" customFormat="1" x14ac:dyDescent="0.25">
      <c r="N37" s="4" t="s">
        <v>54</v>
      </c>
      <c r="O37" s="4">
        <f t="shared" ref="O37:AT37" si="61">AVERAGE(O22:O34)</f>
        <v>128.92769052093374</v>
      </c>
      <c r="P37" s="4">
        <f t="shared" si="61"/>
        <v>112.13664808964911</v>
      </c>
      <c r="Q37" s="4">
        <f t="shared" si="61"/>
        <v>93.740277983144679</v>
      </c>
      <c r="R37" s="4">
        <f t="shared" si="61"/>
        <v>114.36694027410577</v>
      </c>
      <c r="S37" s="4">
        <f t="shared" si="61"/>
        <v>91.894423864673072</v>
      </c>
      <c r="T37" s="4">
        <f t="shared" si="61"/>
        <v>87.21954015525499</v>
      </c>
      <c r="U37" s="4">
        <f t="shared" si="61"/>
        <v>98.789786083736075</v>
      </c>
      <c r="V37" s="4">
        <f t="shared" si="61"/>
        <v>128.33676171525207</v>
      </c>
      <c r="W37" s="4">
        <f t="shared" si="61"/>
        <v>104.93914303381833</v>
      </c>
      <c r="X37" s="4">
        <f t="shared" si="61"/>
        <v>97.521716734337275</v>
      </c>
      <c r="Y37" s="4">
        <f t="shared" si="61"/>
        <v>82.47482777942615</v>
      </c>
      <c r="Z37" s="4">
        <f t="shared" si="61"/>
        <v>80.933769666236429</v>
      </c>
      <c r="AA37" s="4">
        <f t="shared" si="61"/>
        <v>95.543182747840646</v>
      </c>
      <c r="AB37" s="4">
        <f t="shared" si="61"/>
        <v>112.67023627294846</v>
      </c>
      <c r="AC37" s="4">
        <f t="shared" si="61"/>
        <v>77.550097367468965</v>
      </c>
      <c r="AD37" s="4">
        <f t="shared" si="61"/>
        <v>88.107677214306023</v>
      </c>
      <c r="AE37" s="4">
        <f t="shared" si="61"/>
        <v>110.39262875506985</v>
      </c>
      <c r="AF37" s="4">
        <f t="shared" si="61"/>
        <v>109.2485751709727</v>
      </c>
      <c r="AG37" s="4">
        <f t="shared" si="61"/>
        <v>123.38305362539899</v>
      </c>
      <c r="AH37" s="4">
        <f t="shared" si="61"/>
        <v>90.491250606228405</v>
      </c>
      <c r="AI37" s="4">
        <f t="shared" si="61"/>
        <v>97.357044222809918</v>
      </c>
      <c r="AJ37" s="4">
        <f t="shared" si="61"/>
        <v>91.205996576517336</v>
      </c>
      <c r="AK37" s="4">
        <f t="shared" si="61"/>
        <v>108.29138330722724</v>
      </c>
      <c r="AL37" s="4">
        <f t="shared" si="61"/>
        <v>127.96941518802399</v>
      </c>
      <c r="AM37" s="4">
        <f t="shared" si="61"/>
        <v>86.900509464912574</v>
      </c>
      <c r="AN37" s="4">
        <f t="shared" si="61"/>
        <v>93.798495483685883</v>
      </c>
      <c r="AO37" s="4">
        <f t="shared" si="61"/>
        <v>89.406231873069132</v>
      </c>
      <c r="AP37" s="4">
        <f t="shared" si="61"/>
        <v>87.926222822102758</v>
      </c>
      <c r="AQ37" s="4">
        <f t="shared" si="61"/>
        <v>99.962902646436959</v>
      </c>
      <c r="AR37" s="4">
        <f t="shared" si="61"/>
        <v>88.513570754412356</v>
      </c>
      <c r="AS37" s="4">
        <f t="shared" si="61"/>
        <v>101.83889285348688</v>
      </c>
      <c r="AT37" s="4">
        <f t="shared" si="61"/>
        <v>107.55133671608586</v>
      </c>
      <c r="AU37" s="4">
        <f t="shared" ref="AU37:BZ37" si="62">AVERAGE(AU22:AU34)</f>
        <v>118.20379685656073</v>
      </c>
      <c r="AV37" s="4">
        <f t="shared" si="62"/>
        <v>124.43625992710393</v>
      </c>
      <c r="AW37" s="4">
        <f t="shared" si="62"/>
        <v>94.377501033378252</v>
      </c>
      <c r="AX37" s="4">
        <f t="shared" si="62"/>
        <v>108.052825666396</v>
      </c>
      <c r="AY37" s="4">
        <f t="shared" si="62"/>
        <v>105.92302340459807</v>
      </c>
      <c r="AZ37" s="4">
        <f t="shared" si="62"/>
        <v>149.32037644588758</v>
      </c>
      <c r="BA37" s="4">
        <f t="shared" si="62"/>
        <v>102.88043954195084</v>
      </c>
      <c r="BB37" s="4">
        <f t="shared" si="62"/>
        <v>132.57046005703489</v>
      </c>
      <c r="BC37" s="4">
        <f t="shared" si="62"/>
        <v>131.84368516880622</v>
      </c>
      <c r="BD37" s="4">
        <f t="shared" si="62"/>
        <v>120.19431005953516</v>
      </c>
      <c r="BE37" s="4">
        <f t="shared" si="62"/>
        <v>137.15186887874268</v>
      </c>
      <c r="BF37" s="4">
        <f t="shared" si="62"/>
        <v>100.75245339784603</v>
      </c>
      <c r="BG37" s="4">
        <f t="shared" si="62"/>
        <v>118.89453562099727</v>
      </c>
      <c r="BH37" s="4">
        <f t="shared" si="62"/>
        <v>118.69268212403819</v>
      </c>
      <c r="BI37" s="4">
        <f t="shared" si="62"/>
        <v>128.23366892972038</v>
      </c>
      <c r="BJ37" s="4">
        <f t="shared" si="62"/>
        <v>167.15054829599305</v>
      </c>
      <c r="BK37" s="4">
        <f t="shared" si="62"/>
        <v>112.96504930290868</v>
      </c>
      <c r="BL37" s="4">
        <f t="shared" si="62"/>
        <v>180.79730264970655</v>
      </c>
      <c r="BM37" s="4">
        <f t="shared" si="62"/>
        <v>120.38239851804572</v>
      </c>
      <c r="BN37" s="4">
        <f t="shared" si="62"/>
        <v>140.61969536491318</v>
      </c>
      <c r="BO37" s="4">
        <f t="shared" si="62"/>
        <v>159.23913920677336</v>
      </c>
      <c r="BP37" s="4">
        <f t="shared" si="62"/>
        <v>147.95240565797752</v>
      </c>
      <c r="BQ37" s="4">
        <f t="shared" si="62"/>
        <v>107.95643591768024</v>
      </c>
      <c r="BR37" s="4">
        <f t="shared" si="62"/>
        <v>112.49851366911864</v>
      </c>
      <c r="BS37" s="4">
        <f t="shared" si="62"/>
        <v>142.89544995646077</v>
      </c>
      <c r="BT37" s="4">
        <f t="shared" si="62"/>
        <v>126.1846563222811</v>
      </c>
      <c r="BU37" s="4">
        <f t="shared" si="62"/>
        <v>95.746650439383671</v>
      </c>
      <c r="BV37" s="4">
        <f t="shared" si="62"/>
        <v>88.786282647591634</v>
      </c>
      <c r="BW37" s="4">
        <f t="shared" si="62"/>
        <v>129.38329709835253</v>
      </c>
      <c r="BX37" s="4">
        <f t="shared" si="62"/>
        <v>94.667593564016357</v>
      </c>
      <c r="BY37" s="4">
        <f t="shared" si="62"/>
        <v>119.61808873832979</v>
      </c>
      <c r="BZ37" s="4">
        <f t="shared" si="62"/>
        <v>101.67701717827019</v>
      </c>
      <c r="CA37" s="4">
        <f t="shared" ref="CA37:CK37" si="63">AVERAGE(CA22:CA34)</f>
        <v>98.85621196341944</v>
      </c>
      <c r="CB37" s="4">
        <f t="shared" si="63"/>
        <v>152.2377655014935</v>
      </c>
      <c r="CC37" s="4">
        <f t="shared" si="63"/>
        <v>178.97257289843532</v>
      </c>
      <c r="CD37" s="4">
        <f t="shared" si="63"/>
        <v>117.75431234422854</v>
      </c>
      <c r="CE37" s="4">
        <f t="shared" si="63"/>
        <v>143.89731489356987</v>
      </c>
      <c r="CF37" s="4">
        <f t="shared" si="63"/>
        <v>146.38615971900364</v>
      </c>
      <c r="CG37" s="4">
        <f t="shared" si="63"/>
        <v>132.24014939552251</v>
      </c>
      <c r="CH37" s="4">
        <f t="shared" si="63"/>
        <v>147.70388308089352</v>
      </c>
      <c r="CI37" s="4">
        <f t="shared" si="63"/>
        <v>109.56206157982825</v>
      </c>
      <c r="CJ37" s="4">
        <f t="shared" si="63"/>
        <v>122.41534425133533</v>
      </c>
      <c r="CK37" s="4">
        <f t="shared" si="63"/>
        <v>106.74423842472888</v>
      </c>
    </row>
    <row r="38" spans="1:102" s="4" customFormat="1" x14ac:dyDescent="0.25">
      <c r="N38" s="4" t="s">
        <v>55</v>
      </c>
      <c r="O38" s="4">
        <f t="shared" ref="O38:AT38" si="64">STDEV(O22:O34)/SQRT(COUNT(O22:O34))</f>
        <v>34.333714867899431</v>
      </c>
      <c r="P38" s="4">
        <f t="shared" si="64"/>
        <v>20.739782268496661</v>
      </c>
      <c r="Q38" s="4">
        <f t="shared" si="64"/>
        <v>22.907318838815243</v>
      </c>
      <c r="R38" s="4">
        <f t="shared" si="64"/>
        <v>17.49551996985679</v>
      </c>
      <c r="S38" s="4">
        <f t="shared" si="64"/>
        <v>11.745125193655772</v>
      </c>
      <c r="T38" s="4">
        <f t="shared" si="64"/>
        <v>10.080662220174705</v>
      </c>
      <c r="U38" s="4">
        <f t="shared" si="64"/>
        <v>13.041912092053387</v>
      </c>
      <c r="V38" s="4">
        <f t="shared" si="64"/>
        <v>30.187578424547215</v>
      </c>
      <c r="W38" s="4">
        <f t="shared" si="64"/>
        <v>25.572985492301136</v>
      </c>
      <c r="X38" s="4">
        <f t="shared" si="64"/>
        <v>11.162628216307146</v>
      </c>
      <c r="Y38" s="4">
        <f t="shared" si="64"/>
        <v>10.380347767781176</v>
      </c>
      <c r="Z38" s="4">
        <f t="shared" si="64"/>
        <v>6.5916399764591898</v>
      </c>
      <c r="AA38" s="4">
        <f t="shared" si="64"/>
        <v>8.1110999632358514</v>
      </c>
      <c r="AB38" s="4">
        <f t="shared" si="64"/>
        <v>31.462933458091786</v>
      </c>
      <c r="AC38" s="4">
        <f t="shared" si="64"/>
        <v>7.918318647428535</v>
      </c>
      <c r="AD38" s="4">
        <f t="shared" si="64"/>
        <v>8.9736440735725935</v>
      </c>
      <c r="AE38" s="4">
        <f t="shared" si="64"/>
        <v>27.620616270307814</v>
      </c>
      <c r="AF38" s="4">
        <f t="shared" si="64"/>
        <v>14.396663259610387</v>
      </c>
      <c r="AG38" s="4">
        <f t="shared" si="64"/>
        <v>22.527861897906742</v>
      </c>
      <c r="AH38" s="4">
        <f t="shared" si="64"/>
        <v>16.719721654552725</v>
      </c>
      <c r="AI38" s="4">
        <f t="shared" si="64"/>
        <v>10.76274804586614</v>
      </c>
      <c r="AJ38" s="4">
        <f t="shared" si="64"/>
        <v>11.900826168104869</v>
      </c>
      <c r="AK38" s="4">
        <f t="shared" si="64"/>
        <v>18.285951131246971</v>
      </c>
      <c r="AL38" s="4">
        <f t="shared" si="64"/>
        <v>32.112103201373571</v>
      </c>
      <c r="AM38" s="4">
        <f t="shared" si="64"/>
        <v>14.326731637014472</v>
      </c>
      <c r="AN38" s="4">
        <f t="shared" si="64"/>
        <v>11.293184076739122</v>
      </c>
      <c r="AO38" s="4">
        <f t="shared" si="64"/>
        <v>11.006656917512142</v>
      </c>
      <c r="AP38" s="4">
        <f t="shared" si="64"/>
        <v>9.5600165472099938</v>
      </c>
      <c r="AQ38" s="4">
        <f t="shared" si="64"/>
        <v>9.9638086186276613</v>
      </c>
      <c r="AR38" s="4">
        <f t="shared" si="64"/>
        <v>6.7339035487292414</v>
      </c>
      <c r="AS38" s="4">
        <f t="shared" si="64"/>
        <v>8.7789083320382844</v>
      </c>
      <c r="AT38" s="4">
        <f t="shared" si="64"/>
        <v>8.8539147706742973</v>
      </c>
      <c r="AU38" s="4">
        <f t="shared" ref="AU38:BZ38" si="65">STDEV(AU22:AU34)/SQRT(COUNT(AU22:AU34))</f>
        <v>17.101063838857741</v>
      </c>
      <c r="AV38" s="4">
        <f t="shared" si="65"/>
        <v>9.9513916619627238</v>
      </c>
      <c r="AW38" s="4">
        <f t="shared" si="65"/>
        <v>7.2719157304332827</v>
      </c>
      <c r="AX38" s="4">
        <f t="shared" si="65"/>
        <v>19.697819573831332</v>
      </c>
      <c r="AY38" s="4">
        <f t="shared" si="65"/>
        <v>11.680758156152354</v>
      </c>
      <c r="AZ38" s="4">
        <f t="shared" si="65"/>
        <v>65.411665074483793</v>
      </c>
      <c r="BA38" s="4">
        <f t="shared" si="65"/>
        <v>9.2924584092750671</v>
      </c>
      <c r="BB38" s="4">
        <f t="shared" si="65"/>
        <v>20.805742548925963</v>
      </c>
      <c r="BC38" s="4">
        <f t="shared" si="65"/>
        <v>29.665455044351845</v>
      </c>
      <c r="BD38" s="4">
        <f t="shared" si="65"/>
        <v>26.427297430026645</v>
      </c>
      <c r="BE38" s="4">
        <f t="shared" si="65"/>
        <v>22.99385563253734</v>
      </c>
      <c r="BF38" s="4">
        <f t="shared" si="65"/>
        <v>9.7007690732195773</v>
      </c>
      <c r="BG38" s="4">
        <f t="shared" si="65"/>
        <v>13.806121374563649</v>
      </c>
      <c r="BH38" s="4">
        <f t="shared" si="65"/>
        <v>13.520590526695061</v>
      </c>
      <c r="BI38" s="4">
        <f t="shared" si="65"/>
        <v>19.845290447627189</v>
      </c>
      <c r="BJ38" s="4">
        <f t="shared" si="65"/>
        <v>40.543926133443684</v>
      </c>
      <c r="BK38" s="4">
        <f t="shared" si="65"/>
        <v>15.936963129584239</v>
      </c>
      <c r="BL38" s="4">
        <f t="shared" si="65"/>
        <v>59.586051661390933</v>
      </c>
      <c r="BM38" s="4">
        <f t="shared" si="65"/>
        <v>18.252473238289976</v>
      </c>
      <c r="BN38" s="4">
        <f t="shared" si="65"/>
        <v>37.083600155817258</v>
      </c>
      <c r="BO38" s="4">
        <f t="shared" si="65"/>
        <v>59.477381340159823</v>
      </c>
      <c r="BP38" s="4">
        <f t="shared" si="65"/>
        <v>49.15807786905922</v>
      </c>
      <c r="BQ38" s="4">
        <f t="shared" si="65"/>
        <v>12.068962938996249</v>
      </c>
      <c r="BR38" s="4">
        <f t="shared" si="65"/>
        <v>15.283542177944895</v>
      </c>
      <c r="BS38" s="4">
        <f t="shared" si="65"/>
        <v>34.575989770475388</v>
      </c>
      <c r="BT38" s="4">
        <f t="shared" si="65"/>
        <v>32.665245103166171</v>
      </c>
      <c r="BU38" s="4">
        <f t="shared" si="65"/>
        <v>16.481695483073448</v>
      </c>
      <c r="BV38" s="4">
        <f t="shared" si="65"/>
        <v>12.190956885211598</v>
      </c>
      <c r="BW38" s="4">
        <f t="shared" si="65"/>
        <v>38.115286686727636</v>
      </c>
      <c r="BX38" s="4">
        <f t="shared" si="65"/>
        <v>17.559585106296201</v>
      </c>
      <c r="BY38" s="4">
        <f t="shared" si="65"/>
        <v>17.455987166174548</v>
      </c>
      <c r="BZ38" s="4">
        <f t="shared" si="65"/>
        <v>12.180487108169764</v>
      </c>
      <c r="CA38" s="4">
        <f t="shared" ref="CA38:CK38" si="66">STDEV(CA22:CA34)/SQRT(COUNT(CA22:CA34))</f>
        <v>14.400354954786923</v>
      </c>
      <c r="CB38" s="4">
        <f t="shared" si="66"/>
        <v>48.53662063093806</v>
      </c>
      <c r="CC38" s="4">
        <f t="shared" si="66"/>
        <v>57.324842307891075</v>
      </c>
      <c r="CD38" s="4">
        <f t="shared" si="66"/>
        <v>15.584848731048728</v>
      </c>
      <c r="CE38" s="4">
        <f t="shared" si="66"/>
        <v>32.460422210370474</v>
      </c>
      <c r="CF38" s="4">
        <f t="shared" si="66"/>
        <v>29.394701630814758</v>
      </c>
      <c r="CG38" s="4">
        <f t="shared" si="66"/>
        <v>25.243925575394652</v>
      </c>
      <c r="CH38" s="4">
        <f t="shared" si="66"/>
        <v>35.353760843867349</v>
      </c>
      <c r="CI38" s="4">
        <f t="shared" si="66"/>
        <v>18.80949476569776</v>
      </c>
      <c r="CJ38" s="4">
        <f t="shared" si="66"/>
        <v>21.022385573541399</v>
      </c>
      <c r="CK38" s="4">
        <f t="shared" si="66"/>
        <v>24.682765977293386</v>
      </c>
    </row>
    <row r="40" spans="1:102" s="5" customFormat="1" ht="45" x14ac:dyDescent="0.25">
      <c r="A40" s="5" t="s">
        <v>36</v>
      </c>
      <c r="B40" s="5" t="s">
        <v>0</v>
      </c>
      <c r="C40" s="5" t="s">
        <v>1</v>
      </c>
      <c r="D40" s="5" t="s">
        <v>2</v>
      </c>
      <c r="E40" s="5" t="s">
        <v>3</v>
      </c>
      <c r="F40" s="5" t="s">
        <v>4</v>
      </c>
      <c r="G40" s="5" t="s">
        <v>5</v>
      </c>
      <c r="H40" s="5" t="s">
        <v>6</v>
      </c>
      <c r="I40" s="5" t="s">
        <v>7</v>
      </c>
      <c r="J40" s="5" t="s">
        <v>8</v>
      </c>
      <c r="K40" s="5" t="s">
        <v>9</v>
      </c>
      <c r="L40" s="5" t="s">
        <v>10</v>
      </c>
      <c r="M40" s="5" t="s">
        <v>11</v>
      </c>
      <c r="N40" s="5" t="s">
        <v>12</v>
      </c>
      <c r="O40" s="5">
        <v>-1740</v>
      </c>
      <c r="P40" s="5">
        <v>-1680</v>
      </c>
      <c r="Q40" s="5">
        <v>-1620</v>
      </c>
      <c r="R40" s="5">
        <v>-1560</v>
      </c>
      <c r="S40" s="5">
        <v>-1500</v>
      </c>
      <c r="T40" s="5">
        <v>-1440</v>
      </c>
      <c r="U40" s="5">
        <v>-1380</v>
      </c>
      <c r="V40" s="5">
        <v>-1320</v>
      </c>
      <c r="W40" s="5">
        <v>-1260</v>
      </c>
      <c r="X40" s="5">
        <v>-1200</v>
      </c>
      <c r="Y40" s="5">
        <v>-1140</v>
      </c>
      <c r="Z40" s="5">
        <v>-1080</v>
      </c>
      <c r="AA40" s="5">
        <v>-1020</v>
      </c>
      <c r="AB40" s="5">
        <v>-960</v>
      </c>
      <c r="AC40" s="5">
        <v>-900</v>
      </c>
      <c r="AD40" s="5">
        <v>-840</v>
      </c>
      <c r="AE40" s="5">
        <v>-780</v>
      </c>
      <c r="AF40" s="5">
        <v>-720</v>
      </c>
      <c r="AG40" s="5">
        <v>-660</v>
      </c>
      <c r="AH40" s="5">
        <v>-600</v>
      </c>
      <c r="AI40" s="5">
        <v>-540</v>
      </c>
      <c r="AJ40" s="5">
        <v>-480</v>
      </c>
      <c r="AK40" s="5">
        <v>-420</v>
      </c>
      <c r="AL40" s="5">
        <v>-360</v>
      </c>
      <c r="AM40" s="5">
        <v>-300</v>
      </c>
      <c r="AN40" s="5">
        <v>-240</v>
      </c>
      <c r="AO40" s="5">
        <v>-180</v>
      </c>
      <c r="AP40" s="5">
        <v>-120</v>
      </c>
      <c r="AQ40" s="5">
        <v>-60</v>
      </c>
      <c r="AR40" s="5">
        <v>0</v>
      </c>
      <c r="AS40" s="6">
        <v>60</v>
      </c>
      <c r="AT40" s="6">
        <v>120</v>
      </c>
      <c r="AU40" s="6">
        <v>180</v>
      </c>
      <c r="AV40" s="6">
        <v>240</v>
      </c>
      <c r="AW40" s="6">
        <v>300</v>
      </c>
      <c r="AX40" s="6">
        <v>360</v>
      </c>
      <c r="AY40" s="6">
        <v>420</v>
      </c>
      <c r="AZ40" s="6">
        <v>480</v>
      </c>
      <c r="BA40" s="6">
        <v>540</v>
      </c>
      <c r="BB40" s="6">
        <v>600</v>
      </c>
      <c r="BC40" s="6">
        <v>660</v>
      </c>
      <c r="BD40" s="6">
        <v>720</v>
      </c>
      <c r="BE40" s="6">
        <v>780</v>
      </c>
      <c r="BF40" s="6">
        <v>840</v>
      </c>
      <c r="BG40" s="6">
        <v>900</v>
      </c>
      <c r="BH40" s="5">
        <v>960</v>
      </c>
      <c r="BI40" s="5">
        <v>1020</v>
      </c>
      <c r="BJ40" s="5">
        <v>1080</v>
      </c>
      <c r="BK40" s="5">
        <v>1140</v>
      </c>
      <c r="BL40" s="5">
        <v>1200</v>
      </c>
      <c r="BM40" s="5">
        <v>1260</v>
      </c>
      <c r="BN40" s="5">
        <v>1320</v>
      </c>
      <c r="BO40" s="5">
        <v>1380</v>
      </c>
      <c r="BP40" s="5">
        <v>1440</v>
      </c>
      <c r="BQ40" s="5">
        <v>1500</v>
      </c>
      <c r="BR40" s="5">
        <v>1560</v>
      </c>
      <c r="BS40" s="5">
        <v>1620</v>
      </c>
      <c r="BT40" s="5">
        <v>1680</v>
      </c>
      <c r="BU40" s="5">
        <v>1740</v>
      </c>
      <c r="BV40" s="5">
        <v>1800</v>
      </c>
      <c r="BW40" s="5">
        <v>1860</v>
      </c>
      <c r="BX40" s="5">
        <v>1920</v>
      </c>
      <c r="BY40" s="5">
        <v>1980</v>
      </c>
      <c r="BZ40" s="5">
        <v>2040</v>
      </c>
      <c r="CA40" s="5">
        <v>2100</v>
      </c>
      <c r="CB40" s="5">
        <v>2160</v>
      </c>
      <c r="CC40" s="5">
        <v>2220</v>
      </c>
      <c r="CD40" s="5">
        <v>2280</v>
      </c>
      <c r="CE40" s="5">
        <v>2340</v>
      </c>
      <c r="CF40" s="5">
        <v>2400</v>
      </c>
      <c r="CG40" s="5">
        <v>2460</v>
      </c>
      <c r="CH40" s="5">
        <v>2520</v>
      </c>
      <c r="CI40" s="5">
        <v>2580</v>
      </c>
      <c r="CJ40" s="5">
        <v>2640</v>
      </c>
      <c r="CK40" s="5">
        <v>2700</v>
      </c>
      <c r="CO40" s="5" t="s">
        <v>36</v>
      </c>
      <c r="CP40" s="7" t="s">
        <v>26</v>
      </c>
      <c r="CQ40" s="11" t="s">
        <v>27</v>
      </c>
      <c r="CR40" s="7" t="s">
        <v>28</v>
      </c>
      <c r="CV40" s="7" t="s">
        <v>26</v>
      </c>
      <c r="CW40" s="11" t="s">
        <v>27</v>
      </c>
      <c r="CX40" s="7" t="s">
        <v>28</v>
      </c>
    </row>
    <row r="41" spans="1:102" x14ac:dyDescent="0.25">
      <c r="A41" s="3" t="s">
        <v>87</v>
      </c>
      <c r="B41" t="s">
        <v>56</v>
      </c>
      <c r="C41" t="s">
        <v>40</v>
      </c>
      <c r="D41" t="s">
        <v>14</v>
      </c>
      <c r="E41" t="s">
        <v>15</v>
      </c>
      <c r="F41" t="s">
        <v>22</v>
      </c>
      <c r="G41">
        <v>50.5</v>
      </c>
      <c r="H41">
        <v>1850.5</v>
      </c>
      <c r="I41">
        <v>1850.5</v>
      </c>
      <c r="J41">
        <v>4550.5</v>
      </c>
      <c r="K41">
        <v>248.499</v>
      </c>
      <c r="L41">
        <v>339.96</v>
      </c>
      <c r="M41">
        <v>-8.7959999999999997E-2</v>
      </c>
      <c r="N41">
        <v>-237.50282999999999</v>
      </c>
      <c r="O41">
        <v>11.589</v>
      </c>
      <c r="P41">
        <v>5.5955000000000004</v>
      </c>
      <c r="Q41">
        <v>6.6296999999999997</v>
      </c>
      <c r="R41">
        <v>6.0327000000000002</v>
      </c>
      <c r="S41">
        <v>13.6769</v>
      </c>
      <c r="T41">
        <v>9.3836999999999993</v>
      </c>
      <c r="U41">
        <v>7.8593000000000002</v>
      </c>
      <c r="V41">
        <v>8.8865999999999996</v>
      </c>
      <c r="W41">
        <v>8.4324999999999992</v>
      </c>
      <c r="X41">
        <v>5.3463000000000003</v>
      </c>
      <c r="Y41">
        <v>8.8148999999999997</v>
      </c>
      <c r="Z41">
        <v>9.9725000000000001</v>
      </c>
      <c r="AA41">
        <v>8.0264000000000006</v>
      </c>
      <c r="AB41">
        <v>6.8455000000000004</v>
      </c>
      <c r="AC41">
        <v>10.0534</v>
      </c>
      <c r="AD41">
        <v>5.1414999999999997</v>
      </c>
      <c r="AE41">
        <v>8.9846000000000004</v>
      </c>
      <c r="AF41">
        <v>9.5082000000000004</v>
      </c>
      <c r="AG41">
        <v>7.3825000000000003</v>
      </c>
      <c r="AH41">
        <v>9.0341000000000005</v>
      </c>
      <c r="AI41">
        <v>8.5838999999999999</v>
      </c>
      <c r="AJ41">
        <v>7.7427000000000001</v>
      </c>
      <c r="AK41">
        <v>12.331899999999999</v>
      </c>
      <c r="AL41">
        <v>8.3422999999999998</v>
      </c>
      <c r="AM41">
        <v>8.4621999999999993</v>
      </c>
      <c r="AN41">
        <v>8.1193000000000008</v>
      </c>
      <c r="AO41">
        <v>7.7190000000000003</v>
      </c>
      <c r="AP41">
        <v>6.9961000000000002</v>
      </c>
      <c r="AQ41">
        <v>5.7514000000000003</v>
      </c>
      <c r="AR41">
        <v>7.2542999999999997</v>
      </c>
      <c r="AS41">
        <v>4.0301999999999998</v>
      </c>
      <c r="AT41">
        <v>8.2713999999999999</v>
      </c>
      <c r="AU41">
        <v>5.8005000000000004</v>
      </c>
      <c r="AV41">
        <v>6.0101000000000004</v>
      </c>
      <c r="AW41">
        <v>5.9303999999999997</v>
      </c>
      <c r="AX41">
        <v>4.2422000000000004</v>
      </c>
      <c r="AY41">
        <v>8.2716999999999992</v>
      </c>
      <c r="AZ41">
        <v>8.2154000000000007</v>
      </c>
      <c r="BA41">
        <v>5.3975999999999997</v>
      </c>
      <c r="BB41">
        <v>6.9508999999999999</v>
      </c>
      <c r="BC41">
        <v>6.4377000000000004</v>
      </c>
      <c r="BD41">
        <v>6.5820999999999996</v>
      </c>
      <c r="BE41">
        <v>5.8192000000000004</v>
      </c>
      <c r="BF41">
        <v>7.3379000000000003</v>
      </c>
      <c r="BG41">
        <v>5.8255999999999997</v>
      </c>
      <c r="BH41">
        <v>3.7696999999999998</v>
      </c>
      <c r="BI41">
        <v>6.6414999999999997</v>
      </c>
      <c r="BJ41">
        <v>9.8606999999999996</v>
      </c>
      <c r="BK41">
        <v>9.4880999999999993</v>
      </c>
      <c r="BL41">
        <v>9.9835999999999991</v>
      </c>
      <c r="BM41">
        <v>10.0943</v>
      </c>
      <c r="BN41">
        <v>9.4395000000000007</v>
      </c>
      <c r="BO41">
        <v>9.3463999999999992</v>
      </c>
      <c r="BP41">
        <v>10.4353</v>
      </c>
      <c r="BQ41">
        <v>10.719799999999999</v>
      </c>
      <c r="BR41">
        <v>10.572900000000001</v>
      </c>
      <c r="BS41">
        <v>12.2003</v>
      </c>
      <c r="BT41">
        <v>13.073399999999999</v>
      </c>
      <c r="BU41">
        <v>8.2896999999999998</v>
      </c>
      <c r="BV41">
        <v>9.4768000000000008</v>
      </c>
      <c r="BW41">
        <v>7.8231000000000002</v>
      </c>
      <c r="BX41">
        <v>9.8255999999999997</v>
      </c>
      <c r="BY41">
        <v>6.6750999999999996</v>
      </c>
      <c r="BZ41">
        <v>8.5030999999999999</v>
      </c>
      <c r="CA41">
        <v>5.9569999999999999</v>
      </c>
      <c r="CB41">
        <v>8.8510000000000009</v>
      </c>
      <c r="CC41">
        <v>6.8628999999999998</v>
      </c>
      <c r="CD41">
        <v>6.6576000000000004</v>
      </c>
      <c r="CE41">
        <v>7.8970000000000002</v>
      </c>
      <c r="CF41">
        <v>6.8014999999999999</v>
      </c>
      <c r="CG41">
        <v>6.7039</v>
      </c>
      <c r="CH41">
        <v>5.1574999999999998</v>
      </c>
      <c r="CI41">
        <v>4.9156000000000004</v>
      </c>
      <c r="CJ41">
        <v>3.9853999999999998</v>
      </c>
      <c r="CK41">
        <v>4.8288000000000002</v>
      </c>
      <c r="CP41">
        <f t="shared" ref="CP41:CP47" si="67">AVERAGE(O41:AR41)</f>
        <v>8.283296666666665</v>
      </c>
      <c r="CQ41">
        <f t="shared" ref="CQ41:CQ47" si="68">AVERAGE(AS41:BG41)</f>
        <v>6.3415266666666659</v>
      </c>
      <c r="CR41">
        <f t="shared" ref="CR41:CR47" si="69">AVERAGE(BH41:CK41)</f>
        <v>8.1612366666666656</v>
      </c>
      <c r="CV41">
        <f t="shared" ref="CV41:CX47" si="70">(CP41/$CP41)*100</f>
        <v>100</v>
      </c>
      <c r="CW41">
        <f t="shared" si="70"/>
        <v>76.558004884528671</v>
      </c>
      <c r="CX41">
        <f t="shared" si="70"/>
        <v>98.526432108955021</v>
      </c>
    </row>
    <row r="42" spans="1:102" x14ac:dyDescent="0.25">
      <c r="A42" t="s">
        <v>74</v>
      </c>
      <c r="B42" t="s">
        <v>57</v>
      </c>
      <c r="C42" t="s">
        <v>48</v>
      </c>
      <c r="D42" t="s">
        <v>14</v>
      </c>
      <c r="E42" t="s">
        <v>15</v>
      </c>
      <c r="F42" t="s">
        <v>49</v>
      </c>
      <c r="G42">
        <v>164.7</v>
      </c>
      <c r="H42">
        <v>1964.7</v>
      </c>
      <c r="I42">
        <v>1964.7</v>
      </c>
      <c r="J42">
        <v>4664.7</v>
      </c>
      <c r="K42">
        <v>51.963000000000001</v>
      </c>
      <c r="L42">
        <v>59.180999999999997</v>
      </c>
      <c r="M42">
        <v>-0.24074000000000001</v>
      </c>
      <c r="N42">
        <v>-649.99208999999996</v>
      </c>
      <c r="O42">
        <v>1.3083</v>
      </c>
      <c r="P42">
        <v>1.5323</v>
      </c>
      <c r="Q42">
        <v>1.6467000000000001</v>
      </c>
      <c r="R42">
        <v>1.5648</v>
      </c>
      <c r="S42">
        <v>1.7298</v>
      </c>
      <c r="T42">
        <v>1.7398</v>
      </c>
      <c r="U42">
        <v>1.4865999999999999</v>
      </c>
      <c r="V42">
        <v>1.9536</v>
      </c>
      <c r="W42">
        <v>1.3097000000000001</v>
      </c>
      <c r="X42">
        <v>1.6616</v>
      </c>
      <c r="Y42">
        <v>2.3376000000000001</v>
      </c>
      <c r="Z42">
        <v>2.4832999999999998</v>
      </c>
      <c r="AA42">
        <v>2.0438999999999998</v>
      </c>
      <c r="AB42">
        <v>1.8208</v>
      </c>
      <c r="AC42">
        <v>0.46439999999999998</v>
      </c>
      <c r="AD42">
        <v>1.5269999999999999</v>
      </c>
      <c r="AE42">
        <v>3.0326</v>
      </c>
      <c r="AF42">
        <v>1.3989</v>
      </c>
      <c r="AG42">
        <v>1.9505999999999999</v>
      </c>
      <c r="AH42">
        <v>1.3398000000000001</v>
      </c>
      <c r="AI42">
        <v>1.1872</v>
      </c>
      <c r="AJ42">
        <v>0.71340000000000003</v>
      </c>
      <c r="AK42">
        <v>1.7366999999999999</v>
      </c>
      <c r="AL42">
        <v>0.60109999999999997</v>
      </c>
      <c r="AM42">
        <v>0.63980000000000004</v>
      </c>
      <c r="AN42">
        <v>1.8347</v>
      </c>
      <c r="AO42">
        <v>1.6976</v>
      </c>
      <c r="AP42">
        <v>1.0190999999999999</v>
      </c>
      <c r="AQ42">
        <v>2.0994999999999999</v>
      </c>
      <c r="AR42">
        <v>6.1020000000000003</v>
      </c>
      <c r="AS42">
        <v>2.5438000000000001</v>
      </c>
      <c r="AT42">
        <v>1.1438999999999999</v>
      </c>
      <c r="AU42">
        <v>1.3473999999999999</v>
      </c>
      <c r="AV42">
        <v>1.194</v>
      </c>
      <c r="AW42">
        <v>1.5348999999999999</v>
      </c>
      <c r="AX42">
        <v>0.85809999999999997</v>
      </c>
      <c r="AY42">
        <v>1.5797000000000001</v>
      </c>
      <c r="AZ42">
        <v>2.2250000000000001</v>
      </c>
      <c r="BA42">
        <v>1.3334999999999999</v>
      </c>
      <c r="BB42">
        <v>1.8348</v>
      </c>
      <c r="BC42">
        <v>1.4167000000000001</v>
      </c>
      <c r="BD42">
        <v>0.94799999999999995</v>
      </c>
      <c r="BE42">
        <v>2.2439</v>
      </c>
      <c r="BF42">
        <v>1.6313</v>
      </c>
      <c r="BG42">
        <v>0.66059999999999997</v>
      </c>
      <c r="BH42">
        <v>0.75090000000000001</v>
      </c>
      <c r="BI42">
        <v>1.4784999999999999</v>
      </c>
      <c r="BJ42">
        <v>1.6095999999999999</v>
      </c>
      <c r="BK42">
        <v>1.7109000000000001</v>
      </c>
      <c r="BL42">
        <v>1.1452</v>
      </c>
      <c r="BM42">
        <v>0.91500000000000004</v>
      </c>
      <c r="BN42">
        <v>1.0419</v>
      </c>
      <c r="BO42">
        <v>1.4287000000000001</v>
      </c>
      <c r="BP42">
        <v>1.1673</v>
      </c>
      <c r="BQ42">
        <v>1.1716</v>
      </c>
      <c r="BR42">
        <v>1.4799</v>
      </c>
      <c r="BS42">
        <v>1.4849000000000001</v>
      </c>
      <c r="BT42">
        <v>1.4168000000000001</v>
      </c>
      <c r="BU42">
        <v>1.3375999999999999</v>
      </c>
      <c r="BV42">
        <v>1.0653999999999999</v>
      </c>
      <c r="BW42">
        <v>1.1394</v>
      </c>
      <c r="BX42">
        <v>1.2954000000000001</v>
      </c>
      <c r="BY42">
        <v>0.86399999999999999</v>
      </c>
      <c r="BZ42">
        <v>0.83189999999999997</v>
      </c>
      <c r="CA42">
        <v>1.8702000000000001</v>
      </c>
      <c r="CB42">
        <v>1.0017</v>
      </c>
      <c r="CC42">
        <v>0.84609999999999996</v>
      </c>
      <c r="CD42">
        <v>0.92910000000000004</v>
      </c>
      <c r="CE42">
        <v>0.99219999999999997</v>
      </c>
      <c r="CF42">
        <v>1.6988000000000001</v>
      </c>
      <c r="CG42">
        <v>1.5061</v>
      </c>
      <c r="CH42">
        <v>1.43</v>
      </c>
      <c r="CI42">
        <v>0.83430000000000004</v>
      </c>
      <c r="CJ42">
        <v>1.4077999999999999</v>
      </c>
      <c r="CK42">
        <v>0.83409999999999995</v>
      </c>
      <c r="CP42">
        <f t="shared" si="67"/>
        <v>1.7321066666666667</v>
      </c>
      <c r="CQ42">
        <f t="shared" si="68"/>
        <v>1.4997066666666667</v>
      </c>
      <c r="CR42">
        <f t="shared" si="69"/>
        <v>1.2228433333333333</v>
      </c>
      <c r="CV42">
        <f t="shared" si="70"/>
        <v>100</v>
      </c>
      <c r="CW42">
        <f t="shared" si="70"/>
        <v>86.582812451889041</v>
      </c>
      <c r="CX42">
        <f t="shared" si="70"/>
        <v>70.598615943590843</v>
      </c>
    </row>
    <row r="43" spans="1:102" x14ac:dyDescent="0.25">
      <c r="A43" t="s">
        <v>75</v>
      </c>
      <c r="B43" t="s">
        <v>58</v>
      </c>
      <c r="C43" t="s">
        <v>40</v>
      </c>
      <c r="D43" t="s">
        <v>14</v>
      </c>
      <c r="E43" t="s">
        <v>15</v>
      </c>
      <c r="F43" t="s">
        <v>22</v>
      </c>
      <c r="G43">
        <v>477.7</v>
      </c>
      <c r="H43">
        <v>2277.6999999999998</v>
      </c>
      <c r="I43">
        <v>2277.6999999999998</v>
      </c>
      <c r="J43">
        <v>4977.7</v>
      </c>
      <c r="K43">
        <v>289.16300000000001</v>
      </c>
      <c r="L43">
        <v>419.35199999999998</v>
      </c>
      <c r="M43">
        <v>-3.3180000000000001E-2</v>
      </c>
      <c r="N43">
        <v>-89.591539999999995</v>
      </c>
      <c r="O43">
        <v>8.31</v>
      </c>
      <c r="P43">
        <v>7.2432999999999996</v>
      </c>
      <c r="Q43">
        <v>10.398400000000001</v>
      </c>
      <c r="R43">
        <v>11.4162</v>
      </c>
      <c r="S43">
        <v>8.6875</v>
      </c>
      <c r="T43">
        <v>5.8612000000000002</v>
      </c>
      <c r="U43">
        <v>9.8949999999999996</v>
      </c>
      <c r="V43">
        <v>10.512700000000001</v>
      </c>
      <c r="W43">
        <v>8.8808000000000007</v>
      </c>
      <c r="X43">
        <v>11.2104</v>
      </c>
      <c r="Y43">
        <v>11.6906</v>
      </c>
      <c r="Z43">
        <v>5.5690999999999997</v>
      </c>
      <c r="AA43">
        <v>11.883800000000001</v>
      </c>
      <c r="AB43">
        <v>11.839700000000001</v>
      </c>
      <c r="AC43">
        <v>13.2279</v>
      </c>
      <c r="AD43">
        <v>10.4711</v>
      </c>
      <c r="AE43">
        <v>13.061199999999999</v>
      </c>
      <c r="AF43">
        <v>10.625299999999999</v>
      </c>
      <c r="AG43">
        <v>13.2997</v>
      </c>
      <c r="AH43">
        <v>9.6664999999999992</v>
      </c>
      <c r="AI43">
        <v>6.4577999999999998</v>
      </c>
      <c r="AJ43">
        <v>12.9483</v>
      </c>
      <c r="AK43">
        <v>8.5551999999999992</v>
      </c>
      <c r="AL43">
        <v>9.9819999999999993</v>
      </c>
      <c r="AM43">
        <v>11.7964</v>
      </c>
      <c r="AN43">
        <v>6.7944000000000004</v>
      </c>
      <c r="AO43">
        <v>9.8928999999999991</v>
      </c>
      <c r="AP43">
        <v>8.3591999999999995</v>
      </c>
      <c r="AQ43">
        <v>6.4443000000000001</v>
      </c>
      <c r="AR43">
        <v>4.1821000000000002</v>
      </c>
      <c r="AS43">
        <v>7.3841999999999999</v>
      </c>
      <c r="AT43">
        <v>10.0444</v>
      </c>
      <c r="AU43">
        <v>10.2921</v>
      </c>
      <c r="AV43">
        <v>10.6554</v>
      </c>
      <c r="AW43">
        <v>6.3654999999999999</v>
      </c>
      <c r="AX43">
        <v>10.3322</v>
      </c>
      <c r="AY43">
        <v>6.1592000000000002</v>
      </c>
      <c r="AZ43">
        <v>9.8516999999999992</v>
      </c>
      <c r="BA43">
        <v>5.5724999999999998</v>
      </c>
      <c r="BB43">
        <v>7.2671999999999999</v>
      </c>
      <c r="BC43">
        <v>9.2742000000000004</v>
      </c>
      <c r="BD43">
        <v>8.8436000000000003</v>
      </c>
      <c r="BE43">
        <v>9.4658999999999995</v>
      </c>
      <c r="BF43">
        <v>8.1645000000000003</v>
      </c>
      <c r="BG43">
        <v>9.0835000000000008</v>
      </c>
      <c r="BH43">
        <v>11.106999999999999</v>
      </c>
      <c r="BI43">
        <v>9.6816999999999993</v>
      </c>
      <c r="BJ43">
        <v>5.8928000000000003</v>
      </c>
      <c r="BK43">
        <v>8.1811000000000007</v>
      </c>
      <c r="BL43">
        <v>8.7674000000000003</v>
      </c>
      <c r="BM43">
        <v>9.4742999999999995</v>
      </c>
      <c r="BN43">
        <v>4.6748000000000003</v>
      </c>
      <c r="BO43">
        <v>9.0564999999999998</v>
      </c>
      <c r="BP43">
        <v>8.5976999999999997</v>
      </c>
      <c r="BQ43">
        <v>9.0420999999999996</v>
      </c>
      <c r="BR43">
        <v>9.8079000000000001</v>
      </c>
      <c r="BS43">
        <v>11.2242</v>
      </c>
      <c r="BT43">
        <v>9.1355000000000004</v>
      </c>
      <c r="BU43">
        <v>12.4055</v>
      </c>
      <c r="BV43">
        <v>9.8458000000000006</v>
      </c>
      <c r="BW43">
        <v>8.7575000000000003</v>
      </c>
      <c r="BX43">
        <v>11.6738</v>
      </c>
      <c r="BY43">
        <v>9.7334999999999994</v>
      </c>
      <c r="BZ43">
        <v>8.3615999999999993</v>
      </c>
      <c r="CA43">
        <v>12.261699999999999</v>
      </c>
      <c r="CB43">
        <v>9.1198999999999995</v>
      </c>
      <c r="CC43">
        <v>9.7027000000000001</v>
      </c>
      <c r="CD43">
        <v>14.387</v>
      </c>
      <c r="CE43">
        <v>8.33</v>
      </c>
      <c r="CF43">
        <v>10.0634</v>
      </c>
      <c r="CG43">
        <v>9.7896000000000001</v>
      </c>
      <c r="CH43">
        <v>10.0677</v>
      </c>
      <c r="CI43">
        <v>9.6492000000000004</v>
      </c>
      <c r="CJ43">
        <v>11.364000000000001</v>
      </c>
      <c r="CK43">
        <v>10.4398</v>
      </c>
      <c r="CP43">
        <f t="shared" si="67"/>
        <v>9.6387666666666671</v>
      </c>
      <c r="CQ43">
        <f t="shared" si="68"/>
        <v>8.5837400000000006</v>
      </c>
      <c r="CR43">
        <f t="shared" si="69"/>
        <v>9.6865233333333318</v>
      </c>
      <c r="CV43">
        <f t="shared" si="70"/>
        <v>100</v>
      </c>
      <c r="CW43">
        <f t="shared" si="70"/>
        <v>89.054339593931459</v>
      </c>
      <c r="CX43">
        <f t="shared" si="70"/>
        <v>100.49546449580338</v>
      </c>
    </row>
    <row r="44" spans="1:102" x14ac:dyDescent="0.25">
      <c r="A44" t="s">
        <v>76</v>
      </c>
      <c r="B44" t="s">
        <v>59</v>
      </c>
      <c r="C44" t="s">
        <v>40</v>
      </c>
      <c r="D44" t="s">
        <v>14</v>
      </c>
      <c r="E44" t="s">
        <v>15</v>
      </c>
      <c r="F44" t="s">
        <v>22</v>
      </c>
      <c r="G44">
        <v>25.9</v>
      </c>
      <c r="H44">
        <v>1825.9</v>
      </c>
      <c r="I44">
        <v>1825.9</v>
      </c>
      <c r="J44">
        <v>4525.8999999999996</v>
      </c>
      <c r="K44">
        <v>225.142</v>
      </c>
      <c r="L44">
        <v>346.3</v>
      </c>
      <c r="M44">
        <v>2.5430000000000001E-2</v>
      </c>
      <c r="N44">
        <v>68.654179999999997</v>
      </c>
      <c r="O44">
        <v>5.2766000000000002</v>
      </c>
      <c r="P44">
        <v>7.4005999999999998</v>
      </c>
      <c r="Q44">
        <v>45.454099999999997</v>
      </c>
      <c r="R44">
        <v>18.560099999999998</v>
      </c>
      <c r="S44">
        <v>24.306699999999999</v>
      </c>
      <c r="T44">
        <v>0.96940000000000004</v>
      </c>
      <c r="U44">
        <v>2.3513000000000002</v>
      </c>
      <c r="V44">
        <v>6.8771000000000004</v>
      </c>
      <c r="W44">
        <v>2.6705999999999999</v>
      </c>
      <c r="X44">
        <v>3.5830000000000002</v>
      </c>
      <c r="Y44">
        <v>1.2858000000000001</v>
      </c>
      <c r="Z44">
        <v>3.8571</v>
      </c>
      <c r="AA44">
        <v>4.6680000000000001</v>
      </c>
      <c r="AB44">
        <v>1.9008</v>
      </c>
      <c r="AC44">
        <v>2.2031999999999998</v>
      </c>
      <c r="AD44">
        <v>3.9523999999999999</v>
      </c>
      <c r="AE44">
        <v>4.8231999999999999</v>
      </c>
      <c r="AF44">
        <v>5.3720999999999997</v>
      </c>
      <c r="AG44">
        <v>8.0496999999999996</v>
      </c>
      <c r="AH44">
        <v>5.1729000000000003</v>
      </c>
      <c r="AI44">
        <v>5.8116000000000003</v>
      </c>
      <c r="AJ44">
        <v>2.8391999999999999</v>
      </c>
      <c r="AK44">
        <v>9.1875999999999998</v>
      </c>
      <c r="AL44">
        <v>8.4016000000000002</v>
      </c>
      <c r="AM44">
        <v>4.6432000000000002</v>
      </c>
      <c r="AN44">
        <v>8.8775999999999993</v>
      </c>
      <c r="AO44">
        <v>3.0556000000000001</v>
      </c>
      <c r="AP44">
        <v>10.973599999999999</v>
      </c>
      <c r="AQ44">
        <v>7.1978999999999997</v>
      </c>
      <c r="AR44">
        <v>5.4195000000000002</v>
      </c>
      <c r="AS44">
        <v>9.7170000000000005</v>
      </c>
      <c r="AT44">
        <v>4.9200999999999997</v>
      </c>
      <c r="AU44">
        <v>5.6452999999999998</v>
      </c>
      <c r="AV44">
        <v>10.724399999999999</v>
      </c>
      <c r="AW44">
        <v>5.0349000000000004</v>
      </c>
      <c r="AX44">
        <v>7.1710000000000003</v>
      </c>
      <c r="AY44">
        <v>10.2758</v>
      </c>
      <c r="AZ44">
        <v>9.4629999999999992</v>
      </c>
      <c r="BA44">
        <v>11.8856</v>
      </c>
      <c r="BB44">
        <v>4.5244999999999997</v>
      </c>
      <c r="BC44">
        <v>11.0839</v>
      </c>
      <c r="BD44">
        <v>8.2418999999999993</v>
      </c>
      <c r="BE44">
        <v>10.2685</v>
      </c>
      <c r="BF44">
        <v>5.1271000000000004</v>
      </c>
      <c r="BG44">
        <v>5.9471999999999996</v>
      </c>
      <c r="BH44">
        <v>7.9497</v>
      </c>
      <c r="BI44">
        <v>7.2679999999999998</v>
      </c>
      <c r="BJ44">
        <v>10.7537</v>
      </c>
      <c r="BK44">
        <v>6.3929999999999998</v>
      </c>
      <c r="BL44">
        <v>9.5106999999999999</v>
      </c>
      <c r="BM44">
        <v>4.0911</v>
      </c>
      <c r="BN44">
        <v>8.7911000000000001</v>
      </c>
      <c r="BO44">
        <v>9.6931999999999992</v>
      </c>
      <c r="BP44">
        <v>9.5460999999999991</v>
      </c>
      <c r="BQ44">
        <v>7.4608999999999996</v>
      </c>
      <c r="BR44">
        <v>4.6429</v>
      </c>
      <c r="BS44">
        <v>7.8932000000000002</v>
      </c>
      <c r="BT44">
        <v>5.7731000000000003</v>
      </c>
      <c r="BU44">
        <v>4.0071000000000003</v>
      </c>
      <c r="BV44">
        <v>8.4560999999999993</v>
      </c>
      <c r="BW44">
        <v>10.578099999999999</v>
      </c>
      <c r="BX44">
        <v>3.2703000000000002</v>
      </c>
      <c r="BY44">
        <v>8.6783999999999999</v>
      </c>
      <c r="BZ44">
        <v>5.7663000000000002</v>
      </c>
      <c r="CA44">
        <v>10.5046</v>
      </c>
      <c r="CB44">
        <v>7.9066000000000001</v>
      </c>
      <c r="CC44">
        <v>7.2702999999999998</v>
      </c>
      <c r="CD44">
        <v>7.8296000000000001</v>
      </c>
      <c r="CE44">
        <v>4.6177000000000001</v>
      </c>
      <c r="CF44">
        <v>5.6764000000000001</v>
      </c>
      <c r="CG44">
        <v>7.7534999999999998</v>
      </c>
      <c r="CH44">
        <v>12.123100000000001</v>
      </c>
      <c r="CI44">
        <v>6.9459999999999997</v>
      </c>
      <c r="CJ44">
        <v>2.5819999999999999</v>
      </c>
      <c r="CK44">
        <v>12.5374</v>
      </c>
      <c r="CP44">
        <f t="shared" si="67"/>
        <v>7.5047366666666671</v>
      </c>
      <c r="CQ44">
        <f t="shared" si="68"/>
        <v>8.0020133333333341</v>
      </c>
      <c r="CR44">
        <f t="shared" si="69"/>
        <v>7.5423399999999994</v>
      </c>
      <c r="CV44">
        <f t="shared" si="70"/>
        <v>100</v>
      </c>
      <c r="CW44">
        <f t="shared" si="70"/>
        <v>106.62617076059963</v>
      </c>
      <c r="CX44">
        <f t="shared" si="70"/>
        <v>100.50106132971131</v>
      </c>
    </row>
    <row r="45" spans="1:102" x14ac:dyDescent="0.25">
      <c r="A45" t="s">
        <v>77</v>
      </c>
      <c r="B45" t="s">
        <v>60</v>
      </c>
      <c r="C45" t="s">
        <v>40</v>
      </c>
      <c r="D45" t="s">
        <v>14</v>
      </c>
      <c r="E45" t="s">
        <v>15</v>
      </c>
      <c r="F45" t="s">
        <v>22</v>
      </c>
      <c r="G45">
        <v>313.5</v>
      </c>
      <c r="H45">
        <v>2113.5</v>
      </c>
      <c r="I45">
        <v>2113.5</v>
      </c>
      <c r="J45">
        <v>4813.5</v>
      </c>
      <c r="K45">
        <v>219.886</v>
      </c>
      <c r="L45">
        <v>209.114</v>
      </c>
      <c r="M45">
        <v>-0.36598999999999998</v>
      </c>
      <c r="N45">
        <v>-988.17908</v>
      </c>
      <c r="O45">
        <v>26.8858</v>
      </c>
      <c r="P45">
        <v>7.6428000000000003</v>
      </c>
      <c r="Q45">
        <v>9.5975999999999999</v>
      </c>
      <c r="R45">
        <v>10.836499999999999</v>
      </c>
      <c r="S45">
        <v>12.3072</v>
      </c>
      <c r="T45">
        <v>3.0661999999999998</v>
      </c>
      <c r="U45">
        <v>14.950100000000001</v>
      </c>
      <c r="V45">
        <v>9.3416999999999994</v>
      </c>
      <c r="W45">
        <v>4.4386000000000001</v>
      </c>
      <c r="X45">
        <v>7.6436000000000002</v>
      </c>
      <c r="Y45">
        <v>10.19</v>
      </c>
      <c r="Z45">
        <v>4.4547999999999996</v>
      </c>
      <c r="AA45">
        <v>8.3478999999999992</v>
      </c>
      <c r="AB45">
        <v>3.6432000000000002</v>
      </c>
      <c r="AC45">
        <v>5.7149000000000001</v>
      </c>
      <c r="AD45">
        <v>6.4438000000000004</v>
      </c>
      <c r="AE45">
        <v>2.7515999999999998</v>
      </c>
      <c r="AF45">
        <v>10.481400000000001</v>
      </c>
      <c r="AG45">
        <v>5.8887</v>
      </c>
      <c r="AH45">
        <v>2.2988</v>
      </c>
      <c r="AI45">
        <v>7.0594999999999999</v>
      </c>
      <c r="AJ45">
        <v>6.0936000000000003</v>
      </c>
      <c r="AK45">
        <v>4.2534999999999998</v>
      </c>
      <c r="AL45">
        <v>5.7565</v>
      </c>
      <c r="AM45">
        <v>4.0490000000000004</v>
      </c>
      <c r="AN45">
        <v>3.157</v>
      </c>
      <c r="AO45">
        <v>7.7131999999999996</v>
      </c>
      <c r="AP45">
        <v>4.8948</v>
      </c>
      <c r="AQ45">
        <v>5.9137000000000004</v>
      </c>
      <c r="AR45">
        <v>4.0697000000000001</v>
      </c>
      <c r="AS45">
        <v>4.4253999999999998</v>
      </c>
      <c r="AT45">
        <v>5.0259</v>
      </c>
      <c r="AU45">
        <v>3.5998999999999999</v>
      </c>
      <c r="AV45">
        <v>4.7565999999999997</v>
      </c>
      <c r="AW45">
        <v>3.6242000000000001</v>
      </c>
      <c r="AX45">
        <v>2.1625000000000001</v>
      </c>
      <c r="AY45">
        <v>5.7866</v>
      </c>
      <c r="AZ45">
        <v>8.0367999999999995</v>
      </c>
      <c r="BA45">
        <v>4.6502999999999997</v>
      </c>
      <c r="BB45">
        <v>4.2554999999999996</v>
      </c>
      <c r="BC45">
        <v>5.5484</v>
      </c>
      <c r="BD45">
        <v>3.4754999999999998</v>
      </c>
      <c r="BE45">
        <v>2.8174999999999999</v>
      </c>
      <c r="BF45">
        <v>4.4615</v>
      </c>
      <c r="BG45">
        <v>2.6676000000000002</v>
      </c>
      <c r="BH45">
        <v>6.3503999999999996</v>
      </c>
      <c r="BI45">
        <v>3.0729000000000002</v>
      </c>
      <c r="BJ45">
        <v>6.5445000000000002</v>
      </c>
      <c r="BK45">
        <v>2.5023</v>
      </c>
      <c r="BL45">
        <v>3.0592000000000001</v>
      </c>
      <c r="BM45">
        <v>4.1841999999999997</v>
      </c>
      <c r="BN45">
        <v>2.7437</v>
      </c>
      <c r="BO45">
        <v>3.8656000000000001</v>
      </c>
      <c r="BP45">
        <v>5.1561000000000003</v>
      </c>
      <c r="BQ45">
        <v>7.4082999999999997</v>
      </c>
      <c r="BR45">
        <v>2.7974000000000001</v>
      </c>
      <c r="BS45">
        <v>4.4919000000000002</v>
      </c>
      <c r="BT45">
        <v>4.8555000000000001</v>
      </c>
      <c r="BU45">
        <v>5.8779000000000003</v>
      </c>
      <c r="BV45">
        <v>4.0990000000000002</v>
      </c>
      <c r="BW45">
        <v>3.8923999999999999</v>
      </c>
      <c r="BX45">
        <v>6.3647</v>
      </c>
      <c r="BY45">
        <v>5.9635999999999996</v>
      </c>
      <c r="BZ45">
        <v>4.0324</v>
      </c>
      <c r="CA45">
        <v>8.8007000000000009</v>
      </c>
      <c r="CB45">
        <v>8.5443999999999996</v>
      </c>
      <c r="CC45">
        <v>3.3639000000000001</v>
      </c>
      <c r="CD45">
        <v>3.3950999999999998</v>
      </c>
      <c r="CE45">
        <v>4.7206000000000001</v>
      </c>
      <c r="CF45">
        <v>3.6164000000000001</v>
      </c>
      <c r="CG45">
        <v>3.2768000000000002</v>
      </c>
      <c r="CH45">
        <v>6.6562999999999999</v>
      </c>
      <c r="CI45">
        <v>5.0837000000000003</v>
      </c>
      <c r="CJ45">
        <v>6.9269999999999996</v>
      </c>
      <c r="CK45">
        <v>2.1732999999999998</v>
      </c>
      <c r="CP45">
        <f t="shared" si="67"/>
        <v>7.3295233333333361</v>
      </c>
      <c r="CQ45">
        <f t="shared" si="68"/>
        <v>4.352946666666667</v>
      </c>
      <c r="CR45">
        <f t="shared" si="69"/>
        <v>4.7940066666666663</v>
      </c>
      <c r="CV45">
        <f t="shared" si="70"/>
        <v>100</v>
      </c>
      <c r="CW45">
        <f t="shared" si="70"/>
        <v>59.389219035162341</v>
      </c>
      <c r="CX45">
        <f t="shared" si="70"/>
        <v>65.406799987447997</v>
      </c>
    </row>
    <row r="46" spans="1:102" x14ac:dyDescent="0.25">
      <c r="A46" t="s">
        <v>78</v>
      </c>
      <c r="B46" t="s">
        <v>61</v>
      </c>
      <c r="C46" t="s">
        <v>40</v>
      </c>
      <c r="D46" t="s">
        <v>14</v>
      </c>
      <c r="E46" t="s">
        <v>15</v>
      </c>
      <c r="F46" t="s">
        <v>22</v>
      </c>
      <c r="G46">
        <v>109.2</v>
      </c>
      <c r="H46">
        <v>1909.2</v>
      </c>
      <c r="I46">
        <v>1909.2</v>
      </c>
      <c r="J46">
        <v>4609.2</v>
      </c>
      <c r="K46">
        <v>23.436</v>
      </c>
      <c r="L46">
        <v>37.933999999999997</v>
      </c>
      <c r="M46">
        <v>7.9100000000000004E-2</v>
      </c>
      <c r="N46">
        <v>213.57061999999999</v>
      </c>
      <c r="O46">
        <v>1.1012</v>
      </c>
      <c r="P46">
        <v>0.89100000000000001</v>
      </c>
      <c r="Q46">
        <v>1.0861000000000001</v>
      </c>
      <c r="R46">
        <v>0.79259999999999997</v>
      </c>
      <c r="S46">
        <v>0.92510000000000003</v>
      </c>
      <c r="T46">
        <v>1.0948</v>
      </c>
      <c r="U46">
        <v>1.1489</v>
      </c>
      <c r="V46">
        <v>0.64739999999999998</v>
      </c>
      <c r="W46">
        <v>0.68389999999999995</v>
      </c>
      <c r="X46">
        <v>0.41839999999999999</v>
      </c>
      <c r="Y46">
        <v>0.5958</v>
      </c>
      <c r="Z46">
        <v>0.78259999999999996</v>
      </c>
      <c r="AA46">
        <v>0.51529999999999998</v>
      </c>
      <c r="AB46">
        <v>0.54359999999999997</v>
      </c>
      <c r="AC46">
        <v>0.62690000000000001</v>
      </c>
      <c r="AD46">
        <v>0.72370000000000001</v>
      </c>
      <c r="AE46">
        <v>0.60219999999999996</v>
      </c>
      <c r="AF46">
        <v>0.84960000000000002</v>
      </c>
      <c r="AG46">
        <v>0.63880000000000003</v>
      </c>
      <c r="AH46">
        <v>0.48980000000000001</v>
      </c>
      <c r="AI46">
        <v>1.0033000000000001</v>
      </c>
      <c r="AJ46">
        <v>0.56330000000000002</v>
      </c>
      <c r="AK46">
        <v>0.97470000000000001</v>
      </c>
      <c r="AL46">
        <v>0.77610000000000001</v>
      </c>
      <c r="AM46">
        <v>0.85960000000000003</v>
      </c>
      <c r="AN46">
        <v>0.78620000000000001</v>
      </c>
      <c r="AO46">
        <v>0.87309999999999999</v>
      </c>
      <c r="AP46">
        <v>0.69189999999999996</v>
      </c>
      <c r="AQ46">
        <v>0.77129999999999999</v>
      </c>
      <c r="AR46">
        <v>0.97850000000000004</v>
      </c>
      <c r="AS46">
        <v>0.79269999999999996</v>
      </c>
      <c r="AT46">
        <v>1.0053000000000001</v>
      </c>
      <c r="AU46">
        <v>1.1245000000000001</v>
      </c>
      <c r="AV46">
        <v>1.0603</v>
      </c>
      <c r="AW46">
        <v>1.9019999999999999</v>
      </c>
      <c r="AX46">
        <v>0.92490000000000006</v>
      </c>
      <c r="AY46">
        <v>1.2972999999999999</v>
      </c>
      <c r="AZ46">
        <v>1.2997000000000001</v>
      </c>
      <c r="BA46">
        <v>1.1225000000000001</v>
      </c>
      <c r="BB46">
        <v>0.9466</v>
      </c>
      <c r="BC46">
        <v>1.8249</v>
      </c>
      <c r="BD46">
        <v>0.72899999999999998</v>
      </c>
      <c r="BE46">
        <v>0.99550000000000005</v>
      </c>
      <c r="BF46">
        <v>1.3871</v>
      </c>
      <c r="BG46">
        <v>1.1327</v>
      </c>
      <c r="BH46">
        <v>0.58879999999999999</v>
      </c>
      <c r="BI46">
        <v>0.64610000000000001</v>
      </c>
      <c r="BJ46">
        <v>0.63390000000000002</v>
      </c>
      <c r="BK46">
        <v>0.44769999999999999</v>
      </c>
      <c r="BL46">
        <v>0.74650000000000005</v>
      </c>
      <c r="BM46">
        <v>1.4461999999999999</v>
      </c>
      <c r="BN46">
        <v>0.48859999999999998</v>
      </c>
      <c r="BO46">
        <v>0.746</v>
      </c>
      <c r="BP46">
        <v>0.58160000000000001</v>
      </c>
      <c r="BQ46">
        <v>0.38990000000000002</v>
      </c>
      <c r="BR46">
        <v>0.59930000000000005</v>
      </c>
      <c r="BS46">
        <v>0.56779999999999997</v>
      </c>
      <c r="BT46">
        <v>0.55479999999999996</v>
      </c>
      <c r="BU46">
        <v>0.81340000000000001</v>
      </c>
      <c r="BV46">
        <v>0.68310000000000004</v>
      </c>
      <c r="BW46">
        <v>0.65500000000000003</v>
      </c>
      <c r="BX46">
        <v>0.78139999999999998</v>
      </c>
      <c r="BY46">
        <v>0.62160000000000004</v>
      </c>
      <c r="BZ46">
        <v>0.56389999999999996</v>
      </c>
      <c r="CA46">
        <v>0.51190000000000002</v>
      </c>
      <c r="CB46">
        <v>0.65569999999999995</v>
      </c>
      <c r="CC46">
        <v>0.68620000000000003</v>
      </c>
      <c r="CD46">
        <v>0.9204</v>
      </c>
      <c r="CE46">
        <v>0.90259999999999996</v>
      </c>
      <c r="CF46">
        <v>0.91610000000000003</v>
      </c>
      <c r="CG46">
        <v>0.69099999999999995</v>
      </c>
      <c r="CH46">
        <v>0.65349999999999997</v>
      </c>
      <c r="CI46">
        <v>0.74919999999999998</v>
      </c>
      <c r="CJ46">
        <v>0.47749999999999998</v>
      </c>
      <c r="CK46">
        <v>0.66949999999999998</v>
      </c>
      <c r="CP46">
        <f t="shared" si="67"/>
        <v>0.78119000000000016</v>
      </c>
      <c r="CQ46">
        <f t="shared" si="68"/>
        <v>1.1696666666666666</v>
      </c>
      <c r="CR46">
        <f t="shared" si="69"/>
        <v>0.67963999999999991</v>
      </c>
      <c r="CV46">
        <f t="shared" si="70"/>
        <v>100</v>
      </c>
      <c r="CW46">
        <f t="shared" si="70"/>
        <v>149.72883250766989</v>
      </c>
      <c r="CX46">
        <f t="shared" si="70"/>
        <v>87.000601646206405</v>
      </c>
    </row>
    <row r="47" spans="1:102" x14ac:dyDescent="0.25">
      <c r="A47" t="s">
        <v>79</v>
      </c>
      <c r="B47" t="s">
        <v>62</v>
      </c>
      <c r="C47" t="s">
        <v>40</v>
      </c>
      <c r="D47" t="s">
        <v>14</v>
      </c>
      <c r="E47" t="s">
        <v>15</v>
      </c>
      <c r="F47" t="s">
        <v>22</v>
      </c>
      <c r="G47">
        <v>48.5</v>
      </c>
      <c r="H47">
        <v>1848.5</v>
      </c>
      <c r="I47">
        <v>1848.5</v>
      </c>
      <c r="J47">
        <v>4548.5</v>
      </c>
      <c r="K47">
        <v>42.890999999999998</v>
      </c>
      <c r="L47">
        <v>64.013999999999996</v>
      </c>
      <c r="M47">
        <v>-5.0299999999999997E-3</v>
      </c>
      <c r="N47">
        <v>-13.5762</v>
      </c>
      <c r="O47">
        <v>2.0577999999999999</v>
      </c>
      <c r="P47">
        <v>0.49559999999999998</v>
      </c>
      <c r="Q47">
        <v>1.4859</v>
      </c>
      <c r="R47">
        <v>0.38579999999999998</v>
      </c>
      <c r="S47">
        <v>2.9201000000000001</v>
      </c>
      <c r="T47">
        <v>0.67120000000000002</v>
      </c>
      <c r="U47">
        <v>0.55049999999999999</v>
      </c>
      <c r="V47">
        <v>3.222</v>
      </c>
      <c r="W47">
        <v>0.55420000000000003</v>
      </c>
      <c r="X47">
        <v>0.72809999999999997</v>
      </c>
      <c r="Y47">
        <v>3.0175000000000001</v>
      </c>
      <c r="Z47">
        <v>0.53280000000000005</v>
      </c>
      <c r="AA47">
        <v>0.55210000000000004</v>
      </c>
      <c r="AB47">
        <v>2.2338</v>
      </c>
      <c r="AC47">
        <v>1.2605999999999999</v>
      </c>
      <c r="AD47">
        <v>1.2450000000000001</v>
      </c>
      <c r="AE47">
        <v>1.5496000000000001</v>
      </c>
      <c r="AF47">
        <v>0.55700000000000005</v>
      </c>
      <c r="AG47">
        <v>0.46739999999999998</v>
      </c>
      <c r="AH47">
        <v>0.92910000000000004</v>
      </c>
      <c r="AI47">
        <v>2.359</v>
      </c>
      <c r="AJ47">
        <v>0.7268</v>
      </c>
      <c r="AK47">
        <v>1.7199</v>
      </c>
      <c r="AL47">
        <v>2.0627</v>
      </c>
      <c r="AM47">
        <v>1.1281000000000001</v>
      </c>
      <c r="AN47">
        <v>2.2158000000000002</v>
      </c>
      <c r="AO47">
        <v>0.6855</v>
      </c>
      <c r="AP47">
        <v>3.3016999999999999</v>
      </c>
      <c r="AQ47">
        <v>1.0291999999999999</v>
      </c>
      <c r="AR47">
        <v>2.2465000000000002</v>
      </c>
      <c r="AS47">
        <v>2.0209999999999999</v>
      </c>
      <c r="AT47">
        <v>2.2378</v>
      </c>
      <c r="AU47">
        <v>4.093</v>
      </c>
      <c r="AV47">
        <v>4.8597000000000001</v>
      </c>
      <c r="AW47">
        <v>3.032</v>
      </c>
      <c r="AX47">
        <v>1.2457</v>
      </c>
      <c r="AY47">
        <v>1.7101999999999999</v>
      </c>
      <c r="AZ47">
        <v>1.6879999999999999</v>
      </c>
      <c r="BA47">
        <v>1.6904999999999999</v>
      </c>
      <c r="BB47">
        <v>2.3856999999999999</v>
      </c>
      <c r="BC47">
        <v>2.4340000000000002</v>
      </c>
      <c r="BD47">
        <v>2.2393999999999998</v>
      </c>
      <c r="BE47">
        <v>0.99660000000000004</v>
      </c>
      <c r="BF47">
        <v>2.6368999999999998</v>
      </c>
      <c r="BG47">
        <v>0.58579999999999999</v>
      </c>
      <c r="BH47">
        <v>0.56110000000000004</v>
      </c>
      <c r="BI47">
        <v>3.1065</v>
      </c>
      <c r="BJ47">
        <v>1.5347999999999999</v>
      </c>
      <c r="BK47">
        <v>0.58660000000000001</v>
      </c>
      <c r="BL47">
        <v>1.137</v>
      </c>
      <c r="BM47">
        <v>0.5494</v>
      </c>
      <c r="BN47">
        <v>0.97550000000000003</v>
      </c>
      <c r="BO47">
        <v>0.76190000000000002</v>
      </c>
      <c r="BP47">
        <v>1.3144</v>
      </c>
      <c r="BQ47">
        <v>0.67920000000000003</v>
      </c>
      <c r="BR47">
        <v>0.64670000000000005</v>
      </c>
      <c r="BS47">
        <v>1.4793000000000001</v>
      </c>
      <c r="BT47">
        <v>0.9395</v>
      </c>
      <c r="BU47">
        <v>0.58840000000000003</v>
      </c>
      <c r="BV47">
        <v>1.9792000000000001</v>
      </c>
      <c r="BW47">
        <v>0.60870000000000002</v>
      </c>
      <c r="BX47">
        <v>1.5739000000000001</v>
      </c>
      <c r="BY47">
        <v>0.7087</v>
      </c>
      <c r="BZ47">
        <v>1.1551</v>
      </c>
      <c r="CA47">
        <v>1.2985</v>
      </c>
      <c r="CB47">
        <v>0.77869999999999995</v>
      </c>
      <c r="CC47">
        <v>0.72170000000000001</v>
      </c>
      <c r="CD47">
        <v>0.749</v>
      </c>
      <c r="CE47">
        <v>0.95789999999999997</v>
      </c>
      <c r="CF47">
        <v>1.5051000000000001</v>
      </c>
      <c r="CG47">
        <v>0.59770000000000001</v>
      </c>
      <c r="CH47">
        <v>0.60070000000000001</v>
      </c>
      <c r="CI47">
        <v>0.45140000000000002</v>
      </c>
      <c r="CJ47">
        <v>0.56130000000000002</v>
      </c>
      <c r="CK47">
        <v>1.0494000000000001</v>
      </c>
      <c r="CP47">
        <f t="shared" si="67"/>
        <v>1.42971</v>
      </c>
      <c r="CQ47">
        <f t="shared" si="68"/>
        <v>2.2570866666666665</v>
      </c>
      <c r="CR47">
        <f t="shared" si="69"/>
        <v>1.0052433333333333</v>
      </c>
      <c r="CV47">
        <f t="shared" si="70"/>
        <v>100</v>
      </c>
      <c r="CW47">
        <f t="shared" si="70"/>
        <v>157.87024408213318</v>
      </c>
      <c r="CX47">
        <f t="shared" si="70"/>
        <v>70.310995469943776</v>
      </c>
    </row>
    <row r="48" spans="1:102" x14ac:dyDescent="0.25">
      <c r="A48" t="s">
        <v>80</v>
      </c>
      <c r="B48" t="s">
        <v>63</v>
      </c>
      <c r="C48" t="s">
        <v>40</v>
      </c>
      <c r="D48" t="s">
        <v>14</v>
      </c>
      <c r="E48" t="s">
        <v>15</v>
      </c>
      <c r="F48" t="s">
        <v>22</v>
      </c>
      <c r="G48">
        <v>764.2</v>
      </c>
      <c r="H48">
        <v>2564.1999999999998</v>
      </c>
      <c r="I48">
        <v>2564.1999999999998</v>
      </c>
      <c r="J48">
        <v>5204.2</v>
      </c>
      <c r="K48">
        <v>12.808999999999999</v>
      </c>
      <c r="L48">
        <v>19.378</v>
      </c>
      <c r="M48">
        <v>4.7320000000000001E-2</v>
      </c>
      <c r="N48">
        <v>123.03237</v>
      </c>
      <c r="O48">
        <v>0.27</v>
      </c>
      <c r="P48">
        <v>1.006</v>
      </c>
      <c r="Q48">
        <v>0.22489999999999999</v>
      </c>
      <c r="R48">
        <v>0.1779</v>
      </c>
      <c r="S48">
        <v>1.2217</v>
      </c>
      <c r="T48">
        <v>0.19500000000000001</v>
      </c>
      <c r="U48">
        <v>0.59650000000000003</v>
      </c>
      <c r="V48">
        <v>0.14410000000000001</v>
      </c>
      <c r="W48">
        <v>0.16270000000000001</v>
      </c>
      <c r="X48">
        <v>0.25990000000000002</v>
      </c>
      <c r="Y48">
        <v>1.0183</v>
      </c>
      <c r="Z48">
        <v>0.15029999999999999</v>
      </c>
      <c r="AA48">
        <v>0.19789999999999999</v>
      </c>
      <c r="AB48">
        <v>0.15140000000000001</v>
      </c>
      <c r="AC48">
        <v>1.0181</v>
      </c>
      <c r="AD48">
        <v>0.1951</v>
      </c>
      <c r="AE48">
        <v>0.67820000000000003</v>
      </c>
      <c r="AF48">
        <v>0.24129999999999999</v>
      </c>
      <c r="AG48">
        <v>0.5454</v>
      </c>
      <c r="AH48">
        <v>0.33900000000000002</v>
      </c>
      <c r="AI48">
        <v>0.4869</v>
      </c>
      <c r="AJ48">
        <v>0.1993</v>
      </c>
      <c r="AK48">
        <v>0.14710000000000001</v>
      </c>
      <c r="AL48">
        <v>0.70379999999999998</v>
      </c>
      <c r="AM48">
        <v>0.65480000000000005</v>
      </c>
      <c r="AN48">
        <v>0.38600000000000001</v>
      </c>
      <c r="AO48">
        <v>0.46329999999999999</v>
      </c>
      <c r="AP48">
        <v>0.15670000000000001</v>
      </c>
      <c r="AQ48">
        <v>0.56059999999999999</v>
      </c>
      <c r="AR48">
        <v>0.25719999999999998</v>
      </c>
      <c r="AS48">
        <v>0.4945</v>
      </c>
      <c r="AT48">
        <v>1.6548</v>
      </c>
      <c r="AU48">
        <v>0.62639999999999996</v>
      </c>
      <c r="AV48">
        <v>0.34489999999999998</v>
      </c>
      <c r="AW48">
        <v>1.2932999999999999</v>
      </c>
      <c r="AX48">
        <v>0.40079999999999999</v>
      </c>
      <c r="AY48">
        <v>1.1688000000000001</v>
      </c>
      <c r="AZ48">
        <v>1.1768000000000001</v>
      </c>
      <c r="BA48">
        <v>0.25159999999999999</v>
      </c>
      <c r="BB48">
        <v>0.34320000000000001</v>
      </c>
      <c r="BC48">
        <v>1.1308</v>
      </c>
      <c r="BD48">
        <v>0.3664</v>
      </c>
      <c r="BE48">
        <v>0.3236</v>
      </c>
      <c r="BF48">
        <v>1.0750999999999999</v>
      </c>
      <c r="BG48">
        <v>0.41389999999999999</v>
      </c>
      <c r="BH48">
        <v>0.30449999999999999</v>
      </c>
      <c r="BI48">
        <v>0.14099999999999999</v>
      </c>
      <c r="BJ48">
        <v>0.43640000000000001</v>
      </c>
      <c r="BK48">
        <v>0.24399999999999999</v>
      </c>
      <c r="BL48">
        <v>0.57210000000000005</v>
      </c>
      <c r="BM48">
        <v>0.19239999999999999</v>
      </c>
      <c r="BN48">
        <v>0.59670000000000001</v>
      </c>
      <c r="BO48">
        <v>0.20280000000000001</v>
      </c>
      <c r="BP48">
        <v>0.14510000000000001</v>
      </c>
      <c r="BQ48">
        <v>0.40239999999999998</v>
      </c>
      <c r="BR48">
        <v>0.1605</v>
      </c>
      <c r="BS48">
        <v>0.62939999999999996</v>
      </c>
      <c r="BT48">
        <v>0.37019999999999997</v>
      </c>
      <c r="BU48">
        <v>0.14729999999999999</v>
      </c>
      <c r="BV48">
        <v>0.15590000000000001</v>
      </c>
      <c r="BW48">
        <v>0.1356</v>
      </c>
      <c r="BX48">
        <v>0.64670000000000005</v>
      </c>
      <c r="BY48">
        <v>0.21329999999999999</v>
      </c>
      <c r="BZ48">
        <v>9.4100000000000003E-2</v>
      </c>
      <c r="CA48">
        <v>0.1275</v>
      </c>
      <c r="CB48">
        <v>0.1336</v>
      </c>
      <c r="CC48">
        <v>0.1933</v>
      </c>
      <c r="CD48">
        <v>0.99690000000000001</v>
      </c>
      <c r="CE48">
        <v>0.19889999999999999</v>
      </c>
      <c r="CF48">
        <v>0.17660000000000001</v>
      </c>
      <c r="CG48">
        <v>0.22370000000000001</v>
      </c>
      <c r="CH48">
        <v>0.30299999999999999</v>
      </c>
      <c r="CI48">
        <v>0.12909999999999999</v>
      </c>
      <c r="CJ48">
        <v>0.14510000000000001</v>
      </c>
      <c r="CP48">
        <f t="shared" ref="CP48:CP53" si="71">AVERAGE(O48:AR48)</f>
        <v>0.42697999999999997</v>
      </c>
      <c r="CQ48">
        <f t="shared" ref="CQ48:CQ53" si="72">AVERAGE(AS48:BG48)</f>
        <v>0.7376600000000002</v>
      </c>
      <c r="CR48">
        <f t="shared" ref="CR48:CR53" si="73">AVERAGE(BH48:CK48)</f>
        <v>0.29027931034482762</v>
      </c>
      <c r="CV48">
        <f t="shared" ref="CV48:CV53" si="74">(CP48/$CP48)*100</f>
        <v>100</v>
      </c>
      <c r="CW48">
        <f t="shared" ref="CW48:CW53" si="75">(CQ48/$CP48)*100</f>
        <v>172.76219026652308</v>
      </c>
      <c r="CX48">
        <f t="shared" ref="CX48:CX53" si="76">(CR48/$CP48)*100</f>
        <v>67.984287401008856</v>
      </c>
    </row>
    <row r="49" spans="1:102" x14ac:dyDescent="0.25">
      <c r="A49" t="s">
        <v>81</v>
      </c>
      <c r="B49" t="s">
        <v>64</v>
      </c>
      <c r="C49" t="s">
        <v>40</v>
      </c>
      <c r="D49" t="s">
        <v>14</v>
      </c>
      <c r="E49" t="s">
        <v>15</v>
      </c>
      <c r="F49" t="s">
        <v>22</v>
      </c>
      <c r="G49">
        <v>61.3</v>
      </c>
      <c r="H49">
        <v>1861.3</v>
      </c>
      <c r="I49">
        <v>1861.3</v>
      </c>
      <c r="J49">
        <v>4501.3</v>
      </c>
      <c r="K49">
        <v>32.78</v>
      </c>
      <c r="L49">
        <v>30.556000000000001</v>
      </c>
      <c r="M49">
        <v>-0.35465000000000002</v>
      </c>
      <c r="N49">
        <v>-922.09339999999997</v>
      </c>
      <c r="O49">
        <v>0.70579999999999998</v>
      </c>
      <c r="P49">
        <v>0.6734</v>
      </c>
      <c r="Q49">
        <v>1.0844</v>
      </c>
      <c r="R49">
        <v>0.81830000000000003</v>
      </c>
      <c r="S49">
        <v>0.75639999999999996</v>
      </c>
      <c r="T49">
        <v>0.51580000000000004</v>
      </c>
      <c r="U49">
        <v>0.60880000000000001</v>
      </c>
      <c r="V49">
        <v>0.64729999999999999</v>
      </c>
      <c r="W49">
        <v>1.1798</v>
      </c>
      <c r="X49">
        <v>0.67879999999999996</v>
      </c>
      <c r="Y49">
        <v>0.91549999999999998</v>
      </c>
      <c r="Z49">
        <v>1.1294</v>
      </c>
      <c r="AA49">
        <v>0.8649</v>
      </c>
      <c r="AB49">
        <v>0.83979999999999999</v>
      </c>
      <c r="AC49">
        <v>1.0657000000000001</v>
      </c>
      <c r="AD49">
        <v>0.4778</v>
      </c>
      <c r="AE49">
        <v>0.8165</v>
      </c>
      <c r="AF49">
        <v>1.5968</v>
      </c>
      <c r="AG49">
        <v>1.3911</v>
      </c>
      <c r="AH49">
        <v>0.80249999999999999</v>
      </c>
      <c r="AI49">
        <v>0.44719999999999999</v>
      </c>
      <c r="AJ49">
        <v>0.70640000000000003</v>
      </c>
      <c r="AK49">
        <v>1.0336000000000001</v>
      </c>
      <c r="AL49">
        <v>0.71740000000000004</v>
      </c>
      <c r="AM49">
        <v>0.91049999999999998</v>
      </c>
      <c r="AN49">
        <v>0.53320000000000001</v>
      </c>
      <c r="AO49">
        <v>1.2794000000000001</v>
      </c>
      <c r="AP49">
        <v>5.8323999999999998</v>
      </c>
      <c r="AQ49">
        <v>3.2930000000000001</v>
      </c>
      <c r="AR49">
        <v>0.45810000000000001</v>
      </c>
      <c r="AS49">
        <v>1.1006</v>
      </c>
      <c r="AT49">
        <v>0.39550000000000002</v>
      </c>
      <c r="AU49">
        <v>0.42380000000000001</v>
      </c>
      <c r="AV49">
        <v>1.0576000000000001</v>
      </c>
      <c r="AW49">
        <v>0.62770000000000004</v>
      </c>
      <c r="AX49">
        <v>0.45419999999999999</v>
      </c>
      <c r="AY49">
        <v>0.76280000000000003</v>
      </c>
      <c r="AZ49">
        <v>0.22470000000000001</v>
      </c>
      <c r="BA49">
        <v>0.8196</v>
      </c>
      <c r="BB49">
        <v>1.3688</v>
      </c>
      <c r="BC49">
        <v>0.58979999999999999</v>
      </c>
      <c r="BD49">
        <v>1.8143</v>
      </c>
      <c r="BE49">
        <v>1.2544</v>
      </c>
      <c r="BF49">
        <v>0.47239999999999999</v>
      </c>
      <c r="BG49">
        <v>1.3886000000000001</v>
      </c>
      <c r="BH49">
        <v>0.82950000000000002</v>
      </c>
      <c r="BI49">
        <v>2.1495000000000002</v>
      </c>
      <c r="BJ49">
        <v>2.1404999999999998</v>
      </c>
      <c r="BK49">
        <v>0.47220000000000001</v>
      </c>
      <c r="BL49">
        <v>0.66139999999999999</v>
      </c>
      <c r="BM49">
        <v>0.44679999999999997</v>
      </c>
      <c r="BN49">
        <v>0.55249999999999999</v>
      </c>
      <c r="BO49">
        <v>0.6996</v>
      </c>
      <c r="BP49">
        <v>0.36299999999999999</v>
      </c>
      <c r="BQ49">
        <v>0.6411</v>
      </c>
      <c r="BR49">
        <v>0.42020000000000002</v>
      </c>
      <c r="BS49">
        <v>0.66180000000000005</v>
      </c>
      <c r="BT49">
        <v>0.46379999999999999</v>
      </c>
      <c r="BU49">
        <v>0.51849999999999996</v>
      </c>
      <c r="BV49">
        <v>0.6573</v>
      </c>
      <c r="BW49">
        <v>0.59109999999999996</v>
      </c>
      <c r="BX49">
        <v>0.34899999999999998</v>
      </c>
      <c r="BY49">
        <v>0.5776</v>
      </c>
      <c r="BZ49">
        <v>0.505</v>
      </c>
      <c r="CA49">
        <v>0.4466</v>
      </c>
      <c r="CB49">
        <v>0.62739999999999996</v>
      </c>
      <c r="CC49">
        <v>0.37180000000000002</v>
      </c>
      <c r="CD49">
        <v>0.42809999999999998</v>
      </c>
      <c r="CE49">
        <v>0.4052</v>
      </c>
      <c r="CF49">
        <v>0.44359999999999999</v>
      </c>
      <c r="CG49">
        <v>0.4904</v>
      </c>
      <c r="CH49">
        <v>0.4627</v>
      </c>
      <c r="CI49">
        <v>0.26729999999999998</v>
      </c>
      <c r="CJ49">
        <v>0.68130000000000002</v>
      </c>
      <c r="CP49">
        <f t="shared" si="71"/>
        <v>1.0926666666666667</v>
      </c>
      <c r="CQ49">
        <f t="shared" si="72"/>
        <v>0.85032000000000019</v>
      </c>
      <c r="CR49">
        <f t="shared" si="73"/>
        <v>0.63188965517241391</v>
      </c>
      <c r="CV49">
        <f t="shared" si="74"/>
        <v>100</v>
      </c>
      <c r="CW49">
        <f t="shared" si="75"/>
        <v>77.82062233068946</v>
      </c>
      <c r="CX49">
        <f t="shared" si="76"/>
        <v>57.830047758305113</v>
      </c>
    </row>
    <row r="50" spans="1:102" x14ac:dyDescent="0.25">
      <c r="A50" t="s">
        <v>82</v>
      </c>
      <c r="B50" t="s">
        <v>65</v>
      </c>
      <c r="C50" t="s">
        <v>40</v>
      </c>
      <c r="D50" t="s">
        <v>14</v>
      </c>
      <c r="E50" t="s">
        <v>15</v>
      </c>
      <c r="F50" t="s">
        <v>22</v>
      </c>
      <c r="G50">
        <v>642.9</v>
      </c>
      <c r="H50">
        <v>2442.9</v>
      </c>
      <c r="I50">
        <v>2442.9</v>
      </c>
      <c r="J50">
        <v>5082.8999999999996</v>
      </c>
      <c r="K50">
        <v>476.93200000000002</v>
      </c>
      <c r="L50">
        <v>356.17500000000001</v>
      </c>
      <c r="M50">
        <v>-0.48298000000000002</v>
      </c>
      <c r="N50">
        <v>-1255.7523699999999</v>
      </c>
      <c r="O50">
        <v>23.017700000000001</v>
      </c>
      <c r="P50">
        <v>26.722000000000001</v>
      </c>
      <c r="Q50">
        <v>16.598099999999999</v>
      </c>
      <c r="R50">
        <v>24.521599999999999</v>
      </c>
      <c r="S50">
        <v>14.4831</v>
      </c>
      <c r="T50">
        <v>19.046600000000002</v>
      </c>
      <c r="U50">
        <v>19.592300000000002</v>
      </c>
      <c r="V50">
        <v>19.435600000000001</v>
      </c>
      <c r="W50">
        <v>15.1204</v>
      </c>
      <c r="X50">
        <v>18.440200000000001</v>
      </c>
      <c r="Y50">
        <v>16.601900000000001</v>
      </c>
      <c r="Z50">
        <v>16.9101</v>
      </c>
      <c r="AA50">
        <v>13.6943</v>
      </c>
      <c r="AB50">
        <v>16.1983</v>
      </c>
      <c r="AC50">
        <v>20.109300000000001</v>
      </c>
      <c r="AD50">
        <v>14.661799999999999</v>
      </c>
      <c r="AE50">
        <v>14.940099999999999</v>
      </c>
      <c r="AF50">
        <v>16.071899999999999</v>
      </c>
      <c r="AG50">
        <v>14.202</v>
      </c>
      <c r="AH50">
        <v>12.5372</v>
      </c>
      <c r="AI50">
        <v>14.3886</v>
      </c>
      <c r="AJ50">
        <v>12.8139</v>
      </c>
      <c r="AK50">
        <v>10.809200000000001</v>
      </c>
      <c r="AL50">
        <v>18.989899999999999</v>
      </c>
      <c r="AM50">
        <v>10.3238</v>
      </c>
      <c r="AN50">
        <v>9.7254000000000005</v>
      </c>
      <c r="AO50">
        <v>13.9404</v>
      </c>
      <c r="AP50">
        <v>8.0234000000000005</v>
      </c>
      <c r="AQ50">
        <v>14.3079</v>
      </c>
      <c r="AR50">
        <v>10.704700000000001</v>
      </c>
      <c r="AS50">
        <v>9.7200000000000006</v>
      </c>
      <c r="AT50">
        <v>12.6974</v>
      </c>
      <c r="AU50">
        <v>11.4512</v>
      </c>
      <c r="AV50">
        <v>9.5436999999999994</v>
      </c>
      <c r="AW50">
        <v>10.762600000000001</v>
      </c>
      <c r="AX50">
        <v>9.7030999999999992</v>
      </c>
      <c r="AY50">
        <v>11.1279</v>
      </c>
      <c r="AZ50">
        <v>11.236499999999999</v>
      </c>
      <c r="BA50">
        <v>9.5447000000000006</v>
      </c>
      <c r="BB50">
        <v>6.8029999999999999</v>
      </c>
      <c r="BC50">
        <v>9.2487999999999992</v>
      </c>
      <c r="BD50">
        <v>5.8985000000000003</v>
      </c>
      <c r="BE50">
        <v>8.0985999999999994</v>
      </c>
      <c r="BF50">
        <v>7.8437999999999999</v>
      </c>
      <c r="BG50">
        <v>9.1648999999999994</v>
      </c>
      <c r="BH50">
        <v>8.7413000000000007</v>
      </c>
      <c r="BI50">
        <v>6.3704999999999998</v>
      </c>
      <c r="BJ50">
        <v>6.8368000000000002</v>
      </c>
      <c r="BK50">
        <v>7.7187000000000001</v>
      </c>
      <c r="BL50">
        <v>10.416600000000001</v>
      </c>
      <c r="BM50">
        <v>5.22</v>
      </c>
      <c r="BN50">
        <v>9.5052000000000003</v>
      </c>
      <c r="BO50">
        <v>8.6103000000000005</v>
      </c>
      <c r="BP50">
        <v>5.6375000000000002</v>
      </c>
      <c r="BQ50">
        <v>6.3413000000000004</v>
      </c>
      <c r="BR50">
        <v>8.5759000000000007</v>
      </c>
      <c r="BS50">
        <v>5.5442999999999998</v>
      </c>
      <c r="BT50">
        <v>10.983599999999999</v>
      </c>
      <c r="BU50">
        <v>8.0351999999999997</v>
      </c>
      <c r="BV50">
        <v>9.3264999999999993</v>
      </c>
      <c r="BW50">
        <v>7.0808</v>
      </c>
      <c r="BX50">
        <v>5.6627999999999998</v>
      </c>
      <c r="BY50">
        <v>7.4336000000000002</v>
      </c>
      <c r="BZ50">
        <v>5.6108000000000002</v>
      </c>
      <c r="CA50">
        <v>9.0344999999999995</v>
      </c>
      <c r="CB50">
        <v>5.7550999999999997</v>
      </c>
      <c r="CC50">
        <v>8.8546999999999993</v>
      </c>
      <c r="CD50">
        <v>7.8745000000000003</v>
      </c>
      <c r="CE50">
        <v>9.5053000000000001</v>
      </c>
      <c r="CF50">
        <v>9.6532</v>
      </c>
      <c r="CG50">
        <v>5.8594999999999997</v>
      </c>
      <c r="CH50">
        <v>6.8315999999999999</v>
      </c>
      <c r="CI50">
        <v>4.5613000000000001</v>
      </c>
      <c r="CJ50">
        <v>8.9171999999999993</v>
      </c>
      <c r="CP50">
        <f t="shared" si="71"/>
        <v>15.89772333333333</v>
      </c>
      <c r="CQ50">
        <f t="shared" si="72"/>
        <v>9.5229799999999987</v>
      </c>
      <c r="CR50">
        <f t="shared" si="73"/>
        <v>7.6034000000000024</v>
      </c>
      <c r="CV50">
        <f t="shared" si="74"/>
        <v>100</v>
      </c>
      <c r="CW50">
        <f t="shared" si="75"/>
        <v>59.901533070668187</v>
      </c>
      <c r="CX50">
        <f t="shared" si="76"/>
        <v>47.826973967132005</v>
      </c>
    </row>
    <row r="51" spans="1:102" x14ac:dyDescent="0.25">
      <c r="A51" t="s">
        <v>83</v>
      </c>
      <c r="B51" t="s">
        <v>66</v>
      </c>
      <c r="C51" t="s">
        <v>40</v>
      </c>
      <c r="D51" t="s">
        <v>14</v>
      </c>
      <c r="E51" t="s">
        <v>15</v>
      </c>
      <c r="F51" t="s">
        <v>22</v>
      </c>
      <c r="G51">
        <v>150.1</v>
      </c>
      <c r="H51">
        <v>1950.1</v>
      </c>
      <c r="I51">
        <v>1950.1</v>
      </c>
      <c r="J51">
        <v>4590.1000000000004</v>
      </c>
      <c r="K51">
        <v>160.96</v>
      </c>
      <c r="L51">
        <v>817.53899999999999</v>
      </c>
      <c r="M51">
        <v>2.51633</v>
      </c>
      <c r="N51">
        <v>6542.4570199999998</v>
      </c>
      <c r="O51">
        <v>2.9529999999999998</v>
      </c>
      <c r="P51">
        <v>2.3889999999999998</v>
      </c>
      <c r="Q51">
        <v>2.8132000000000001</v>
      </c>
      <c r="R51">
        <v>3.8420999999999998</v>
      </c>
      <c r="S51">
        <v>6.1824000000000003</v>
      </c>
      <c r="T51">
        <v>2.5594999999999999</v>
      </c>
      <c r="U51">
        <v>3.6943999999999999</v>
      </c>
      <c r="V51">
        <v>9.0036000000000005</v>
      </c>
      <c r="W51">
        <v>3.7408999999999999</v>
      </c>
      <c r="X51">
        <v>3.4622000000000002</v>
      </c>
      <c r="Y51">
        <v>4.3955000000000002</v>
      </c>
      <c r="Z51">
        <v>3.2932999999999999</v>
      </c>
      <c r="AA51">
        <v>9.9387000000000008</v>
      </c>
      <c r="AB51">
        <v>10.3399</v>
      </c>
      <c r="AC51">
        <v>4.8014000000000001</v>
      </c>
      <c r="AD51">
        <v>3.2286000000000001</v>
      </c>
      <c r="AE51">
        <v>2.9064000000000001</v>
      </c>
      <c r="AF51">
        <v>7.6326999999999998</v>
      </c>
      <c r="AG51">
        <v>2.4310999999999998</v>
      </c>
      <c r="AH51">
        <v>6.2838000000000003</v>
      </c>
      <c r="AI51">
        <v>2.2440000000000002</v>
      </c>
      <c r="AJ51">
        <v>3.2389000000000001</v>
      </c>
      <c r="AK51">
        <v>4.5537000000000001</v>
      </c>
      <c r="AL51">
        <v>16.343800000000002</v>
      </c>
      <c r="AM51">
        <v>3.5350000000000001</v>
      </c>
      <c r="AN51">
        <v>4.8070000000000004</v>
      </c>
      <c r="AO51">
        <v>9.0146999999999995</v>
      </c>
      <c r="AP51">
        <v>3.3201000000000001</v>
      </c>
      <c r="AQ51">
        <v>7.6111000000000004</v>
      </c>
      <c r="AR51">
        <v>10.4</v>
      </c>
      <c r="AS51">
        <v>2.8664000000000001</v>
      </c>
      <c r="AT51">
        <v>14.462199999999999</v>
      </c>
      <c r="AU51">
        <v>2.2881999999999998</v>
      </c>
      <c r="AV51">
        <v>20.1449</v>
      </c>
      <c r="AW51">
        <v>4.4827000000000004</v>
      </c>
      <c r="AX51">
        <v>15.8162</v>
      </c>
      <c r="AY51">
        <v>13.1807</v>
      </c>
      <c r="AZ51">
        <v>2.8548</v>
      </c>
      <c r="BA51">
        <v>15.901999999999999</v>
      </c>
      <c r="BB51">
        <v>54.477899999999998</v>
      </c>
      <c r="BC51">
        <v>14.707800000000001</v>
      </c>
      <c r="BD51">
        <v>24.86</v>
      </c>
      <c r="BE51">
        <v>2.8129</v>
      </c>
      <c r="BF51">
        <v>4.9362000000000004</v>
      </c>
      <c r="BG51">
        <v>16.919</v>
      </c>
      <c r="BH51">
        <v>19.631799999999998</v>
      </c>
      <c r="BI51">
        <v>18.9008</v>
      </c>
      <c r="BJ51">
        <v>27.0168</v>
      </c>
      <c r="BK51">
        <v>6.8981000000000003</v>
      </c>
      <c r="BL51">
        <v>26.892700000000001</v>
      </c>
      <c r="BM51">
        <v>32.139400000000002</v>
      </c>
      <c r="BN51">
        <v>23.447600000000001</v>
      </c>
      <c r="BO51">
        <v>16.8018</v>
      </c>
      <c r="BP51">
        <v>4.6844999999999999</v>
      </c>
      <c r="BQ51">
        <v>48.654600000000002</v>
      </c>
      <c r="BR51">
        <v>19.699000000000002</v>
      </c>
      <c r="BS51">
        <v>4.8888999999999996</v>
      </c>
      <c r="BT51">
        <v>14.742000000000001</v>
      </c>
      <c r="BU51">
        <v>28.6374</v>
      </c>
      <c r="BV51">
        <v>30.028099999999998</v>
      </c>
      <c r="BW51">
        <v>17.0167</v>
      </c>
      <c r="BX51">
        <v>10.1685</v>
      </c>
      <c r="BY51">
        <v>28.0992</v>
      </c>
      <c r="BZ51">
        <v>10.650399999999999</v>
      </c>
      <c r="CA51">
        <v>35.93</v>
      </c>
      <c r="CB51">
        <v>1.9046000000000001</v>
      </c>
      <c r="CC51">
        <v>8.5929000000000002</v>
      </c>
      <c r="CD51">
        <v>13.67</v>
      </c>
      <c r="CE51">
        <v>24.491700000000002</v>
      </c>
      <c r="CF51">
        <v>26.4194</v>
      </c>
      <c r="CG51">
        <v>47.681100000000001</v>
      </c>
      <c r="CH51">
        <v>22.729099999999999</v>
      </c>
      <c r="CI51">
        <v>28.626300000000001</v>
      </c>
      <c r="CJ51">
        <v>24.840499999999999</v>
      </c>
      <c r="CP51">
        <f t="shared" si="71"/>
        <v>5.365333333333334</v>
      </c>
      <c r="CQ51">
        <f t="shared" si="72"/>
        <v>14.047460000000001</v>
      </c>
      <c r="CR51">
        <f t="shared" si="73"/>
        <v>21.513237931034485</v>
      </c>
      <c r="CV51">
        <f t="shared" si="74"/>
        <v>100</v>
      </c>
      <c r="CW51">
        <f t="shared" si="75"/>
        <v>261.81896123260435</v>
      </c>
      <c r="CX51">
        <f t="shared" si="76"/>
        <v>400.96740676629878</v>
      </c>
    </row>
    <row r="52" spans="1:102" x14ac:dyDescent="0.25">
      <c r="A52" t="s">
        <v>84</v>
      </c>
      <c r="B52" t="s">
        <v>67</v>
      </c>
      <c r="C52" t="s">
        <v>40</v>
      </c>
      <c r="D52" t="s">
        <v>14</v>
      </c>
      <c r="E52" t="s">
        <v>15</v>
      </c>
      <c r="F52" t="s">
        <v>22</v>
      </c>
      <c r="G52">
        <v>104.6</v>
      </c>
      <c r="H52">
        <v>1904.6</v>
      </c>
      <c r="I52">
        <v>1904.6</v>
      </c>
      <c r="J52">
        <v>4544.6000000000004</v>
      </c>
      <c r="K52">
        <v>67.387</v>
      </c>
      <c r="L52">
        <v>139.91300000000001</v>
      </c>
      <c r="M52">
        <v>0.43741999999999998</v>
      </c>
      <c r="N52">
        <v>1137.2992899999999</v>
      </c>
      <c r="O52">
        <v>1.1064000000000001</v>
      </c>
      <c r="P52">
        <v>2.1996000000000002</v>
      </c>
      <c r="Q52">
        <v>2.1735000000000002</v>
      </c>
      <c r="R52">
        <v>1.3573999999999999</v>
      </c>
      <c r="S52">
        <v>2.4001999999999999</v>
      </c>
      <c r="T52">
        <v>3.7902</v>
      </c>
      <c r="U52">
        <v>3.8858000000000001</v>
      </c>
      <c r="V52">
        <v>3.0568</v>
      </c>
      <c r="W52">
        <v>1.2426999999999999</v>
      </c>
      <c r="X52">
        <v>3.1478000000000002</v>
      </c>
      <c r="Y52">
        <v>1.3008999999999999</v>
      </c>
      <c r="Z52">
        <v>1.9137999999999999</v>
      </c>
      <c r="AA52">
        <v>3.4207000000000001</v>
      </c>
      <c r="AB52">
        <v>2.1396000000000002</v>
      </c>
      <c r="AC52">
        <v>2.3715000000000002</v>
      </c>
      <c r="AD52">
        <v>4.0275999999999996</v>
      </c>
      <c r="AE52">
        <v>3.5503999999999998</v>
      </c>
      <c r="AF52">
        <v>3.6848000000000001</v>
      </c>
      <c r="AG52">
        <v>3.6406000000000001</v>
      </c>
      <c r="AH52">
        <v>2.4011</v>
      </c>
      <c r="AI52">
        <v>2.0672999999999999</v>
      </c>
      <c r="AJ52">
        <v>0.96960000000000002</v>
      </c>
      <c r="AK52">
        <v>1.1027</v>
      </c>
      <c r="AL52">
        <v>2.2513999999999998</v>
      </c>
      <c r="AM52">
        <v>2.2473999999999998</v>
      </c>
      <c r="AN52">
        <v>1.4561999999999999</v>
      </c>
      <c r="AO52">
        <v>0.28810000000000002</v>
      </c>
      <c r="AP52">
        <v>0.27010000000000001</v>
      </c>
      <c r="AQ52">
        <v>2.7477</v>
      </c>
      <c r="AR52">
        <v>1.1746000000000001</v>
      </c>
      <c r="AS52">
        <v>0.56920000000000004</v>
      </c>
      <c r="AT52">
        <v>3.7269000000000001</v>
      </c>
      <c r="AU52">
        <v>3.5907</v>
      </c>
      <c r="AV52">
        <v>2.3721000000000001</v>
      </c>
      <c r="AW52">
        <v>2.5078999999999998</v>
      </c>
      <c r="AX52">
        <v>3.1316000000000002</v>
      </c>
      <c r="AY52">
        <v>2.3843000000000001</v>
      </c>
      <c r="AZ52">
        <v>3.4447999999999999</v>
      </c>
      <c r="BA52">
        <v>0.91659999999999997</v>
      </c>
      <c r="BB52">
        <v>1.9544999999999999</v>
      </c>
      <c r="BC52">
        <v>1.5591999999999999</v>
      </c>
      <c r="BD52">
        <v>0.65980000000000005</v>
      </c>
      <c r="BE52">
        <v>5.1604000000000001</v>
      </c>
      <c r="BF52">
        <v>0.58979999999999999</v>
      </c>
      <c r="BG52">
        <v>2.3169</v>
      </c>
      <c r="BH52">
        <v>1.31</v>
      </c>
      <c r="BI52">
        <v>6.4009</v>
      </c>
      <c r="BJ52">
        <v>4.7403000000000004</v>
      </c>
      <c r="BK52">
        <v>1.8189</v>
      </c>
      <c r="BL52">
        <v>5.1082000000000001</v>
      </c>
      <c r="BM52">
        <v>0.4204</v>
      </c>
      <c r="BN52">
        <v>1.7537</v>
      </c>
      <c r="BO52">
        <v>3.3233999999999999</v>
      </c>
      <c r="BP52">
        <v>4.4132999999999996</v>
      </c>
      <c r="BQ52">
        <v>3.1034000000000002</v>
      </c>
      <c r="BR52">
        <v>8.9604999999999997</v>
      </c>
      <c r="BS52">
        <v>0.91220000000000001</v>
      </c>
      <c r="BT52">
        <v>5.1513999999999998</v>
      </c>
      <c r="BU52">
        <v>1.5812999999999999</v>
      </c>
      <c r="BV52">
        <v>0.34429999999999999</v>
      </c>
      <c r="BW52">
        <v>9.9588000000000001</v>
      </c>
      <c r="BX52">
        <v>0.75490000000000002</v>
      </c>
      <c r="BY52">
        <v>6.3204000000000002</v>
      </c>
      <c r="BZ52">
        <v>0.69240000000000002</v>
      </c>
      <c r="CA52">
        <v>4.4291999999999998</v>
      </c>
      <c r="CB52">
        <v>2.0853000000000002</v>
      </c>
      <c r="CC52">
        <v>7.9942000000000002</v>
      </c>
      <c r="CD52">
        <v>5.1395</v>
      </c>
      <c r="CE52">
        <v>1.7186999999999999</v>
      </c>
      <c r="CF52">
        <v>5.2001999999999997</v>
      </c>
      <c r="CG52">
        <v>5.0411000000000001</v>
      </c>
      <c r="CH52">
        <v>5.6374000000000004</v>
      </c>
      <c r="CI52">
        <v>0.65969999999999995</v>
      </c>
      <c r="CJ52">
        <v>12.8794</v>
      </c>
      <c r="CP52">
        <f t="shared" si="71"/>
        <v>2.2462166666666663</v>
      </c>
      <c r="CQ52">
        <f t="shared" si="72"/>
        <v>2.3256466666666662</v>
      </c>
      <c r="CR52">
        <f t="shared" si="73"/>
        <v>4.063910344827586</v>
      </c>
      <c r="CV52">
        <f t="shared" si="74"/>
        <v>100</v>
      </c>
      <c r="CW52">
        <f t="shared" si="75"/>
        <v>103.53616822360561</v>
      </c>
      <c r="CX52">
        <f t="shared" si="76"/>
        <v>180.92245530607408</v>
      </c>
    </row>
    <row r="53" spans="1:102" x14ac:dyDescent="0.25">
      <c r="A53" t="s">
        <v>85</v>
      </c>
      <c r="B53" t="s">
        <v>68</v>
      </c>
      <c r="C53" t="s">
        <v>40</v>
      </c>
      <c r="D53" t="s">
        <v>14</v>
      </c>
      <c r="E53" t="s">
        <v>15</v>
      </c>
      <c r="F53" t="s">
        <v>22</v>
      </c>
      <c r="G53">
        <v>52.6</v>
      </c>
      <c r="H53">
        <v>1852.6</v>
      </c>
      <c r="I53">
        <v>1852.6</v>
      </c>
      <c r="J53">
        <v>4492.6000000000004</v>
      </c>
      <c r="K53">
        <v>110.43899999999999</v>
      </c>
      <c r="L53">
        <v>116.64100000000001</v>
      </c>
      <c r="M53">
        <v>-0.26880999999999999</v>
      </c>
      <c r="N53">
        <v>-698.91418999999996</v>
      </c>
      <c r="O53">
        <v>3.2884000000000002</v>
      </c>
      <c r="P53">
        <v>3.0916000000000001</v>
      </c>
      <c r="Q53">
        <v>3.2359</v>
      </c>
      <c r="R53">
        <v>3.2804000000000002</v>
      </c>
      <c r="S53">
        <v>3.3386999999999998</v>
      </c>
      <c r="T53">
        <v>3.4624999999999999</v>
      </c>
      <c r="U53">
        <v>3.3976000000000002</v>
      </c>
      <c r="V53">
        <v>3.4723999999999999</v>
      </c>
      <c r="W53">
        <v>3.6503000000000001</v>
      </c>
      <c r="X53">
        <v>3.5939000000000001</v>
      </c>
      <c r="Y53">
        <v>3.5476999999999999</v>
      </c>
      <c r="Z53">
        <v>3.5815999999999999</v>
      </c>
      <c r="AA53">
        <v>3.7496</v>
      </c>
      <c r="AB53">
        <v>3.7134999999999998</v>
      </c>
      <c r="AC53">
        <v>4.4855999999999998</v>
      </c>
      <c r="AD53">
        <v>3.8241000000000001</v>
      </c>
      <c r="AE53">
        <v>4.1790000000000003</v>
      </c>
      <c r="AF53">
        <v>4.1265999999999998</v>
      </c>
      <c r="AG53">
        <v>4.0994999999999999</v>
      </c>
      <c r="AH53">
        <v>4.0789</v>
      </c>
      <c r="AI53">
        <v>4.0793999999999997</v>
      </c>
      <c r="AJ53">
        <v>3.7313000000000001</v>
      </c>
      <c r="AK53">
        <v>3.6698</v>
      </c>
      <c r="AL53">
        <v>3.6251000000000002</v>
      </c>
      <c r="AM53">
        <v>3.6785000000000001</v>
      </c>
      <c r="AN53">
        <v>3.6395</v>
      </c>
      <c r="AO53">
        <v>3.6474000000000002</v>
      </c>
      <c r="AP53">
        <v>3.6869999999999998</v>
      </c>
      <c r="AQ53">
        <v>3.7025999999999999</v>
      </c>
      <c r="AR53">
        <v>3.7801999999999998</v>
      </c>
      <c r="AS53">
        <v>2.3532000000000002</v>
      </c>
      <c r="AT53">
        <v>2.1006</v>
      </c>
      <c r="AU53">
        <v>1.883</v>
      </c>
      <c r="AV53">
        <v>2.4386000000000001</v>
      </c>
      <c r="AW53">
        <v>2.2454000000000001</v>
      </c>
      <c r="AX53">
        <v>2.0114999999999998</v>
      </c>
      <c r="AY53">
        <v>2.1970999999999998</v>
      </c>
      <c r="AZ53">
        <v>2.1707000000000001</v>
      </c>
      <c r="BA53">
        <v>2.2237</v>
      </c>
      <c r="BB53">
        <v>3.4599000000000002</v>
      </c>
      <c r="BC53">
        <v>2.2633999999999999</v>
      </c>
      <c r="BD53">
        <v>2.0141</v>
      </c>
      <c r="BE53">
        <v>2.4554999999999998</v>
      </c>
      <c r="BF53">
        <v>2.1351</v>
      </c>
      <c r="BG53">
        <v>2.0209000000000001</v>
      </c>
      <c r="BH53">
        <v>2.9838</v>
      </c>
      <c r="BI53">
        <v>2.3517000000000001</v>
      </c>
      <c r="BJ53">
        <v>2.3858999999999999</v>
      </c>
      <c r="BK53">
        <v>2.2277999999999998</v>
      </c>
      <c r="BL53">
        <v>11.2309</v>
      </c>
      <c r="BM53">
        <v>2.5819999999999999</v>
      </c>
      <c r="BN53">
        <v>2.2696999999999998</v>
      </c>
      <c r="BO53">
        <v>3.3645999999999998</v>
      </c>
      <c r="BP53">
        <v>2.6395</v>
      </c>
      <c r="BQ53">
        <v>2.2984</v>
      </c>
      <c r="BR53">
        <v>2.2172999999999998</v>
      </c>
      <c r="BS53">
        <v>2.4531000000000001</v>
      </c>
      <c r="BT53">
        <v>2.2784</v>
      </c>
      <c r="BU53">
        <v>2.3917000000000002</v>
      </c>
      <c r="BV53">
        <v>2.4868000000000001</v>
      </c>
      <c r="BW53">
        <v>3.2511999999999999</v>
      </c>
      <c r="BX53">
        <v>2.1120999999999999</v>
      </c>
      <c r="BY53">
        <v>2.0640999999999998</v>
      </c>
      <c r="BZ53">
        <v>2.0979999999999999</v>
      </c>
      <c r="CA53">
        <v>5.9653</v>
      </c>
      <c r="CB53">
        <v>5.7782999999999998</v>
      </c>
      <c r="CC53">
        <v>4.0175000000000001</v>
      </c>
      <c r="CD53">
        <v>1.3419000000000001</v>
      </c>
      <c r="CE53">
        <v>1.3791</v>
      </c>
      <c r="CF53">
        <v>1.3641000000000001</v>
      </c>
      <c r="CG53">
        <v>1.3527</v>
      </c>
      <c r="CH53">
        <v>2.7299000000000002</v>
      </c>
      <c r="CI53">
        <v>2.5387</v>
      </c>
      <c r="CJ53">
        <v>1.5659000000000001</v>
      </c>
      <c r="CP53">
        <f t="shared" si="71"/>
        <v>3.6812866666666673</v>
      </c>
      <c r="CQ53">
        <f t="shared" si="72"/>
        <v>2.2648466666666667</v>
      </c>
      <c r="CR53">
        <f t="shared" si="73"/>
        <v>2.8869103448275855</v>
      </c>
      <c r="CV53">
        <f t="shared" si="74"/>
        <v>100</v>
      </c>
      <c r="CW53">
        <f t="shared" si="75"/>
        <v>61.523235535401568</v>
      </c>
      <c r="CX53">
        <f t="shared" si="76"/>
        <v>78.421231657072383</v>
      </c>
    </row>
    <row r="56" spans="1:102" x14ac:dyDescent="0.25">
      <c r="N56" t="s">
        <v>54</v>
      </c>
      <c r="O56">
        <f>AVERAGE(O41:O53)</f>
        <v>6.7592307692307694</v>
      </c>
      <c r="P56">
        <f t="shared" ref="P56:CA56" si="77">AVERAGE(P41:P53)</f>
        <v>5.1448230769230765</v>
      </c>
      <c r="Q56">
        <f t="shared" si="77"/>
        <v>7.8791153846153845</v>
      </c>
      <c r="R56">
        <f t="shared" si="77"/>
        <v>6.4297230769230778</v>
      </c>
      <c r="S56">
        <f t="shared" si="77"/>
        <v>7.1489076923076924</v>
      </c>
      <c r="T56">
        <f t="shared" si="77"/>
        <v>4.0273769230769227</v>
      </c>
      <c r="U56">
        <f t="shared" si="77"/>
        <v>5.385930769230769</v>
      </c>
      <c r="V56">
        <f t="shared" si="77"/>
        <v>5.9385307692307681</v>
      </c>
      <c r="W56">
        <f t="shared" si="77"/>
        <v>4.0051615384615378</v>
      </c>
      <c r="X56">
        <f t="shared" si="77"/>
        <v>4.6287846153846148</v>
      </c>
      <c r="Y56">
        <f t="shared" si="77"/>
        <v>5.0547692307692298</v>
      </c>
      <c r="Z56">
        <f t="shared" si="77"/>
        <v>4.2023615384615391</v>
      </c>
      <c r="AA56">
        <f t="shared" si="77"/>
        <v>5.223346153846153</v>
      </c>
      <c r="AB56">
        <f t="shared" si="77"/>
        <v>4.7853769230769236</v>
      </c>
      <c r="AC56">
        <f t="shared" si="77"/>
        <v>5.1848384615384617</v>
      </c>
      <c r="AD56">
        <f t="shared" si="77"/>
        <v>4.3015000000000008</v>
      </c>
      <c r="AE56">
        <f t="shared" si="77"/>
        <v>4.7596615384615379</v>
      </c>
      <c r="AF56">
        <f t="shared" si="77"/>
        <v>5.5497384615384622</v>
      </c>
      <c r="AG56">
        <f t="shared" si="77"/>
        <v>4.9220846153846152</v>
      </c>
      <c r="AH56">
        <f t="shared" si="77"/>
        <v>4.2594999999999992</v>
      </c>
      <c r="AI56">
        <f t="shared" si="77"/>
        <v>4.3212076923076923</v>
      </c>
      <c r="AJ56">
        <f t="shared" si="77"/>
        <v>4.0989769230769237</v>
      </c>
      <c r="AK56">
        <f t="shared" si="77"/>
        <v>4.6212000000000009</v>
      </c>
      <c r="AL56">
        <f t="shared" si="77"/>
        <v>6.042592307692308</v>
      </c>
      <c r="AM56">
        <f t="shared" si="77"/>
        <v>4.0714076923076918</v>
      </c>
      <c r="AN56">
        <f t="shared" si="77"/>
        <v>4.0255615384615391</v>
      </c>
      <c r="AO56">
        <f t="shared" si="77"/>
        <v>4.636169230769231</v>
      </c>
      <c r="AP56">
        <f t="shared" si="77"/>
        <v>4.4250846153846153</v>
      </c>
      <c r="AQ56">
        <f t="shared" si="77"/>
        <v>4.7254000000000005</v>
      </c>
      <c r="AR56">
        <f t="shared" si="77"/>
        <v>4.3867230769230776</v>
      </c>
      <c r="AS56">
        <f t="shared" si="77"/>
        <v>3.6937076923076924</v>
      </c>
      <c r="AT56">
        <f t="shared" si="77"/>
        <v>5.2066307692307694</v>
      </c>
      <c r="AU56">
        <f t="shared" si="77"/>
        <v>4.01276923076923</v>
      </c>
      <c r="AV56">
        <f t="shared" si="77"/>
        <v>5.7817153846153833</v>
      </c>
      <c r="AW56">
        <f t="shared" si="77"/>
        <v>3.7956538461538467</v>
      </c>
      <c r="AX56">
        <f t="shared" si="77"/>
        <v>4.4964615384615385</v>
      </c>
      <c r="AY56">
        <f t="shared" si="77"/>
        <v>5.0693923076923078</v>
      </c>
      <c r="AZ56">
        <f t="shared" si="77"/>
        <v>4.7606076923076923</v>
      </c>
      <c r="BA56">
        <f t="shared" si="77"/>
        <v>4.7162076923076928</v>
      </c>
      <c r="BB56">
        <f t="shared" si="77"/>
        <v>7.4286538461538454</v>
      </c>
      <c r="BC56">
        <f t="shared" si="77"/>
        <v>5.1938153846153847</v>
      </c>
      <c r="BD56">
        <f t="shared" si="77"/>
        <v>5.1286615384615386</v>
      </c>
      <c r="BE56">
        <f t="shared" si="77"/>
        <v>4.0548076923076914</v>
      </c>
      <c r="BF56">
        <f t="shared" si="77"/>
        <v>3.6768230769230774</v>
      </c>
      <c r="BG56">
        <f t="shared" si="77"/>
        <v>4.4713230769230767</v>
      </c>
      <c r="BH56">
        <f t="shared" si="77"/>
        <v>4.9906538461538466</v>
      </c>
      <c r="BI56">
        <f t="shared" si="77"/>
        <v>5.2468923076923071</v>
      </c>
      <c r="BJ56">
        <f t="shared" si="77"/>
        <v>6.1835923076923081</v>
      </c>
      <c r="BK56">
        <f t="shared" si="77"/>
        <v>3.7453384615384615</v>
      </c>
      <c r="BL56">
        <f t="shared" si="77"/>
        <v>6.8639615384615382</v>
      </c>
      <c r="BM56">
        <f t="shared" si="77"/>
        <v>5.5196538461538456</v>
      </c>
      <c r="BN56">
        <f t="shared" si="77"/>
        <v>5.0985000000000005</v>
      </c>
      <c r="BO56">
        <f t="shared" si="77"/>
        <v>5.2231384615384622</v>
      </c>
      <c r="BP56">
        <f t="shared" si="77"/>
        <v>4.2062615384615381</v>
      </c>
      <c r="BQ56">
        <f t="shared" si="77"/>
        <v>7.5625384615384608</v>
      </c>
      <c r="BR56">
        <f t="shared" si="77"/>
        <v>5.4292615384615379</v>
      </c>
      <c r="BS56">
        <f t="shared" si="77"/>
        <v>4.1870230769230767</v>
      </c>
      <c r="BT56">
        <f t="shared" si="77"/>
        <v>5.3644615384615388</v>
      </c>
      <c r="BU56">
        <f t="shared" si="77"/>
        <v>5.7408461538461539</v>
      </c>
      <c r="BV56">
        <f t="shared" si="77"/>
        <v>6.0464846153846157</v>
      </c>
      <c r="BW56">
        <f t="shared" si="77"/>
        <v>5.4991076923076907</v>
      </c>
      <c r="BX56">
        <f t="shared" si="77"/>
        <v>4.1906999999999996</v>
      </c>
      <c r="BY56">
        <f t="shared" si="77"/>
        <v>5.9963923076923074</v>
      </c>
      <c r="BZ56">
        <f t="shared" si="77"/>
        <v>3.7588461538461533</v>
      </c>
      <c r="CA56">
        <f t="shared" si="77"/>
        <v>7.4721307692307679</v>
      </c>
      <c r="CB56">
        <f t="shared" ref="CB56:CK56" si="78">AVERAGE(CB41:CB53)</f>
        <v>4.0878692307692308</v>
      </c>
      <c r="CC56">
        <f t="shared" si="78"/>
        <v>4.5752461538461535</v>
      </c>
      <c r="CD56">
        <f t="shared" si="78"/>
        <v>4.9475923076923074</v>
      </c>
      <c r="CE56">
        <f t="shared" si="78"/>
        <v>5.0859153846153848</v>
      </c>
      <c r="CF56">
        <f t="shared" si="78"/>
        <v>5.6565230769230759</v>
      </c>
      <c r="CG56">
        <f t="shared" si="78"/>
        <v>6.997469230769231</v>
      </c>
      <c r="CH56">
        <f t="shared" si="78"/>
        <v>5.7986538461538464</v>
      </c>
      <c r="CI56">
        <f t="shared" si="78"/>
        <v>5.0316769230769234</v>
      </c>
      <c r="CJ56">
        <f t="shared" si="78"/>
        <v>5.8718769230769237</v>
      </c>
      <c r="CK56">
        <f t="shared" si="78"/>
        <v>4.6474714285714285</v>
      </c>
    </row>
    <row r="57" spans="1:102" x14ac:dyDescent="0.25">
      <c r="N57" t="s">
        <v>55</v>
      </c>
      <c r="O57">
        <f>STDEV(O41:O53)/SQRT(COUNT(O41:O53))</f>
        <v>2.426375455980101</v>
      </c>
      <c r="P57">
        <f t="shared" ref="P57:CA57" si="79">STDEV(P41:P53)/SQRT(COUNT(P41:P53))</f>
        <v>1.9478430079802822</v>
      </c>
      <c r="Q57">
        <f t="shared" si="79"/>
        <v>3.4054581116549776</v>
      </c>
      <c r="R57">
        <f t="shared" si="79"/>
        <v>2.1539971901141661</v>
      </c>
      <c r="S57">
        <f t="shared" si="79"/>
        <v>1.9931830265921568</v>
      </c>
      <c r="T57">
        <f t="shared" si="79"/>
        <v>1.4379260254836874</v>
      </c>
      <c r="U57">
        <f t="shared" si="79"/>
        <v>1.6800409386947499</v>
      </c>
      <c r="V57">
        <f t="shared" si="79"/>
        <v>1.5209143214706209</v>
      </c>
      <c r="W57">
        <f t="shared" si="79"/>
        <v>1.2133609433251848</v>
      </c>
      <c r="X57">
        <f t="shared" si="79"/>
        <v>1.4452221852891938</v>
      </c>
      <c r="Y57">
        <f t="shared" si="79"/>
        <v>1.4181170457906962</v>
      </c>
      <c r="Z57">
        <f t="shared" si="79"/>
        <v>1.2841718618776321</v>
      </c>
      <c r="AA57">
        <f t="shared" si="79"/>
        <v>1.2911169960599209</v>
      </c>
      <c r="AB57">
        <f t="shared" si="79"/>
        <v>1.3941792473946373</v>
      </c>
      <c r="AC57">
        <f t="shared" si="79"/>
        <v>1.6440281389342137</v>
      </c>
      <c r="AD57">
        <f t="shared" si="79"/>
        <v>1.1701266771221055</v>
      </c>
      <c r="AE57">
        <f t="shared" si="79"/>
        <v>1.2970774725561394</v>
      </c>
      <c r="AF57">
        <f t="shared" si="79"/>
        <v>1.373734743296837</v>
      </c>
      <c r="AG57">
        <f t="shared" si="79"/>
        <v>1.2915871084934345</v>
      </c>
      <c r="AH57">
        <f t="shared" si="79"/>
        <v>1.1150586178106721</v>
      </c>
      <c r="AI57">
        <f t="shared" si="79"/>
        <v>1.1256094152503331</v>
      </c>
      <c r="AJ57">
        <f t="shared" si="79"/>
        <v>1.2553025393410682</v>
      </c>
      <c r="AK57">
        <f t="shared" si="79"/>
        <v>1.1614056910618136</v>
      </c>
      <c r="AL57">
        <f t="shared" si="79"/>
        <v>1.6992930620408586</v>
      </c>
      <c r="AM57">
        <f t="shared" si="79"/>
        <v>1.0578242693390818</v>
      </c>
      <c r="AN57">
        <f t="shared" si="79"/>
        <v>0.92189491228653753</v>
      </c>
      <c r="AO57">
        <f t="shared" si="79"/>
        <v>1.245019302001781</v>
      </c>
      <c r="AP57">
        <f t="shared" si="79"/>
        <v>0.96132799539172153</v>
      </c>
      <c r="AQ57">
        <f t="shared" si="79"/>
        <v>1.0507356247300854</v>
      </c>
      <c r="AR57">
        <f t="shared" si="79"/>
        <v>0.97342802561122366</v>
      </c>
      <c r="AS57">
        <f t="shared" si="79"/>
        <v>0.9079554105919927</v>
      </c>
      <c r="AT57">
        <f t="shared" si="79"/>
        <v>1.3039859985476394</v>
      </c>
      <c r="AU57">
        <f t="shared" si="79"/>
        <v>0.97494566136447436</v>
      </c>
      <c r="AV57">
        <f t="shared" si="79"/>
        <v>1.5783119184443086</v>
      </c>
      <c r="AW57">
        <f t="shared" si="79"/>
        <v>0.76533951035114878</v>
      </c>
      <c r="AX57">
        <f t="shared" si="79"/>
        <v>1.3389623982454428</v>
      </c>
      <c r="AY57">
        <f t="shared" si="79"/>
        <v>1.2101978499752895</v>
      </c>
      <c r="AZ57">
        <f t="shared" si="79"/>
        <v>1.091855744232276</v>
      </c>
      <c r="BA57">
        <f t="shared" si="79"/>
        <v>1.3641861227938337</v>
      </c>
      <c r="BB57">
        <f t="shared" si="79"/>
        <v>3.9744075481990349</v>
      </c>
      <c r="BC57">
        <f t="shared" si="79"/>
        <v>1.2727670379141613</v>
      </c>
      <c r="BD57">
        <f t="shared" si="79"/>
        <v>1.8375969289815346</v>
      </c>
      <c r="BE57">
        <f t="shared" si="79"/>
        <v>0.94041790897489319</v>
      </c>
      <c r="BF57">
        <f t="shared" si="79"/>
        <v>0.7789861282259406</v>
      </c>
      <c r="BG57">
        <f t="shared" si="79"/>
        <v>1.3466232134945131</v>
      </c>
      <c r="BH57">
        <f t="shared" si="79"/>
        <v>1.5846994399009813</v>
      </c>
      <c r="BI57">
        <f t="shared" si="79"/>
        <v>1.394684174223112</v>
      </c>
      <c r="BJ57">
        <f t="shared" si="79"/>
        <v>1.9746554024417788</v>
      </c>
      <c r="BK57">
        <f t="shared" si="79"/>
        <v>0.95042479190572138</v>
      </c>
      <c r="BL57">
        <f t="shared" si="79"/>
        <v>2.0439812527220727</v>
      </c>
      <c r="BM57">
        <f t="shared" si="79"/>
        <v>2.4023712385681382</v>
      </c>
      <c r="BN57">
        <f t="shared" si="79"/>
        <v>1.8065782262864536</v>
      </c>
      <c r="BO57">
        <f t="shared" si="79"/>
        <v>1.4008539614188482</v>
      </c>
      <c r="BP57">
        <f t="shared" si="79"/>
        <v>0.99446060618232712</v>
      </c>
      <c r="BQ57">
        <f t="shared" si="79"/>
        <v>3.5704275183314924</v>
      </c>
      <c r="BR57">
        <f t="shared" si="79"/>
        <v>1.6095410397161589</v>
      </c>
      <c r="BS57">
        <f t="shared" si="79"/>
        <v>1.1221683436231753</v>
      </c>
      <c r="BT57">
        <f t="shared" si="79"/>
        <v>1.4106120202719461</v>
      </c>
      <c r="BU57">
        <f t="shared" si="79"/>
        <v>2.1790824192946205</v>
      </c>
      <c r="BV57">
        <f t="shared" si="79"/>
        <v>2.2655808752193689</v>
      </c>
      <c r="BW57">
        <f t="shared" si="79"/>
        <v>1.4405719860021033</v>
      </c>
      <c r="BX57">
        <f t="shared" si="79"/>
        <v>1.136574623143751</v>
      </c>
      <c r="BY57">
        <f t="shared" si="79"/>
        <v>2.078253451957194</v>
      </c>
      <c r="BZ57">
        <f t="shared" si="79"/>
        <v>1.0141777252593496</v>
      </c>
      <c r="CA57">
        <f t="shared" si="79"/>
        <v>2.6327080812492207</v>
      </c>
      <c r="CB57">
        <f t="shared" ref="CB57:CK57" si="80">STDEV(CB41:CB53)/SQRT(COUNT(CB41:CB53))</f>
        <v>1.0023440535004788</v>
      </c>
      <c r="CC57">
        <f t="shared" si="80"/>
        <v>1.036085620015051</v>
      </c>
      <c r="CD57">
        <f t="shared" si="80"/>
        <v>1.3550860765290014</v>
      </c>
      <c r="CE57">
        <f t="shared" si="80"/>
        <v>1.8554565743609444</v>
      </c>
      <c r="CF57">
        <f t="shared" si="80"/>
        <v>1.9663373233630324</v>
      </c>
      <c r="CG57">
        <f t="shared" si="80"/>
        <v>3.5023347175516015</v>
      </c>
      <c r="CH57">
        <f t="shared" si="80"/>
        <v>1.7682588322333364</v>
      </c>
      <c r="CI57">
        <f t="shared" si="80"/>
        <v>2.1347701603947984</v>
      </c>
      <c r="CJ57">
        <f t="shared" si="80"/>
        <v>1.9925435234815931</v>
      </c>
      <c r="CK57">
        <f t="shared" si="80"/>
        <v>1.8597786849533477</v>
      </c>
    </row>
    <row r="61" spans="1:102" s="8" customFormat="1" ht="45" x14ac:dyDescent="0.25">
      <c r="A61" s="8" t="s">
        <v>36</v>
      </c>
      <c r="B61" s="8" t="s">
        <v>0</v>
      </c>
      <c r="C61" s="8" t="s">
        <v>1</v>
      </c>
      <c r="D61" s="8" t="s">
        <v>2</v>
      </c>
      <c r="E61" s="8" t="s">
        <v>3</v>
      </c>
      <c r="F61" s="8" t="s">
        <v>4</v>
      </c>
      <c r="G61" s="8" t="s">
        <v>5</v>
      </c>
      <c r="H61" s="8" t="s">
        <v>6</v>
      </c>
      <c r="I61" s="8" t="s">
        <v>7</v>
      </c>
      <c r="J61" s="8" t="s">
        <v>8</v>
      </c>
      <c r="K61" s="8" t="s">
        <v>9</v>
      </c>
      <c r="L61" s="8" t="s">
        <v>10</v>
      </c>
      <c r="M61" s="8" t="s">
        <v>11</v>
      </c>
      <c r="N61" s="8" t="s">
        <v>12</v>
      </c>
      <c r="O61" s="8">
        <v>-1740</v>
      </c>
      <c r="P61" s="8">
        <v>-1680</v>
      </c>
      <c r="Q61" s="8">
        <v>-1620</v>
      </c>
      <c r="R61" s="8">
        <v>-1560</v>
      </c>
      <c r="S61" s="8">
        <v>-1500</v>
      </c>
      <c r="T61" s="8">
        <v>-1440</v>
      </c>
      <c r="U61" s="8">
        <v>-1380</v>
      </c>
      <c r="V61" s="8">
        <v>-1320</v>
      </c>
      <c r="W61" s="8">
        <v>-1260</v>
      </c>
      <c r="X61" s="8">
        <v>-1200</v>
      </c>
      <c r="Y61" s="8">
        <v>-1140</v>
      </c>
      <c r="Z61" s="8">
        <v>-1080</v>
      </c>
      <c r="AA61" s="8">
        <v>-1020</v>
      </c>
      <c r="AB61" s="8">
        <v>-960</v>
      </c>
      <c r="AC61" s="8">
        <v>-900</v>
      </c>
      <c r="AD61" s="8">
        <v>-840</v>
      </c>
      <c r="AE61" s="8">
        <v>-780</v>
      </c>
      <c r="AF61" s="8">
        <v>-720</v>
      </c>
      <c r="AG61" s="8">
        <v>-660</v>
      </c>
      <c r="AH61" s="8">
        <v>-600</v>
      </c>
      <c r="AI61" s="8">
        <v>-540</v>
      </c>
      <c r="AJ61" s="8">
        <v>-480</v>
      </c>
      <c r="AK61" s="8">
        <v>-420</v>
      </c>
      <c r="AL61" s="8">
        <v>-360</v>
      </c>
      <c r="AM61" s="8">
        <v>-300</v>
      </c>
      <c r="AN61" s="8">
        <v>-240</v>
      </c>
      <c r="AO61" s="8">
        <v>-180</v>
      </c>
      <c r="AP61" s="8">
        <v>-120</v>
      </c>
      <c r="AQ61" s="8">
        <v>-60</v>
      </c>
      <c r="AR61" s="8">
        <v>0</v>
      </c>
      <c r="AS61" s="6">
        <v>60</v>
      </c>
      <c r="AT61" s="6">
        <v>120</v>
      </c>
      <c r="AU61" s="6">
        <v>180</v>
      </c>
      <c r="AV61" s="6">
        <v>240</v>
      </c>
      <c r="AW61" s="6">
        <v>300</v>
      </c>
      <c r="AX61" s="6">
        <v>360</v>
      </c>
      <c r="AY61" s="6">
        <v>420</v>
      </c>
      <c r="AZ61" s="6">
        <v>480</v>
      </c>
      <c r="BA61" s="6">
        <v>540</v>
      </c>
      <c r="BB61" s="6">
        <v>600</v>
      </c>
      <c r="BC61" s="6">
        <v>660</v>
      </c>
      <c r="BD61" s="6">
        <v>720</v>
      </c>
      <c r="BE61" s="6">
        <v>780</v>
      </c>
      <c r="BF61" s="6">
        <v>840</v>
      </c>
      <c r="BG61" s="6">
        <v>900</v>
      </c>
      <c r="BH61" s="8">
        <v>960</v>
      </c>
      <c r="BI61" s="8">
        <v>1020</v>
      </c>
      <c r="BJ61" s="8">
        <v>1080</v>
      </c>
      <c r="BK61" s="8">
        <v>1140</v>
      </c>
      <c r="BL61" s="8">
        <v>1200</v>
      </c>
      <c r="BM61" s="8">
        <v>1260</v>
      </c>
      <c r="BN61" s="8">
        <v>1320</v>
      </c>
      <c r="BO61" s="8">
        <v>1380</v>
      </c>
      <c r="BP61" s="8">
        <v>1440</v>
      </c>
      <c r="BQ61" s="8">
        <v>1500</v>
      </c>
      <c r="BR61" s="8">
        <v>1560</v>
      </c>
      <c r="BS61" s="8">
        <v>1620</v>
      </c>
      <c r="BT61" s="8">
        <v>1680</v>
      </c>
      <c r="BU61" s="8">
        <v>1740</v>
      </c>
      <c r="BV61" s="8">
        <v>1800</v>
      </c>
      <c r="BW61" s="8">
        <v>1860</v>
      </c>
      <c r="BX61" s="8">
        <v>1920</v>
      </c>
      <c r="BY61" s="8">
        <v>1980</v>
      </c>
      <c r="BZ61" s="8">
        <v>2040</v>
      </c>
      <c r="CA61" s="8">
        <v>2100</v>
      </c>
      <c r="CB61" s="8">
        <v>2160</v>
      </c>
      <c r="CC61" s="8">
        <v>2220</v>
      </c>
      <c r="CD61" s="8">
        <v>2280</v>
      </c>
      <c r="CE61" s="8">
        <v>2340</v>
      </c>
      <c r="CF61" s="8">
        <v>2400</v>
      </c>
      <c r="CG61" s="8">
        <v>2460</v>
      </c>
      <c r="CH61" s="8">
        <v>2520</v>
      </c>
      <c r="CI61" s="8">
        <v>2580</v>
      </c>
      <c r="CJ61" s="8">
        <v>2640</v>
      </c>
      <c r="CK61" s="8">
        <v>2700</v>
      </c>
      <c r="CO61" s="8" t="s">
        <v>36</v>
      </c>
      <c r="CP61" s="9" t="s">
        <v>26</v>
      </c>
      <c r="CQ61" s="11" t="s">
        <v>27</v>
      </c>
      <c r="CR61" s="9" t="s">
        <v>28</v>
      </c>
      <c r="CV61" s="9"/>
      <c r="CW61" s="9"/>
      <c r="CX61" s="9"/>
    </row>
    <row r="62" spans="1:102" s="4" customFormat="1" x14ac:dyDescent="0.25">
      <c r="A62" s="4" t="s">
        <v>87</v>
      </c>
      <c r="B62" s="4" t="s">
        <v>56</v>
      </c>
      <c r="C62" s="4" t="s">
        <v>40</v>
      </c>
      <c r="D62" s="4" t="s">
        <v>14</v>
      </c>
      <c r="E62" s="4" t="s">
        <v>15</v>
      </c>
      <c r="F62" s="4" t="s">
        <v>22</v>
      </c>
      <c r="G62" s="4">
        <v>50.5</v>
      </c>
      <c r="H62" s="4">
        <v>1850.5</v>
      </c>
      <c r="I62" s="4">
        <v>1850.5</v>
      </c>
      <c r="J62" s="4">
        <v>4550.5</v>
      </c>
      <c r="K62" s="4">
        <v>248.499</v>
      </c>
      <c r="L62" s="4">
        <v>339.96</v>
      </c>
      <c r="M62" s="4">
        <v>-8.7959999999999997E-2</v>
      </c>
      <c r="N62" s="4">
        <v>-237.50282999999999</v>
      </c>
      <c r="O62" s="4">
        <f t="shared" ref="O62:AT62" si="81">(O41/$CP41*100)</f>
        <v>139.90806397935768</v>
      </c>
      <c r="P62" s="4">
        <f t="shared" si="81"/>
        <v>67.551606868279919</v>
      </c>
      <c r="Q62" s="4">
        <f t="shared" si="81"/>
        <v>80.036974006725998</v>
      </c>
      <c r="R62" s="4">
        <f t="shared" si="81"/>
        <v>72.829698642529223</v>
      </c>
      <c r="S62" s="4">
        <f t="shared" si="81"/>
        <v>165.11421177317084</v>
      </c>
      <c r="T62" s="4">
        <f t="shared" si="81"/>
        <v>113.28460608879961</v>
      </c>
      <c r="U62" s="4">
        <f t="shared" si="81"/>
        <v>94.88130530960099</v>
      </c>
      <c r="V62" s="4">
        <f t="shared" si="81"/>
        <v>107.28337228052118</v>
      </c>
      <c r="W62" s="4">
        <f t="shared" si="81"/>
        <v>101.80125545827367</v>
      </c>
      <c r="X62" s="4">
        <f t="shared" si="81"/>
        <v>64.543142846910001</v>
      </c>
      <c r="Y62" s="4">
        <f t="shared" si="81"/>
        <v>106.41777488753472</v>
      </c>
      <c r="Z62" s="4">
        <f t="shared" si="81"/>
        <v>120.3928870510091</v>
      </c>
      <c r="AA62" s="4">
        <f t="shared" si="81"/>
        <v>96.898618062293266</v>
      </c>
      <c r="AB62" s="4">
        <f t="shared" si="81"/>
        <v>82.642216927318415</v>
      </c>
      <c r="AC62" s="4">
        <f t="shared" si="81"/>
        <v>121.36955133403006</v>
      </c>
      <c r="AD62" s="4">
        <f t="shared" si="81"/>
        <v>62.070697294837132</v>
      </c>
      <c r="AE62" s="4">
        <f t="shared" si="81"/>
        <v>108.46647610914981</v>
      </c>
      <c r="AF62" s="4">
        <f t="shared" si="81"/>
        <v>114.78763085067985</v>
      </c>
      <c r="AG62" s="4">
        <f t="shared" si="81"/>
        <v>89.125143008681349</v>
      </c>
      <c r="AH62" s="4">
        <f t="shared" si="81"/>
        <v>109.06406426748774</v>
      </c>
      <c r="AI62" s="4">
        <f t="shared" si="81"/>
        <v>103.62903014862441</v>
      </c>
      <c r="AJ62" s="4">
        <f t="shared" si="81"/>
        <v>93.473653203293878</v>
      </c>
      <c r="AK62" s="4">
        <f t="shared" si="81"/>
        <v>148.87671534964545</v>
      </c>
      <c r="AL62" s="4">
        <f t="shared" si="81"/>
        <v>100.71231703641345</v>
      </c>
      <c r="AM62" s="4">
        <f t="shared" si="81"/>
        <v>102.15980835327643</v>
      </c>
      <c r="AN62" s="4">
        <f t="shared" si="81"/>
        <v>98.020152201881004</v>
      </c>
      <c r="AO62" s="4">
        <f t="shared" si="81"/>
        <v>93.187535236574519</v>
      </c>
      <c r="AP62" s="4">
        <f t="shared" si="81"/>
        <v>84.460333627231364</v>
      </c>
      <c r="AQ62" s="4">
        <f t="shared" si="81"/>
        <v>69.433707754843198</v>
      </c>
      <c r="AR62" s="4">
        <f t="shared" si="81"/>
        <v>87.577450041026353</v>
      </c>
      <c r="AS62" s="4">
        <f t="shared" si="81"/>
        <v>48.654541327949545</v>
      </c>
      <c r="AT62" s="4">
        <f t="shared" si="81"/>
        <v>99.856377633864795</v>
      </c>
      <c r="AU62" s="4">
        <f t="shared" ref="AU62:BZ62" si="82">(AU41/$CP41*100)</f>
        <v>70.026466917962225</v>
      </c>
      <c r="AV62" s="4">
        <f t="shared" si="82"/>
        <v>72.556860412661806</v>
      </c>
      <c r="AW62" s="4">
        <f t="shared" si="82"/>
        <v>71.594683115297514</v>
      </c>
      <c r="AX62" s="4">
        <f t="shared" si="82"/>
        <v>51.213908793962482</v>
      </c>
      <c r="AY62" s="4">
        <f t="shared" si="82"/>
        <v>99.85999938027895</v>
      </c>
      <c r="AZ62" s="4">
        <f t="shared" si="82"/>
        <v>99.180318303219877</v>
      </c>
      <c r="BA62" s="4">
        <f t="shared" si="82"/>
        <v>65.16246148373294</v>
      </c>
      <c r="BB62" s="4">
        <f t="shared" si="82"/>
        <v>83.914657167496529</v>
      </c>
      <c r="BC62" s="4">
        <f t="shared" si="82"/>
        <v>77.719056301657702</v>
      </c>
      <c r="BD62" s="4">
        <f t="shared" si="82"/>
        <v>79.4623235756778</v>
      </c>
      <c r="BE62" s="4">
        <f t="shared" si="82"/>
        <v>70.252222444445451</v>
      </c>
      <c r="BF62" s="4">
        <f t="shared" si="82"/>
        <v>88.58671004177485</v>
      </c>
      <c r="BG62" s="4">
        <f t="shared" si="82"/>
        <v>70.329486367947709</v>
      </c>
      <c r="BH62" s="4">
        <f t="shared" si="82"/>
        <v>45.509658191645926</v>
      </c>
      <c r="BI62" s="4">
        <f t="shared" si="82"/>
        <v>80.179429365683319</v>
      </c>
      <c r="BJ62" s="4">
        <f t="shared" si="82"/>
        <v>119.0431828873287</v>
      </c>
      <c r="BK62" s="4">
        <f t="shared" si="82"/>
        <v>114.5449738409305</v>
      </c>
      <c r="BL62" s="4">
        <f t="shared" si="82"/>
        <v>120.52689166833335</v>
      </c>
      <c r="BM62" s="4">
        <f t="shared" si="82"/>
        <v>121.86331609516181</v>
      </c>
      <c r="BN62" s="4">
        <f t="shared" si="82"/>
        <v>113.95825092183509</v>
      </c>
      <c r="BO62" s="4">
        <f t="shared" si="82"/>
        <v>112.83430228463789</v>
      </c>
      <c r="BP62" s="4">
        <f t="shared" si="82"/>
        <v>125.98003451926752</v>
      </c>
      <c r="BQ62" s="4">
        <f t="shared" si="82"/>
        <v>129.41465736870467</v>
      </c>
      <c r="BR62" s="4">
        <f t="shared" si="82"/>
        <v>127.64120887456647</v>
      </c>
      <c r="BS62" s="4">
        <f t="shared" si="82"/>
        <v>147.28797592262987</v>
      </c>
      <c r="BT62" s="4">
        <f t="shared" si="82"/>
        <v>157.82846523666706</v>
      </c>
      <c r="BU62" s="4">
        <f t="shared" si="82"/>
        <v>100.07730416512912</v>
      </c>
      <c r="BV62" s="4">
        <f t="shared" si="82"/>
        <v>114.40855472599681</v>
      </c>
      <c r="BW62" s="4">
        <f t="shared" si="82"/>
        <v>94.44428124229124</v>
      </c>
      <c r="BX62" s="4">
        <f t="shared" si="82"/>
        <v>118.61943855687089</v>
      </c>
      <c r="BY62" s="4">
        <f t="shared" si="82"/>
        <v>80.58506496407027</v>
      </c>
      <c r="BZ62" s="4">
        <f t="shared" si="82"/>
        <v>102.65357311440818</v>
      </c>
      <c r="CA62" s="4">
        <f t="shared" ref="CA62:CK62" si="83">(CA41/$CP41*100)</f>
        <v>71.915811297353855</v>
      </c>
      <c r="CB62" s="4">
        <f t="shared" si="83"/>
        <v>106.85359170603978</v>
      </c>
      <c r="CC62" s="4">
        <f t="shared" si="83"/>
        <v>82.852278219340221</v>
      </c>
      <c r="CD62" s="4">
        <f t="shared" si="83"/>
        <v>80.373796423243746</v>
      </c>
      <c r="CE62" s="4">
        <f t="shared" si="83"/>
        <v>95.336438108981596</v>
      </c>
      <c r="CF62" s="4">
        <f t="shared" si="83"/>
        <v>82.111027453240254</v>
      </c>
      <c r="CG62" s="4">
        <f t="shared" si="83"/>
        <v>80.932752619830524</v>
      </c>
      <c r="CH62" s="4">
        <f t="shared" si="83"/>
        <v>62.263857103592827</v>
      </c>
      <c r="CI62" s="4">
        <f t="shared" si="83"/>
        <v>59.343522244967708</v>
      </c>
      <c r="CJ62" s="4">
        <f t="shared" si="83"/>
        <v>48.11369386343361</v>
      </c>
      <c r="CK62" s="4">
        <f t="shared" si="83"/>
        <v>58.295630282468068</v>
      </c>
      <c r="CP62" s="4">
        <f t="shared" ref="CP62:CP68" si="84">AVERAGE(O62:AR62)</f>
        <v>100</v>
      </c>
      <c r="CQ62" s="4">
        <f t="shared" ref="CQ62:CQ68" si="85">AVERAGE(AS62:BG62)</f>
        <v>76.558004884528685</v>
      </c>
      <c r="CR62" s="4">
        <f t="shared" ref="CR62:CR68" si="86">AVERAGE(BH62:CK62)</f>
        <v>98.526432108955007</v>
      </c>
    </row>
    <row r="63" spans="1:102" s="4" customFormat="1" x14ac:dyDescent="0.25">
      <c r="A63" s="4" t="s">
        <v>74</v>
      </c>
      <c r="B63" s="4" t="s">
        <v>57</v>
      </c>
      <c r="C63" s="4" t="s">
        <v>48</v>
      </c>
      <c r="D63" s="4" t="s">
        <v>14</v>
      </c>
      <c r="E63" s="4" t="s">
        <v>15</v>
      </c>
      <c r="F63" s="4" t="s">
        <v>49</v>
      </c>
      <c r="G63" s="4">
        <v>164.7</v>
      </c>
      <c r="H63" s="4">
        <v>1964.7</v>
      </c>
      <c r="I63" s="4">
        <v>1964.7</v>
      </c>
      <c r="J63" s="4">
        <v>4664.7</v>
      </c>
      <c r="K63" s="4">
        <v>51.963000000000001</v>
      </c>
      <c r="L63" s="4">
        <v>59.180999999999997</v>
      </c>
      <c r="M63" s="4">
        <v>-0.24074000000000001</v>
      </c>
      <c r="N63" s="4">
        <v>-649.99208999999996</v>
      </c>
      <c r="O63" s="4">
        <f t="shared" ref="O63:AT63" si="87">(O42/$CP42*100)</f>
        <v>75.532299781383756</v>
      </c>
      <c r="P63" s="4">
        <f t="shared" si="87"/>
        <v>88.464528743418413</v>
      </c>
      <c r="Q63" s="4">
        <f t="shared" si="87"/>
        <v>95.069202820457548</v>
      </c>
      <c r="R63" s="4">
        <f t="shared" si="87"/>
        <v>90.34085660621362</v>
      </c>
      <c r="S63" s="4">
        <f t="shared" si="87"/>
        <v>99.866828832712386</v>
      </c>
      <c r="T63" s="4">
        <f t="shared" si="87"/>
        <v>100.44416048280323</v>
      </c>
      <c r="U63" s="4">
        <f t="shared" si="87"/>
        <v>85.826123102503303</v>
      </c>
      <c r="V63" s="4">
        <f t="shared" si="87"/>
        <v>112.78751116174523</v>
      </c>
      <c r="W63" s="4">
        <f t="shared" si="87"/>
        <v>75.613126212396466</v>
      </c>
      <c r="X63" s="4">
        <f t="shared" si="87"/>
        <v>95.929426979092895</v>
      </c>
      <c r="Y63" s="4">
        <f t="shared" si="87"/>
        <v>134.95704652523324</v>
      </c>
      <c r="Z63" s="4">
        <f t="shared" si="87"/>
        <v>143.36876866705668</v>
      </c>
      <c r="AA63" s="4">
        <f t="shared" si="87"/>
        <v>118.00081596206545</v>
      </c>
      <c r="AB63" s="4">
        <f t="shared" si="87"/>
        <v>105.12054684853895</v>
      </c>
      <c r="AC63" s="4">
        <f t="shared" si="87"/>
        <v>26.811281830218309</v>
      </c>
      <c r="AD63" s="4">
        <f t="shared" si="87"/>
        <v>88.158542968870265</v>
      </c>
      <c r="AE63" s="4">
        <f t="shared" si="87"/>
        <v>175.08159620654618</v>
      </c>
      <c r="AF63" s="4">
        <f t="shared" si="87"/>
        <v>80.762924531206707</v>
      </c>
      <c r="AG63" s="4">
        <f t="shared" si="87"/>
        <v>112.61431166671798</v>
      </c>
      <c r="AH63" s="4">
        <f t="shared" si="87"/>
        <v>77.350894479169881</v>
      </c>
      <c r="AI63" s="4">
        <f t="shared" si="87"/>
        <v>68.540813498783763</v>
      </c>
      <c r="AJ63" s="4">
        <f t="shared" si="87"/>
        <v>41.186839917480064</v>
      </c>
      <c r="AK63" s="4">
        <f t="shared" si="87"/>
        <v>100.26518767127506</v>
      </c>
      <c r="AL63" s="4">
        <f t="shared" si="87"/>
        <v>34.703405486960001</v>
      </c>
      <c r="AM63" s="4">
        <f t="shared" si="87"/>
        <v>36.937678972811526</v>
      </c>
      <c r="AN63" s="4">
        <f t="shared" si="87"/>
        <v>105.92303784216521</v>
      </c>
      <c r="AO63" s="4">
        <f t="shared" si="87"/>
        <v>98.007820919419899</v>
      </c>
      <c r="AP63" s="4">
        <f t="shared" si="87"/>
        <v>58.835868460756835</v>
      </c>
      <c r="AQ63" s="4">
        <f t="shared" si="87"/>
        <v>121.2107799365705</v>
      </c>
      <c r="AR63" s="4">
        <f t="shared" si="87"/>
        <v>352.28777288542659</v>
      </c>
      <c r="AS63" s="4">
        <f t="shared" si="87"/>
        <v>146.86162515010622</v>
      </c>
      <c r="AT63" s="4">
        <f t="shared" si="87"/>
        <v>66.040967453890445</v>
      </c>
      <c r="AU63" s="4">
        <f t="shared" ref="AU63:BZ63" si="88">(AU42/$CP42*100)</f>
        <v>77.789666533238901</v>
      </c>
      <c r="AV63" s="4">
        <f t="shared" si="88"/>
        <v>68.933399020845513</v>
      </c>
      <c r="AW63" s="4">
        <f t="shared" si="88"/>
        <v>88.614634972442033</v>
      </c>
      <c r="AX63" s="4">
        <f t="shared" si="88"/>
        <v>49.540828894294421</v>
      </c>
      <c r="AY63" s="4">
        <f t="shared" si="88"/>
        <v>91.201080764848967</v>
      </c>
      <c r="AZ63" s="4">
        <f t="shared" si="88"/>
        <v>128.45629214521045</v>
      </c>
      <c r="BA63" s="4">
        <f t="shared" si="88"/>
        <v>76.987175539612636</v>
      </c>
      <c r="BB63" s="4">
        <f t="shared" si="88"/>
        <v>105.92881115866612</v>
      </c>
      <c r="BC63" s="4">
        <f t="shared" si="88"/>
        <v>81.790574868368381</v>
      </c>
      <c r="BD63" s="4">
        <f t="shared" si="88"/>
        <v>54.73104042861101</v>
      </c>
      <c r="BE63" s="4">
        <f t="shared" si="88"/>
        <v>129.54744896388212</v>
      </c>
      <c r="BF63" s="4">
        <f t="shared" si="88"/>
        <v>94.180112079317666</v>
      </c>
      <c r="BG63" s="4">
        <f t="shared" si="88"/>
        <v>38.138528805000462</v>
      </c>
      <c r="BH63" s="4">
        <f t="shared" si="88"/>
        <v>43.351833605320692</v>
      </c>
      <c r="BI63" s="4">
        <f t="shared" si="88"/>
        <v>85.358484465929735</v>
      </c>
      <c r="BJ63" s="4">
        <f t="shared" si="88"/>
        <v>92.927302398620554</v>
      </c>
      <c r="BK63" s="4">
        <f t="shared" si="88"/>
        <v>98.775672014040708</v>
      </c>
      <c r="BL63" s="4">
        <f t="shared" si="88"/>
        <v>66.116020568402263</v>
      </c>
      <c r="BM63" s="4">
        <f t="shared" si="88"/>
        <v>52.825845983311268</v>
      </c>
      <c r="BN63" s="4">
        <f t="shared" si="88"/>
        <v>60.152184622963944</v>
      </c>
      <c r="BO63" s="4">
        <f t="shared" si="88"/>
        <v>82.483372848477387</v>
      </c>
      <c r="BP63" s="4">
        <f t="shared" si="88"/>
        <v>67.391923515102988</v>
      </c>
      <c r="BQ63" s="4">
        <f t="shared" si="88"/>
        <v>67.640176124642053</v>
      </c>
      <c r="BR63" s="4">
        <f t="shared" si="88"/>
        <v>85.439310896942459</v>
      </c>
      <c r="BS63" s="4">
        <f t="shared" si="88"/>
        <v>85.727976721987872</v>
      </c>
      <c r="BT63" s="4">
        <f t="shared" si="88"/>
        <v>81.796348184869288</v>
      </c>
      <c r="BU63" s="4">
        <f t="shared" si="88"/>
        <v>77.223881516149888</v>
      </c>
      <c r="BV63" s="4">
        <f t="shared" si="88"/>
        <v>61.508914000677393</v>
      </c>
      <c r="BW63" s="4">
        <f t="shared" si="88"/>
        <v>65.781168211349566</v>
      </c>
      <c r="BX63" s="4">
        <f t="shared" si="88"/>
        <v>74.787541952766574</v>
      </c>
      <c r="BY63" s="4">
        <f t="shared" si="88"/>
        <v>49.881454567848017</v>
      </c>
      <c r="BZ63" s="4">
        <f t="shared" si="88"/>
        <v>48.028219971056444</v>
      </c>
      <c r="CA63" s="4">
        <f t="shared" ref="CA63:CK63" si="89">(CA42/$CP42*100)</f>
        <v>107.97256519998768</v>
      </c>
      <c r="CB63" s="4">
        <f t="shared" si="89"/>
        <v>57.831311389598795</v>
      </c>
      <c r="CC63" s="4">
        <f t="shared" si="89"/>
        <v>48.848030914185422</v>
      </c>
      <c r="CD63" s="4">
        <f t="shared" si="89"/>
        <v>53.639883609939346</v>
      </c>
      <c r="CE63" s="4">
        <f t="shared" si="89"/>
        <v>57.282846322012503</v>
      </c>
      <c r="CF63" s="4">
        <f t="shared" si="89"/>
        <v>98.077100717430795</v>
      </c>
      <c r="CG63" s="4">
        <f t="shared" si="89"/>
        <v>86.951919820180436</v>
      </c>
      <c r="CH63" s="4">
        <f t="shared" si="89"/>
        <v>82.55842596298919</v>
      </c>
      <c r="CI63" s="4">
        <f t="shared" si="89"/>
        <v>48.166779567078244</v>
      </c>
      <c r="CJ63" s="4">
        <f t="shared" si="89"/>
        <v>81.276749699787544</v>
      </c>
      <c r="CK63" s="4">
        <f t="shared" si="89"/>
        <v>48.155232934076423</v>
      </c>
      <c r="CP63" s="4">
        <f t="shared" si="84"/>
        <v>100</v>
      </c>
      <c r="CQ63" s="4">
        <f t="shared" si="85"/>
        <v>86.582812451889041</v>
      </c>
      <c r="CR63" s="4">
        <f t="shared" si="86"/>
        <v>70.598615943590858</v>
      </c>
    </row>
    <row r="64" spans="1:102" s="4" customFormat="1" x14ac:dyDescent="0.25">
      <c r="A64" s="4" t="s">
        <v>75</v>
      </c>
      <c r="B64" s="4" t="s">
        <v>58</v>
      </c>
      <c r="C64" s="4" t="s">
        <v>40</v>
      </c>
      <c r="D64" s="4" t="s">
        <v>14</v>
      </c>
      <c r="E64" s="4" t="s">
        <v>15</v>
      </c>
      <c r="F64" s="4" t="s">
        <v>22</v>
      </c>
      <c r="G64" s="4">
        <v>477.7</v>
      </c>
      <c r="H64" s="4">
        <v>2277.6999999999998</v>
      </c>
      <c r="I64" s="4">
        <v>2277.6999999999998</v>
      </c>
      <c r="J64" s="4">
        <v>4977.7</v>
      </c>
      <c r="K64" s="4">
        <v>289.16300000000001</v>
      </c>
      <c r="L64" s="4">
        <v>419.35199999999998</v>
      </c>
      <c r="M64" s="4">
        <v>-3.3180000000000001E-2</v>
      </c>
      <c r="N64" s="4">
        <v>-89.591539999999995</v>
      </c>
      <c r="O64" s="4">
        <f t="shared" ref="O64:AT64" si="90">(O43/$CP43*100)</f>
        <v>86.214349692042205</v>
      </c>
      <c r="P64" s="4">
        <f t="shared" si="90"/>
        <v>75.1475811220661</v>
      </c>
      <c r="Q64" s="4">
        <f t="shared" si="90"/>
        <v>107.88102212247072</v>
      </c>
      <c r="R64" s="4">
        <f t="shared" si="90"/>
        <v>118.4404643747644</v>
      </c>
      <c r="S64" s="4">
        <f t="shared" si="90"/>
        <v>90.130825866379865</v>
      </c>
      <c r="T64" s="4">
        <f t="shared" si="90"/>
        <v>60.808609676895045</v>
      </c>
      <c r="U64" s="4">
        <f t="shared" si="90"/>
        <v>102.65836223859898</v>
      </c>
      <c r="V64" s="4">
        <f t="shared" si="90"/>
        <v>109.06685848466091</v>
      </c>
      <c r="W64" s="4">
        <f t="shared" si="90"/>
        <v>92.136269163067197</v>
      </c>
      <c r="X64" s="4">
        <f t="shared" si="90"/>
        <v>116.3053364365427</v>
      </c>
      <c r="Y64" s="4">
        <f t="shared" si="90"/>
        <v>121.28730162572666</v>
      </c>
      <c r="Z64" s="4">
        <f t="shared" si="90"/>
        <v>57.778138973520122</v>
      </c>
      <c r="AA64" s="4">
        <f t="shared" si="90"/>
        <v>123.29170744528173</v>
      </c>
      <c r="AB64" s="4">
        <f t="shared" si="90"/>
        <v>122.8341800299485</v>
      </c>
      <c r="AC64" s="4">
        <f t="shared" si="90"/>
        <v>137.23643758018832</v>
      </c>
      <c r="AD64" s="4">
        <f t="shared" si="90"/>
        <v>108.63526799763454</v>
      </c>
      <c r="AE64" s="4">
        <f t="shared" si="90"/>
        <v>135.5069632006861</v>
      </c>
      <c r="AF64" s="4">
        <f t="shared" si="90"/>
        <v>110.23505773560241</v>
      </c>
      <c r="AG64" s="4">
        <f t="shared" si="90"/>
        <v>137.9813461611617</v>
      </c>
      <c r="AH64" s="4">
        <f t="shared" si="90"/>
        <v>100.28772699135089</v>
      </c>
      <c r="AI64" s="4">
        <f t="shared" si="90"/>
        <v>66.998198248046947</v>
      </c>
      <c r="AJ64" s="4">
        <f t="shared" si="90"/>
        <v>134.33565151834776</v>
      </c>
      <c r="AK64" s="4">
        <f t="shared" si="90"/>
        <v>88.758243620380185</v>
      </c>
      <c r="AL64" s="4">
        <f t="shared" si="90"/>
        <v>103.56096734367813</v>
      </c>
      <c r="AM64" s="4">
        <f t="shared" si="90"/>
        <v>122.38495243167348</v>
      </c>
      <c r="AN64" s="4">
        <f t="shared" si="90"/>
        <v>70.490346275284182</v>
      </c>
      <c r="AO64" s="4">
        <f t="shared" si="90"/>
        <v>102.63657521882121</v>
      </c>
      <c r="AP64" s="4">
        <f t="shared" si="90"/>
        <v>86.724788441121433</v>
      </c>
      <c r="AQ64" s="4">
        <f t="shared" si="90"/>
        <v>66.858138835189834</v>
      </c>
      <c r="AR64" s="4">
        <f t="shared" si="90"/>
        <v>43.388331148867593</v>
      </c>
      <c r="AS64" s="4">
        <f t="shared" si="90"/>
        <v>76.609386401441398</v>
      </c>
      <c r="AT64" s="4">
        <f t="shared" si="90"/>
        <v>104.20835307421765</v>
      </c>
      <c r="AU64" s="4">
        <f t="shared" ref="AU64:BZ64" si="91">(AU43/$CP43*100)</f>
        <v>106.77818393086251</v>
      </c>
      <c r="AV64" s="4">
        <f t="shared" si="91"/>
        <v>110.54733835241714</v>
      </c>
      <c r="AW64" s="4">
        <f t="shared" si="91"/>
        <v>66.040606854957247</v>
      </c>
      <c r="AX64" s="4">
        <f t="shared" si="91"/>
        <v>107.19421226090475</v>
      </c>
      <c r="AY64" s="4">
        <f t="shared" si="91"/>
        <v>63.900291531074174</v>
      </c>
      <c r="AZ64" s="4">
        <f t="shared" si="91"/>
        <v>102.20913464032395</v>
      </c>
      <c r="BA64" s="4">
        <f t="shared" si="91"/>
        <v>57.813413196017471</v>
      </c>
      <c r="BB64" s="4">
        <f t="shared" si="91"/>
        <v>75.395538156679791</v>
      </c>
      <c r="BC64" s="4">
        <f t="shared" si="91"/>
        <v>96.217704201436561</v>
      </c>
      <c r="BD64" s="4">
        <f t="shared" si="91"/>
        <v>91.750327669860937</v>
      </c>
      <c r="BE64" s="4">
        <f t="shared" si="91"/>
        <v>98.20654786400749</v>
      </c>
      <c r="BF64" s="4">
        <f t="shared" si="91"/>
        <v>84.704820464582255</v>
      </c>
      <c r="BG64" s="4">
        <f t="shared" si="91"/>
        <v>94.239235310188377</v>
      </c>
      <c r="BH64" s="4">
        <f t="shared" si="91"/>
        <v>115.23258508177048</v>
      </c>
      <c r="BI64" s="4">
        <f t="shared" si="91"/>
        <v>100.44542351545667</v>
      </c>
      <c r="BJ64" s="4">
        <f t="shared" si="91"/>
        <v>61.136452450693902</v>
      </c>
      <c r="BK64" s="4">
        <f t="shared" si="91"/>
        <v>84.877041668539889</v>
      </c>
      <c r="BL64" s="4">
        <f t="shared" si="91"/>
        <v>90.959770095067483</v>
      </c>
      <c r="BM64" s="4">
        <f t="shared" si="91"/>
        <v>98.293695943118578</v>
      </c>
      <c r="BN64" s="4">
        <f t="shared" si="91"/>
        <v>48.499980979585914</v>
      </c>
      <c r="BO64" s="4">
        <f t="shared" si="91"/>
        <v>93.959116484474151</v>
      </c>
      <c r="BP64" s="4">
        <f t="shared" si="91"/>
        <v>89.199171401597013</v>
      </c>
      <c r="BQ64" s="4">
        <f t="shared" si="91"/>
        <v>93.809719777426565</v>
      </c>
      <c r="BR64" s="4">
        <f t="shared" si="91"/>
        <v>101.75471965638756</v>
      </c>
      <c r="BS64" s="4">
        <f t="shared" si="91"/>
        <v>116.44850828079663</v>
      </c>
      <c r="BT64" s="4">
        <f t="shared" si="91"/>
        <v>94.77872341897131</v>
      </c>
      <c r="BU64" s="4">
        <f t="shared" si="91"/>
        <v>128.70422564435975</v>
      </c>
      <c r="BV64" s="4">
        <f t="shared" si="91"/>
        <v>102.14792348951975</v>
      </c>
      <c r="BW64" s="4">
        <f t="shared" si="91"/>
        <v>90.857059858972278</v>
      </c>
      <c r="BX64" s="4">
        <f t="shared" si="91"/>
        <v>121.11300546750448</v>
      </c>
      <c r="BY64" s="4">
        <f t="shared" si="91"/>
        <v>100.98283666997506</v>
      </c>
      <c r="BZ64" s="4">
        <f t="shared" si="91"/>
        <v>86.749687892296024</v>
      </c>
      <c r="CA64" s="4">
        <f t="shared" ref="CA64:CK64" si="92">(CA43/$CP43*100)</f>
        <v>127.21233352814846</v>
      </c>
      <c r="CB64" s="4">
        <f t="shared" si="92"/>
        <v>94.616876986336422</v>
      </c>
      <c r="CC64" s="4">
        <f t="shared" si="92"/>
        <v>100.6632937132344</v>
      </c>
      <c r="CD64" s="4">
        <f t="shared" si="92"/>
        <v>149.2618350203864</v>
      </c>
      <c r="CE64" s="4">
        <f t="shared" si="92"/>
        <v>86.421845118497174</v>
      </c>
      <c r="CF64" s="4">
        <f t="shared" si="92"/>
        <v>104.40547372934988</v>
      </c>
      <c r="CG64" s="4">
        <f t="shared" si="92"/>
        <v>101.56486134118126</v>
      </c>
      <c r="CH64" s="4">
        <f t="shared" si="92"/>
        <v>104.45008524603769</v>
      </c>
      <c r="CI64" s="4">
        <f t="shared" si="92"/>
        <v>100.10824344746734</v>
      </c>
      <c r="CJ64" s="4">
        <f t="shared" si="92"/>
        <v>117.89890131171691</v>
      </c>
      <c r="CK64" s="4">
        <f t="shared" si="92"/>
        <v>108.31053765523251</v>
      </c>
      <c r="CP64" s="4">
        <f t="shared" si="84"/>
        <v>99.999999999999972</v>
      </c>
      <c r="CQ64" s="4">
        <f t="shared" si="85"/>
        <v>89.054339593931445</v>
      </c>
      <c r="CR64" s="4">
        <f t="shared" si="86"/>
        <v>100.49546449580342</v>
      </c>
    </row>
    <row r="65" spans="1:96" s="4" customFormat="1" x14ac:dyDescent="0.25">
      <c r="A65" s="4" t="s">
        <v>76</v>
      </c>
      <c r="B65" s="4" t="s">
        <v>59</v>
      </c>
      <c r="C65" s="4" t="s">
        <v>40</v>
      </c>
      <c r="D65" s="4" t="s">
        <v>14</v>
      </c>
      <c r="E65" s="4" t="s">
        <v>15</v>
      </c>
      <c r="F65" s="4" t="s">
        <v>22</v>
      </c>
      <c r="G65" s="4">
        <v>25.9</v>
      </c>
      <c r="H65" s="4">
        <v>1825.9</v>
      </c>
      <c r="I65" s="4">
        <v>1825.9</v>
      </c>
      <c r="J65" s="4">
        <v>4525.8999999999996</v>
      </c>
      <c r="K65" s="4">
        <v>225.142</v>
      </c>
      <c r="L65" s="4">
        <v>346.3</v>
      </c>
      <c r="M65" s="4">
        <v>2.5430000000000001E-2</v>
      </c>
      <c r="N65" s="4">
        <v>68.654179999999997</v>
      </c>
      <c r="O65" s="4">
        <f t="shared" ref="O65:AT65" si="93">(O44/$CP44*100)</f>
        <v>70.310261830195245</v>
      </c>
      <c r="P65" s="4">
        <f t="shared" si="93"/>
        <v>98.612387465516221</v>
      </c>
      <c r="Q65" s="4">
        <f t="shared" si="93"/>
        <v>605.67215105482262</v>
      </c>
      <c r="R65" s="4">
        <f t="shared" si="93"/>
        <v>247.31180885316425</v>
      </c>
      <c r="S65" s="4">
        <f t="shared" si="93"/>
        <v>323.88478209983822</v>
      </c>
      <c r="T65" s="4">
        <f t="shared" si="93"/>
        <v>12.917175419435104</v>
      </c>
      <c r="U65" s="4">
        <f t="shared" si="93"/>
        <v>31.330879475673363</v>
      </c>
      <c r="V65" s="4">
        <f t="shared" si="93"/>
        <v>91.636792940991484</v>
      </c>
      <c r="W65" s="4">
        <f t="shared" si="93"/>
        <v>35.585525763506688</v>
      </c>
      <c r="X65" s="4">
        <f t="shared" si="93"/>
        <v>47.743180862219901</v>
      </c>
      <c r="Y65" s="4">
        <f t="shared" si="93"/>
        <v>17.133179445336964</v>
      </c>
      <c r="Z65" s="4">
        <f t="shared" si="93"/>
        <v>51.395540860638675</v>
      </c>
      <c r="AA65" s="4">
        <f t="shared" si="93"/>
        <v>62.200716791750629</v>
      </c>
      <c r="AB65" s="4">
        <f t="shared" si="93"/>
        <v>25.328003958388944</v>
      </c>
      <c r="AC65" s="4">
        <f t="shared" si="93"/>
        <v>29.357459133587184</v>
      </c>
      <c r="AD65" s="4">
        <f t="shared" si="93"/>
        <v>52.665405537214049</v>
      </c>
      <c r="AE65" s="4">
        <f t="shared" si="93"/>
        <v>64.26874405097935</v>
      </c>
      <c r="AF65" s="4">
        <f t="shared" si="93"/>
        <v>71.582791490352079</v>
      </c>
      <c r="AG65" s="4">
        <f t="shared" si="93"/>
        <v>107.26159167921058</v>
      </c>
      <c r="AH65" s="4">
        <f t="shared" si="93"/>
        <v>68.928467843197694</v>
      </c>
      <c r="AI65" s="4">
        <f t="shared" si="93"/>
        <v>77.439092910655091</v>
      </c>
      <c r="AJ65" s="4">
        <f t="shared" si="93"/>
        <v>37.832106922694599</v>
      </c>
      <c r="AK65" s="4">
        <f t="shared" si="93"/>
        <v>122.42401576604284</v>
      </c>
      <c r="AL65" s="4">
        <f t="shared" si="93"/>
        <v>111.95063029082522</v>
      </c>
      <c r="AM65" s="4">
        <f t="shared" si="93"/>
        <v>61.870258827647071</v>
      </c>
      <c r="AN65" s="4">
        <f t="shared" si="93"/>
        <v>118.29329121474836</v>
      </c>
      <c r="AO65" s="4">
        <f t="shared" si="93"/>
        <v>40.715619157856302</v>
      </c>
      <c r="AP65" s="4">
        <f t="shared" si="93"/>
        <v>146.22231914866211</v>
      </c>
      <c r="AQ65" s="4">
        <f t="shared" si="93"/>
        <v>95.911426605685918</v>
      </c>
      <c r="AR65" s="4">
        <f t="shared" si="93"/>
        <v>72.21439259916292</v>
      </c>
      <c r="AS65" s="4">
        <f t="shared" si="93"/>
        <v>129.47822730622127</v>
      </c>
      <c r="AT65" s="4">
        <f t="shared" si="93"/>
        <v>65.559928596206561</v>
      </c>
      <c r="AU65" s="4">
        <f t="shared" ref="AU65:BZ65" si="94">(AU44/$CP44*100)</f>
        <v>75.223159062654204</v>
      </c>
      <c r="AV65" s="4">
        <f t="shared" si="94"/>
        <v>142.90174960613763</v>
      </c>
      <c r="AW65" s="4">
        <f t="shared" si="94"/>
        <v>67.08962917197627</v>
      </c>
      <c r="AX65" s="4">
        <f t="shared" si="94"/>
        <v>95.552986313976817</v>
      </c>
      <c r="AY65" s="4">
        <f t="shared" si="94"/>
        <v>136.92419143287728</v>
      </c>
      <c r="AZ65" s="4">
        <f t="shared" si="94"/>
        <v>126.09369815774126</v>
      </c>
      <c r="BA65" s="4">
        <f t="shared" si="94"/>
        <v>158.37464428021235</v>
      </c>
      <c r="BB65" s="4">
        <f t="shared" si="94"/>
        <v>60.2885910720385</v>
      </c>
      <c r="BC65" s="4">
        <f t="shared" si="94"/>
        <v>147.69205759384849</v>
      </c>
      <c r="BD65" s="4">
        <f t="shared" si="94"/>
        <v>109.82264090101317</v>
      </c>
      <c r="BE65" s="4">
        <f t="shared" si="94"/>
        <v>136.82691953215325</v>
      </c>
      <c r="BF65" s="4">
        <f t="shared" si="94"/>
        <v>68.318186603038711</v>
      </c>
      <c r="BG65" s="4">
        <f t="shared" si="94"/>
        <v>79.245951778898743</v>
      </c>
      <c r="BH65" s="4">
        <f t="shared" si="94"/>
        <v>105.92909988847043</v>
      </c>
      <c r="BI65" s="4">
        <f t="shared" si="94"/>
        <v>96.845503350994761</v>
      </c>
      <c r="BJ65" s="4">
        <f t="shared" si="94"/>
        <v>143.2921697008245</v>
      </c>
      <c r="BK65" s="4">
        <f t="shared" si="94"/>
        <v>85.186200182018368</v>
      </c>
      <c r="BL65" s="4">
        <f t="shared" si="94"/>
        <v>126.72929674192433</v>
      </c>
      <c r="BM65" s="4">
        <f t="shared" si="94"/>
        <v>54.513571650970647</v>
      </c>
      <c r="BN65" s="4">
        <f t="shared" si="94"/>
        <v>117.14068581575813</v>
      </c>
      <c r="BO65" s="4">
        <f t="shared" si="94"/>
        <v>129.1610942600251</v>
      </c>
      <c r="BP65" s="4">
        <f t="shared" si="94"/>
        <v>127.20099883584632</v>
      </c>
      <c r="BQ65" s="4">
        <f t="shared" si="94"/>
        <v>99.415880015332519</v>
      </c>
      <c r="BR65" s="4">
        <f t="shared" si="94"/>
        <v>61.866261352274854</v>
      </c>
      <c r="BS65" s="4">
        <f t="shared" si="94"/>
        <v>105.17624202670224</v>
      </c>
      <c r="BT65" s="4">
        <f t="shared" si="94"/>
        <v>76.926083571220133</v>
      </c>
      <c r="BU65" s="4">
        <f t="shared" si="94"/>
        <v>53.394278546748922</v>
      </c>
      <c r="BV65" s="4">
        <f t="shared" si="94"/>
        <v>112.6768383167786</v>
      </c>
      <c r="BW65" s="4">
        <f t="shared" si="94"/>
        <v>140.95231411628478</v>
      </c>
      <c r="BX65" s="4">
        <f t="shared" si="94"/>
        <v>43.576479032575428</v>
      </c>
      <c r="BY65" s="4">
        <f t="shared" si="94"/>
        <v>115.63896756759398</v>
      </c>
      <c r="BZ65" s="4">
        <f t="shared" si="94"/>
        <v>76.835474129449793</v>
      </c>
      <c r="CA65" s="4">
        <f t="shared" ref="CA65:CK65" si="95">(CA44/$CP44*100)</f>
        <v>139.97293265009077</v>
      </c>
      <c r="CB65" s="4">
        <f t="shared" si="95"/>
        <v>105.35479592666141</v>
      </c>
      <c r="CC65" s="4">
        <f t="shared" si="95"/>
        <v>96.876150662181786</v>
      </c>
      <c r="CD65" s="4">
        <f t="shared" si="95"/>
        <v>104.32877724779151</v>
      </c>
      <c r="CE65" s="4">
        <f t="shared" si="95"/>
        <v>61.530473421008338</v>
      </c>
      <c r="CF65" s="4">
        <f t="shared" si="95"/>
        <v>75.637564009574405</v>
      </c>
      <c r="CG65" s="4">
        <f t="shared" si="95"/>
        <v>103.31475099503824</v>
      </c>
      <c r="CH65" s="4">
        <f t="shared" si="95"/>
        <v>161.53931228322026</v>
      </c>
      <c r="CI65" s="4">
        <f t="shared" si="95"/>
        <v>92.554879784811448</v>
      </c>
      <c r="CJ65" s="4">
        <f t="shared" si="95"/>
        <v>34.404938036910906</v>
      </c>
      <c r="CK65" s="4">
        <f t="shared" si="95"/>
        <v>167.05982577225672</v>
      </c>
      <c r="CP65" s="4">
        <f t="shared" si="84"/>
        <v>100</v>
      </c>
      <c r="CQ65" s="4">
        <f t="shared" si="85"/>
        <v>106.62617076059959</v>
      </c>
      <c r="CR65" s="4">
        <f t="shared" si="86"/>
        <v>100.50106132971133</v>
      </c>
    </row>
    <row r="66" spans="1:96" s="4" customFormat="1" x14ac:dyDescent="0.25">
      <c r="A66" s="4" t="s">
        <v>77</v>
      </c>
      <c r="B66" s="4" t="s">
        <v>60</v>
      </c>
      <c r="C66" s="4" t="s">
        <v>40</v>
      </c>
      <c r="D66" s="4" t="s">
        <v>14</v>
      </c>
      <c r="E66" s="4" t="s">
        <v>15</v>
      </c>
      <c r="F66" s="4" t="s">
        <v>22</v>
      </c>
      <c r="G66" s="4">
        <v>313.5</v>
      </c>
      <c r="H66" s="4">
        <v>2113.5</v>
      </c>
      <c r="I66" s="4">
        <v>2113.5</v>
      </c>
      <c r="J66" s="4">
        <v>4813.5</v>
      </c>
      <c r="K66" s="4">
        <v>219.886</v>
      </c>
      <c r="L66" s="4">
        <v>209.114</v>
      </c>
      <c r="M66" s="4">
        <v>-0.36598999999999998</v>
      </c>
      <c r="N66" s="4">
        <v>-988.17908</v>
      </c>
      <c r="O66" s="4">
        <f t="shared" ref="O66:AT66" si="96">(O45/$CP45*100)</f>
        <v>366.81512258414244</v>
      </c>
      <c r="P66" s="4">
        <f t="shared" si="96"/>
        <v>104.27417517373796</v>
      </c>
      <c r="Q66" s="4">
        <f t="shared" si="96"/>
        <v>130.94439520168885</v>
      </c>
      <c r="R66" s="4">
        <f t="shared" si="96"/>
        <v>147.84726792147006</v>
      </c>
      <c r="S66" s="4">
        <f t="shared" si="96"/>
        <v>167.91269282177052</v>
      </c>
      <c r="T66" s="4">
        <f t="shared" si="96"/>
        <v>41.833552613926216</v>
      </c>
      <c r="U66" s="4">
        <f t="shared" si="96"/>
        <v>203.97097219146124</v>
      </c>
      <c r="V66" s="4">
        <f t="shared" si="96"/>
        <v>127.45303582725018</v>
      </c>
      <c r="W66" s="4">
        <f t="shared" si="96"/>
        <v>60.557826179692434</v>
      </c>
      <c r="X66" s="4">
        <f t="shared" si="96"/>
        <v>104.28508993536182</v>
      </c>
      <c r="Y66" s="4">
        <f t="shared" si="96"/>
        <v>139.02677618417198</v>
      </c>
      <c r="Z66" s="4">
        <f t="shared" si="96"/>
        <v>60.778850102575987</v>
      </c>
      <c r="AA66" s="4">
        <f t="shared" si="96"/>
        <v>113.8941731999852</v>
      </c>
      <c r="AB66" s="4">
        <f t="shared" si="96"/>
        <v>49.705824435149701</v>
      </c>
      <c r="AC66" s="4">
        <f t="shared" si="96"/>
        <v>77.970964005390044</v>
      </c>
      <c r="AD66" s="4">
        <f t="shared" si="96"/>
        <v>87.91567618994776</v>
      </c>
      <c r="AE66" s="4">
        <f t="shared" si="96"/>
        <v>37.541322605335395</v>
      </c>
      <c r="AF66" s="4">
        <f t="shared" si="96"/>
        <v>143.00247810567029</v>
      </c>
      <c r="AG66" s="4">
        <f t="shared" si="96"/>
        <v>80.34219596817799</v>
      </c>
      <c r="AH66" s="4">
        <f t="shared" si="96"/>
        <v>31.363567526219292</v>
      </c>
      <c r="AI66" s="4">
        <f t="shared" si="96"/>
        <v>96.315949604726413</v>
      </c>
      <c r="AJ66" s="4">
        <f t="shared" si="96"/>
        <v>83.137739289094256</v>
      </c>
      <c r="AK66" s="4">
        <f t="shared" si="96"/>
        <v>58.032423208967174</v>
      </c>
      <c r="AL66" s="4">
        <f t="shared" si="96"/>
        <v>78.538531609831807</v>
      </c>
      <c r="AM66" s="4">
        <f t="shared" si="96"/>
        <v>55.242337268862855</v>
      </c>
      <c r="AN66" s="4">
        <f t="shared" si="96"/>
        <v>43.072378058236602</v>
      </c>
      <c r="AO66" s="4">
        <f t="shared" si="96"/>
        <v>105.23467419663939</v>
      </c>
      <c r="AP66" s="4">
        <f t="shared" si="96"/>
        <v>66.781968995710017</v>
      </c>
      <c r="AQ66" s="4">
        <f t="shared" si="96"/>
        <v>80.683282268924245</v>
      </c>
      <c r="AR66" s="4">
        <f t="shared" si="96"/>
        <v>55.524756725880742</v>
      </c>
      <c r="AS66" s="4">
        <f t="shared" si="96"/>
        <v>60.377732612898406</v>
      </c>
      <c r="AT66" s="4">
        <f t="shared" si="96"/>
        <v>68.570625556823359</v>
      </c>
      <c r="AU66" s="4">
        <f t="shared" ref="AU66:BZ66" si="97">(AU45/$CP45*100)</f>
        <v>49.115062962257191</v>
      </c>
      <c r="AV66" s="4">
        <f t="shared" si="97"/>
        <v>64.896443925184741</v>
      </c>
      <c r="AW66" s="4">
        <f t="shared" si="97"/>
        <v>49.446598846582546</v>
      </c>
      <c r="AX66" s="4">
        <f t="shared" si="97"/>
        <v>29.503965014550733</v>
      </c>
      <c r="AY66" s="4">
        <f t="shared" si="97"/>
        <v>78.949199515930289</v>
      </c>
      <c r="AZ66" s="4">
        <f t="shared" si="97"/>
        <v>109.64969527349886</v>
      </c>
      <c r="BA66" s="4">
        <f t="shared" si="97"/>
        <v>63.446144974411681</v>
      </c>
      <c r="BB66" s="4">
        <f t="shared" si="97"/>
        <v>58.059710113026874</v>
      </c>
      <c r="BC66" s="4">
        <f t="shared" si="97"/>
        <v>75.699329242420006</v>
      </c>
      <c r="BD66" s="4">
        <f t="shared" si="97"/>
        <v>47.417817529743843</v>
      </c>
      <c r="BE66" s="4">
        <f t="shared" si="97"/>
        <v>38.440426094102506</v>
      </c>
      <c r="BF66" s="4">
        <f t="shared" si="97"/>
        <v>60.870261231175995</v>
      </c>
      <c r="BG66" s="4">
        <f t="shared" si="97"/>
        <v>36.39527263482799</v>
      </c>
      <c r="BH66" s="4">
        <f t="shared" si="97"/>
        <v>86.641377770359739</v>
      </c>
      <c r="BI66" s="4">
        <f t="shared" si="97"/>
        <v>41.924963742526216</v>
      </c>
      <c r="BJ66" s="4">
        <f t="shared" si="97"/>
        <v>89.289571809353646</v>
      </c>
      <c r="BK66" s="4">
        <f t="shared" si="97"/>
        <v>34.140010014293779</v>
      </c>
      <c r="BL66" s="4">
        <f t="shared" si="97"/>
        <v>41.738048449717269</v>
      </c>
      <c r="BM66" s="4">
        <f t="shared" si="97"/>
        <v>57.08693198329857</v>
      </c>
      <c r="BN66" s="4">
        <f t="shared" si="97"/>
        <v>37.433539334299581</v>
      </c>
      <c r="BO66" s="4">
        <f t="shared" si="97"/>
        <v>52.740128166588349</v>
      </c>
      <c r="BP66" s="4">
        <f t="shared" si="97"/>
        <v>70.347003011109848</v>
      </c>
      <c r="BQ66" s="4">
        <f t="shared" si="97"/>
        <v>101.07478567273812</v>
      </c>
      <c r="BR66" s="4">
        <f t="shared" si="97"/>
        <v>38.166192708302525</v>
      </c>
      <c r="BS66" s="4">
        <f t="shared" si="97"/>
        <v>61.285022172883444</v>
      </c>
      <c r="BT66" s="4">
        <f t="shared" si="97"/>
        <v>66.245781330936921</v>
      </c>
      <c r="BU66" s="4">
        <f t="shared" si="97"/>
        <v>80.194846686255602</v>
      </c>
      <c r="BV66" s="4">
        <f t="shared" si="97"/>
        <v>55.924509870355351</v>
      </c>
      <c r="BW66" s="4">
        <f t="shared" si="97"/>
        <v>53.105772680988331</v>
      </c>
      <c r="BX66" s="4">
        <f t="shared" si="97"/>
        <v>86.836479134386607</v>
      </c>
      <c r="BY66" s="4">
        <f t="shared" si="97"/>
        <v>81.364090525213754</v>
      </c>
      <c r="BZ66" s="4">
        <f t="shared" si="97"/>
        <v>55.01585596516734</v>
      </c>
      <c r="CA66" s="4">
        <f t="shared" ref="CA66:CK66" si="98">(CA45/$CP45*100)</f>
        <v>120.07192827910134</v>
      </c>
      <c r="CB66" s="4">
        <f t="shared" si="98"/>
        <v>116.57511152385077</v>
      </c>
      <c r="CC66" s="4">
        <f t="shared" si="98"/>
        <v>45.895208283212583</v>
      </c>
      <c r="CD66" s="4">
        <f t="shared" si="98"/>
        <v>46.320883986543897</v>
      </c>
      <c r="CE66" s="4">
        <f t="shared" si="98"/>
        <v>64.405279652110153</v>
      </c>
      <c r="CF66" s="4">
        <f t="shared" si="98"/>
        <v>49.340179920749719</v>
      </c>
      <c r="CG66" s="4">
        <f t="shared" si="98"/>
        <v>44.706863611412643</v>
      </c>
      <c r="CH66" s="4">
        <f t="shared" si="98"/>
        <v>90.81490974629088</v>
      </c>
      <c r="CI66" s="4">
        <f t="shared" si="98"/>
        <v>69.359217084148696</v>
      </c>
      <c r="CJ66" s="4">
        <f t="shared" si="98"/>
        <v>94.508192210771284</v>
      </c>
      <c r="CK66" s="4">
        <f t="shared" si="98"/>
        <v>29.651314296473107</v>
      </c>
      <c r="CP66" s="4">
        <f t="shared" si="84"/>
        <v>99.999999999999972</v>
      </c>
      <c r="CQ66" s="4">
        <f t="shared" si="85"/>
        <v>59.389219035162327</v>
      </c>
      <c r="CR66" s="4">
        <f t="shared" si="86"/>
        <v>65.406799987448011</v>
      </c>
    </row>
    <row r="67" spans="1:96" s="4" customFormat="1" x14ac:dyDescent="0.25">
      <c r="A67" s="4" t="s">
        <v>78</v>
      </c>
      <c r="B67" s="4" t="s">
        <v>61</v>
      </c>
      <c r="C67" s="4" t="s">
        <v>40</v>
      </c>
      <c r="D67" s="4" t="s">
        <v>14</v>
      </c>
      <c r="E67" s="4" t="s">
        <v>15</v>
      </c>
      <c r="F67" s="4" t="s">
        <v>22</v>
      </c>
      <c r="G67" s="4">
        <v>109.2</v>
      </c>
      <c r="H67" s="4">
        <v>1909.2</v>
      </c>
      <c r="I67" s="4">
        <v>1909.2</v>
      </c>
      <c r="J67" s="4">
        <v>4609.2</v>
      </c>
      <c r="K67" s="4">
        <v>23.436</v>
      </c>
      <c r="L67" s="4">
        <v>37.933999999999997</v>
      </c>
      <c r="M67" s="4">
        <v>7.9100000000000004E-2</v>
      </c>
      <c r="N67" s="4">
        <v>213.57061999999999</v>
      </c>
      <c r="O67" s="4">
        <f t="shared" ref="O67:AT67" si="99">(O46/$CP46*100)</f>
        <v>140.96442606792198</v>
      </c>
      <c r="P67" s="4">
        <f t="shared" si="99"/>
        <v>114.05675955913412</v>
      </c>
      <c r="Q67" s="4">
        <f t="shared" si="99"/>
        <v>139.03147761748102</v>
      </c>
      <c r="R67" s="4">
        <f t="shared" si="99"/>
        <v>101.46059217347889</v>
      </c>
      <c r="S67" s="4">
        <f t="shared" si="99"/>
        <v>118.42189480152075</v>
      </c>
      <c r="T67" s="4">
        <f t="shared" si="99"/>
        <v>140.14516314852978</v>
      </c>
      <c r="U67" s="4">
        <f t="shared" si="99"/>
        <v>147.07049501401707</v>
      </c>
      <c r="V67" s="4">
        <f t="shared" si="99"/>
        <v>82.873564689768159</v>
      </c>
      <c r="W67" s="4">
        <f t="shared" si="99"/>
        <v>87.545923526926842</v>
      </c>
      <c r="X67" s="4">
        <f t="shared" si="99"/>
        <v>53.559313355265672</v>
      </c>
      <c r="Y67" s="4">
        <f t="shared" si="99"/>
        <v>76.268257402168473</v>
      </c>
      <c r="Z67" s="4">
        <f t="shared" si="99"/>
        <v>100.18049386192858</v>
      </c>
      <c r="AA67" s="4">
        <f t="shared" si="99"/>
        <v>65.96346599418834</v>
      </c>
      <c r="AB67" s="4">
        <f t="shared" si="99"/>
        <v>69.586144215875763</v>
      </c>
      <c r="AC67" s="4">
        <f t="shared" si="99"/>
        <v>80.249363151089995</v>
      </c>
      <c r="AD67" s="4">
        <f t="shared" si="99"/>
        <v>92.640714806897151</v>
      </c>
      <c r="AE67" s="4">
        <f t="shared" si="99"/>
        <v>77.087520321560675</v>
      </c>
      <c r="AF67" s="4">
        <f t="shared" si="99"/>
        <v>108.75715254931578</v>
      </c>
      <c r="AG67" s="4">
        <f t="shared" si="99"/>
        <v>81.772680141834883</v>
      </c>
      <c r="AH67" s="4">
        <f t="shared" si="99"/>
        <v>62.699215299735009</v>
      </c>
      <c r="AI67" s="4">
        <f t="shared" si="99"/>
        <v>128.4322635978443</v>
      </c>
      <c r="AJ67" s="4">
        <f t="shared" si="99"/>
        <v>72.107937889629909</v>
      </c>
      <c r="AK67" s="4">
        <f t="shared" si="99"/>
        <v>124.77118242681036</v>
      </c>
      <c r="AL67" s="4">
        <f t="shared" si="99"/>
        <v>99.348429959420869</v>
      </c>
      <c r="AM67" s="4">
        <f t="shared" si="99"/>
        <v>110.03725086086608</v>
      </c>
      <c r="AN67" s="4">
        <f t="shared" si="99"/>
        <v>100.64132925408668</v>
      </c>
      <c r="AO67" s="4">
        <f t="shared" si="99"/>
        <v>111.76538358145902</v>
      </c>
      <c r="AP67" s="4">
        <f t="shared" si="99"/>
        <v>88.570002176167108</v>
      </c>
      <c r="AQ67" s="4">
        <f t="shared" si="99"/>
        <v>98.733982769876704</v>
      </c>
      <c r="AR67" s="4">
        <f t="shared" si="99"/>
        <v>125.25761978519949</v>
      </c>
      <c r="AS67" s="4">
        <f t="shared" si="99"/>
        <v>101.4733931565944</v>
      </c>
      <c r="AT67" s="4">
        <f t="shared" si="99"/>
        <v>128.68828326015435</v>
      </c>
      <c r="AU67" s="4">
        <f t="shared" ref="AU67:BZ67" si="100">(AU46/$CP46*100)</f>
        <v>143.94705513383425</v>
      </c>
      <c r="AV67" s="4">
        <f t="shared" si="100"/>
        <v>135.72882397368116</v>
      </c>
      <c r="AW67" s="4">
        <f t="shared" si="100"/>
        <v>243.47469885687215</v>
      </c>
      <c r="AX67" s="4">
        <f t="shared" si="100"/>
        <v>118.39629283528974</v>
      </c>
      <c r="AY67" s="4">
        <f t="shared" si="100"/>
        <v>166.0671539574239</v>
      </c>
      <c r="AZ67" s="4">
        <f t="shared" si="100"/>
        <v>166.37437755219597</v>
      </c>
      <c r="BA67" s="4">
        <f t="shared" si="100"/>
        <v>143.6910354715242</v>
      </c>
      <c r="BB67" s="4">
        <f t="shared" si="100"/>
        <v>121.17410617135394</v>
      </c>
      <c r="BC67" s="4">
        <f t="shared" si="100"/>
        <v>233.60514087481911</v>
      </c>
      <c r="BD67" s="4">
        <f t="shared" si="100"/>
        <v>93.319166912018829</v>
      </c>
      <c r="BE67" s="4">
        <f t="shared" si="100"/>
        <v>127.43378691483504</v>
      </c>
      <c r="BF67" s="4">
        <f t="shared" si="100"/>
        <v>177.56243679514583</v>
      </c>
      <c r="BG67" s="4">
        <f t="shared" si="100"/>
        <v>144.99673574930551</v>
      </c>
      <c r="BH67" s="4">
        <f t="shared" si="100"/>
        <v>75.372188584083247</v>
      </c>
      <c r="BI67" s="4">
        <f t="shared" si="100"/>
        <v>82.707151909266614</v>
      </c>
      <c r="BJ67" s="4">
        <f t="shared" si="100"/>
        <v>81.14543196917522</v>
      </c>
      <c r="BK67" s="4">
        <f t="shared" si="100"/>
        <v>57.310001408108121</v>
      </c>
      <c r="BL67" s="4">
        <f t="shared" si="100"/>
        <v>95.559338957231901</v>
      </c>
      <c r="BM67" s="4">
        <f t="shared" si="100"/>
        <v>185.12781781640825</v>
      </c>
      <c r="BN67" s="4">
        <f t="shared" si="100"/>
        <v>62.545603502348968</v>
      </c>
      <c r="BO67" s="4">
        <f t="shared" si="100"/>
        <v>95.495334041654374</v>
      </c>
      <c r="BP67" s="4">
        <f t="shared" si="100"/>
        <v>74.450517799766999</v>
      </c>
      <c r="BQ67" s="4">
        <f t="shared" si="100"/>
        <v>49.911033167347249</v>
      </c>
      <c r="BR67" s="4">
        <f t="shared" si="100"/>
        <v>76.716291811211093</v>
      </c>
      <c r="BS67" s="4">
        <f t="shared" si="100"/>
        <v>72.683982129827555</v>
      </c>
      <c r="BT67" s="4">
        <f t="shared" si="100"/>
        <v>71.01985432481213</v>
      </c>
      <c r="BU67" s="4">
        <f t="shared" si="100"/>
        <v>104.12319666150358</v>
      </c>
      <c r="BV67" s="4">
        <f t="shared" si="100"/>
        <v>87.443515662002824</v>
      </c>
      <c r="BW67" s="4">
        <f t="shared" si="100"/>
        <v>83.846439406546409</v>
      </c>
      <c r="BX67" s="4">
        <f t="shared" si="100"/>
        <v>100.02688206454253</v>
      </c>
      <c r="BY67" s="4">
        <f t="shared" si="100"/>
        <v>79.570911045968316</v>
      </c>
      <c r="BZ67" s="4">
        <f t="shared" si="100"/>
        <v>72.184743788322919</v>
      </c>
      <c r="CA67" s="4">
        <f t="shared" ref="CA67:CK67" si="101">(CA46/$CP46*100)</f>
        <v>65.528232568261231</v>
      </c>
      <c r="CB67" s="4">
        <f t="shared" si="101"/>
        <v>83.93604628835493</v>
      </c>
      <c r="CC67" s="4">
        <f t="shared" si="101"/>
        <v>87.840346138583428</v>
      </c>
      <c r="CD67" s="4">
        <f t="shared" si="101"/>
        <v>117.82024859509208</v>
      </c>
      <c r="CE67" s="4">
        <f t="shared" si="101"/>
        <v>115.54167360053249</v>
      </c>
      <c r="CF67" s="4">
        <f t="shared" si="101"/>
        <v>117.26980632112544</v>
      </c>
      <c r="CG67" s="4">
        <f t="shared" si="101"/>
        <v>88.454793328127579</v>
      </c>
      <c r="CH67" s="4">
        <f t="shared" si="101"/>
        <v>83.654424659813856</v>
      </c>
      <c r="CI67" s="4">
        <f t="shared" si="101"/>
        <v>95.904965501350475</v>
      </c>
      <c r="CJ67" s="4">
        <f t="shared" si="101"/>
        <v>61.124694376528097</v>
      </c>
      <c r="CK67" s="4">
        <f t="shared" si="101"/>
        <v>85.702581958294374</v>
      </c>
      <c r="CP67" s="4">
        <f t="shared" si="84"/>
        <v>99.999999999999986</v>
      </c>
      <c r="CQ67" s="4">
        <f t="shared" si="85"/>
        <v>149.72883250766989</v>
      </c>
      <c r="CR67" s="4">
        <f t="shared" si="86"/>
        <v>87.00060164620642</v>
      </c>
    </row>
    <row r="68" spans="1:96" s="4" customFormat="1" x14ac:dyDescent="0.25">
      <c r="A68" s="4" t="s">
        <v>79</v>
      </c>
      <c r="B68" s="4" t="s">
        <v>62</v>
      </c>
      <c r="C68" s="4" t="s">
        <v>40</v>
      </c>
      <c r="D68" s="4" t="s">
        <v>14</v>
      </c>
      <c r="E68" s="4" t="s">
        <v>15</v>
      </c>
      <c r="F68" s="4" t="s">
        <v>22</v>
      </c>
      <c r="G68" s="4">
        <v>48.5</v>
      </c>
      <c r="H68" s="4">
        <v>1848.5</v>
      </c>
      <c r="I68" s="4">
        <v>1848.5</v>
      </c>
      <c r="J68" s="4">
        <v>4548.5</v>
      </c>
      <c r="K68" s="4">
        <v>42.890999999999998</v>
      </c>
      <c r="L68" s="4">
        <v>64.013999999999996</v>
      </c>
      <c r="M68" s="4">
        <v>-5.0299999999999997E-3</v>
      </c>
      <c r="N68" s="4">
        <v>-13.5762</v>
      </c>
      <c r="O68" s="4">
        <f t="shared" ref="O68:AT68" si="102">(O47/$CP47*100)</f>
        <v>143.93128676444874</v>
      </c>
      <c r="P68" s="4">
        <f t="shared" si="102"/>
        <v>34.664372495121384</v>
      </c>
      <c r="Q68" s="4">
        <f t="shared" si="102"/>
        <v>103.93016765637786</v>
      </c>
      <c r="R68" s="4">
        <f t="shared" si="102"/>
        <v>26.984493358793038</v>
      </c>
      <c r="S68" s="4">
        <f t="shared" si="102"/>
        <v>204.24421735876507</v>
      </c>
      <c r="T68" s="4">
        <f t="shared" si="102"/>
        <v>46.946583572892401</v>
      </c>
      <c r="U68" s="4">
        <f t="shared" si="102"/>
        <v>38.50431206328556</v>
      </c>
      <c r="V68" s="4">
        <f t="shared" si="102"/>
        <v>225.36038777094655</v>
      </c>
      <c r="W68" s="4">
        <f t="shared" si="102"/>
        <v>38.763105804673678</v>
      </c>
      <c r="X68" s="4">
        <f t="shared" si="102"/>
        <v>50.926411649915018</v>
      </c>
      <c r="Y68" s="4">
        <f t="shared" si="102"/>
        <v>211.0567877401711</v>
      </c>
      <c r="Z68" s="4">
        <f t="shared" si="102"/>
        <v>37.266298759888372</v>
      </c>
      <c r="AA68" s="4">
        <f t="shared" si="102"/>
        <v>38.616222870372312</v>
      </c>
      <c r="AB68" s="4">
        <f t="shared" si="102"/>
        <v>156.24147554399144</v>
      </c>
      <c r="AC68" s="4">
        <f t="shared" si="102"/>
        <v>88.171727133474619</v>
      </c>
      <c r="AD68" s="4">
        <f t="shared" si="102"/>
        <v>87.080596764378797</v>
      </c>
      <c r="AE68" s="4">
        <f t="shared" si="102"/>
        <v>108.38561666351919</v>
      </c>
      <c r="AF68" s="4">
        <f t="shared" si="102"/>
        <v>38.958949717075491</v>
      </c>
      <c r="AG68" s="4">
        <f t="shared" si="102"/>
        <v>32.691944520217383</v>
      </c>
      <c r="AH68" s="4">
        <f t="shared" si="102"/>
        <v>64.985206790188215</v>
      </c>
      <c r="AI68" s="4">
        <f t="shared" si="102"/>
        <v>164.99849619852978</v>
      </c>
      <c r="AJ68" s="4">
        <f t="shared" si="102"/>
        <v>50.835484119157023</v>
      </c>
      <c r="AK68" s="4">
        <f t="shared" si="102"/>
        <v>120.29712319281532</v>
      </c>
      <c r="AL68" s="4">
        <f t="shared" si="102"/>
        <v>144.2740136111519</v>
      </c>
      <c r="AM68" s="4">
        <f t="shared" si="102"/>
        <v>78.904113421602986</v>
      </c>
      <c r="AN68" s="4">
        <f t="shared" si="102"/>
        <v>154.98247896426548</v>
      </c>
      <c r="AO68" s="4">
        <f t="shared" si="102"/>
        <v>47.946786411230249</v>
      </c>
      <c r="AP68" s="4">
        <f t="shared" si="102"/>
        <v>230.93494484895535</v>
      </c>
      <c r="AQ68" s="4">
        <f t="shared" si="102"/>
        <v>71.986626658553121</v>
      </c>
      <c r="AR68" s="4">
        <f t="shared" si="102"/>
        <v>157.12976757524254</v>
      </c>
      <c r="AS68" s="4">
        <f t="shared" si="102"/>
        <v>141.35733820145344</v>
      </c>
      <c r="AT68" s="4">
        <f t="shared" si="102"/>
        <v>156.52125256170834</v>
      </c>
      <c r="AU68" s="4">
        <f t="shared" ref="AU68:BZ68" si="103">(AU47/$CP47*100)</f>
        <v>286.2818333787971</v>
      </c>
      <c r="AV68" s="4">
        <f t="shared" si="103"/>
        <v>339.90809324968001</v>
      </c>
      <c r="AW68" s="4">
        <f t="shared" si="103"/>
        <v>212.07097942939475</v>
      </c>
      <c r="AX68" s="4">
        <f t="shared" si="103"/>
        <v>87.12955774247925</v>
      </c>
      <c r="AY68" s="4">
        <f t="shared" si="103"/>
        <v>119.61866392485187</v>
      </c>
      <c r="AZ68" s="4">
        <f t="shared" si="103"/>
        <v>118.06590147652321</v>
      </c>
      <c r="BA68" s="4">
        <f t="shared" si="103"/>
        <v>118.24076211259624</v>
      </c>
      <c r="BB68" s="4">
        <f t="shared" si="103"/>
        <v>166.86600779178994</v>
      </c>
      <c r="BC68" s="4">
        <f t="shared" si="103"/>
        <v>170.24431528072128</v>
      </c>
      <c r="BD68" s="4">
        <f t="shared" si="103"/>
        <v>156.63316336879504</v>
      </c>
      <c r="BE68" s="4">
        <f t="shared" si="103"/>
        <v>69.70644396416057</v>
      </c>
      <c r="BF68" s="4">
        <f t="shared" si="103"/>
        <v>184.43600450440996</v>
      </c>
      <c r="BG68" s="4">
        <f t="shared" si="103"/>
        <v>40.973344244637019</v>
      </c>
      <c r="BH68" s="4">
        <f t="shared" si="103"/>
        <v>39.245721160235291</v>
      </c>
      <c r="BI68" s="4">
        <f t="shared" si="103"/>
        <v>217.28182638437167</v>
      </c>
      <c r="BJ68" s="4">
        <f t="shared" si="103"/>
        <v>107.3504416979667</v>
      </c>
      <c r="BK68" s="4">
        <f t="shared" si="103"/>
        <v>41.029299648180398</v>
      </c>
      <c r="BL68" s="4">
        <f t="shared" si="103"/>
        <v>79.52661728602304</v>
      </c>
      <c r="BM68" s="4">
        <f t="shared" si="103"/>
        <v>38.427373383413425</v>
      </c>
      <c r="BN68" s="4">
        <f t="shared" si="103"/>
        <v>68.230620195704034</v>
      </c>
      <c r="BO68" s="4">
        <f t="shared" si="103"/>
        <v>53.290527449622651</v>
      </c>
      <c r="BP68" s="4">
        <f t="shared" si="103"/>
        <v>91.934728021766659</v>
      </c>
      <c r="BQ68" s="4">
        <f t="shared" si="103"/>
        <v>47.506137608326164</v>
      </c>
      <c r="BR68" s="4">
        <f t="shared" si="103"/>
        <v>45.232949339376525</v>
      </c>
      <c r="BS68" s="4">
        <f t="shared" si="103"/>
        <v>103.46853557714502</v>
      </c>
      <c r="BT68" s="4">
        <f t="shared" si="103"/>
        <v>65.712627036252101</v>
      </c>
      <c r="BU68" s="4">
        <f t="shared" si="103"/>
        <v>41.155199306152994</v>
      </c>
      <c r="BV68" s="4">
        <f t="shared" si="103"/>
        <v>138.43366836631205</v>
      </c>
      <c r="BW68" s="4">
        <f t="shared" si="103"/>
        <v>42.575067671066158</v>
      </c>
      <c r="BX68" s="4">
        <f t="shared" si="103"/>
        <v>110.08526204614921</v>
      </c>
      <c r="BY68" s="4">
        <f t="shared" si="103"/>
        <v>49.569493113988152</v>
      </c>
      <c r="BZ68" s="4">
        <f t="shared" si="103"/>
        <v>80.792608291191911</v>
      </c>
      <c r="CA68" s="4">
        <f t="shared" ref="CA68:CK68" si="104">(CA47/$CP47*100)</f>
        <v>90.822614376342045</v>
      </c>
      <c r="CB68" s="4">
        <f t="shared" si="104"/>
        <v>54.465590924033535</v>
      </c>
      <c r="CC68" s="4">
        <f t="shared" si="104"/>
        <v>50.478768421568013</v>
      </c>
      <c r="CD68" s="4">
        <f t="shared" si="104"/>
        <v>52.388246567485709</v>
      </c>
      <c r="CE68" s="4">
        <f t="shared" si="104"/>
        <v>66.99960131774975</v>
      </c>
      <c r="CF68" s="4">
        <f t="shared" si="104"/>
        <v>105.2730973414189</v>
      </c>
      <c r="CG68" s="4">
        <f t="shared" si="104"/>
        <v>41.805680872344745</v>
      </c>
      <c r="CH68" s="4">
        <f t="shared" si="104"/>
        <v>42.015513635632402</v>
      </c>
      <c r="CI68" s="4">
        <f t="shared" si="104"/>
        <v>31.572836449349868</v>
      </c>
      <c r="CJ68" s="4">
        <f t="shared" si="104"/>
        <v>39.259710011121136</v>
      </c>
      <c r="CK68" s="4">
        <f t="shared" si="104"/>
        <v>73.39950059802338</v>
      </c>
      <c r="CP68" s="4">
        <f t="shared" si="84"/>
        <v>99.999999999999986</v>
      </c>
      <c r="CQ68" s="4">
        <f t="shared" si="85"/>
        <v>157.87024408213315</v>
      </c>
      <c r="CR68" s="4">
        <f t="shared" si="86"/>
        <v>70.310995469943776</v>
      </c>
    </row>
    <row r="69" spans="1:96" s="4" customFormat="1" x14ac:dyDescent="0.25">
      <c r="A69" s="4" t="s">
        <v>80</v>
      </c>
      <c r="B69" s="4" t="s">
        <v>63</v>
      </c>
      <c r="C69" s="4" t="s">
        <v>40</v>
      </c>
      <c r="D69" s="4" t="s">
        <v>14</v>
      </c>
      <c r="E69" s="4" t="s">
        <v>15</v>
      </c>
      <c r="F69" s="4" t="s">
        <v>22</v>
      </c>
      <c r="G69" s="4">
        <v>764.2</v>
      </c>
      <c r="H69" s="4">
        <v>2564.1999999999998</v>
      </c>
      <c r="I69" s="4">
        <v>2564.1999999999998</v>
      </c>
      <c r="J69" s="4">
        <v>5204.2</v>
      </c>
      <c r="K69" s="4">
        <v>12.808999999999999</v>
      </c>
      <c r="L69" s="4">
        <v>19.378</v>
      </c>
      <c r="M69" s="4">
        <v>4.7320000000000001E-2</v>
      </c>
      <c r="N69" s="4">
        <v>123.03237</v>
      </c>
      <c r="O69" s="4">
        <f t="shared" ref="O69:AT69" si="105">(O48/$CP48*100)</f>
        <v>63.23481193498526</v>
      </c>
      <c r="P69" s="4">
        <f t="shared" si="105"/>
        <v>235.6082252096117</v>
      </c>
      <c r="Q69" s="4">
        <f t="shared" si="105"/>
        <v>52.672256311771051</v>
      </c>
      <c r="R69" s="4">
        <f t="shared" si="105"/>
        <v>41.664714974940281</v>
      </c>
      <c r="S69" s="4">
        <f t="shared" si="105"/>
        <v>286.12581385544991</v>
      </c>
      <c r="T69" s="4">
        <f t="shared" si="105"/>
        <v>45.669586397489347</v>
      </c>
      <c r="U69" s="4">
        <f t="shared" si="105"/>
        <v>139.7020937748841</v>
      </c>
      <c r="V69" s="4">
        <f t="shared" si="105"/>
        <v>33.748653332708791</v>
      </c>
      <c r="W69" s="4">
        <f t="shared" si="105"/>
        <v>38.104829266007776</v>
      </c>
      <c r="X69" s="4">
        <f t="shared" si="105"/>
        <v>60.869361562602478</v>
      </c>
      <c r="Y69" s="4">
        <f t="shared" si="105"/>
        <v>238.48892219776104</v>
      </c>
      <c r="Z69" s="4">
        <f t="shared" si="105"/>
        <v>35.200711977141786</v>
      </c>
      <c r="AA69" s="4">
        <f t="shared" si="105"/>
        <v>46.348775118272521</v>
      </c>
      <c r="AB69" s="4">
        <f t="shared" si="105"/>
        <v>35.458335285025058</v>
      </c>
      <c r="AC69" s="4">
        <f t="shared" si="105"/>
        <v>238.44208159632768</v>
      </c>
      <c r="AD69" s="4">
        <f t="shared" si="105"/>
        <v>45.693006698206005</v>
      </c>
      <c r="AE69" s="4">
        <f t="shared" si="105"/>
        <v>158.8364794603963</v>
      </c>
      <c r="AF69" s="4">
        <f t="shared" si="105"/>
        <v>56.513185629303486</v>
      </c>
      <c r="AG69" s="4">
        <f t="shared" si="105"/>
        <v>127.7343201086702</v>
      </c>
      <c r="AH69" s="4">
        <f t="shared" si="105"/>
        <v>79.394819429481487</v>
      </c>
      <c r="AI69" s="4">
        <f t="shared" si="105"/>
        <v>114.03344418942341</v>
      </c>
      <c r="AJ69" s="4">
        <f t="shared" si="105"/>
        <v>46.676659328305782</v>
      </c>
      <c r="AK69" s="4">
        <f t="shared" si="105"/>
        <v>34.451262354208637</v>
      </c>
      <c r="AL69" s="4">
        <f t="shared" si="105"/>
        <v>164.83207644386155</v>
      </c>
      <c r="AM69" s="4">
        <f t="shared" si="105"/>
        <v>153.35612909269759</v>
      </c>
      <c r="AN69" s="4">
        <f t="shared" si="105"/>
        <v>90.402360766312256</v>
      </c>
      <c r="AO69" s="4">
        <f t="shared" si="105"/>
        <v>108.50625322029134</v>
      </c>
      <c r="AP69" s="4">
        <f t="shared" si="105"/>
        <v>36.699611223008105</v>
      </c>
      <c r="AQ69" s="4">
        <f t="shared" si="105"/>
        <v>131.29420581760269</v>
      </c>
      <c r="AR69" s="4">
        <f t="shared" si="105"/>
        <v>60.237013443252607</v>
      </c>
      <c r="AS69" s="4">
        <f t="shared" si="105"/>
        <v>115.81338704388966</v>
      </c>
      <c r="AT69" s="4">
        <f t="shared" si="105"/>
        <v>387.55913625930958</v>
      </c>
      <c r="AU69" s="4">
        <f t="shared" ref="AU69:BZ69" si="106">(AU48/$CP48*100)</f>
        <v>146.70476368916576</v>
      </c>
      <c r="AV69" s="4">
        <f t="shared" si="106"/>
        <v>80.776617171764485</v>
      </c>
      <c r="AW69" s="4">
        <f t="shared" si="106"/>
        <v>302.89474916857932</v>
      </c>
      <c r="AX69" s="4">
        <f t="shared" si="106"/>
        <v>93.868565272378106</v>
      </c>
      <c r="AY69" s="4">
        <f t="shared" si="106"/>
        <v>273.73647477633619</v>
      </c>
      <c r="AZ69" s="4">
        <f t="shared" si="106"/>
        <v>275.6100988336691</v>
      </c>
      <c r="BA69" s="4">
        <f t="shared" si="106"/>
        <v>58.925476603119584</v>
      </c>
      <c r="BB69" s="4">
        <f t="shared" si="106"/>
        <v>80.378472059581256</v>
      </c>
      <c r="BC69" s="4">
        <f t="shared" si="106"/>
        <v>264.83676050400493</v>
      </c>
      <c r="BD69" s="4">
        <f t="shared" si="106"/>
        <v>85.811981825846644</v>
      </c>
      <c r="BE69" s="4">
        <f t="shared" si="106"/>
        <v>75.788093119115658</v>
      </c>
      <c r="BF69" s="4">
        <f t="shared" si="106"/>
        <v>251.79165300482458</v>
      </c>
      <c r="BG69" s="4">
        <f t="shared" si="106"/>
        <v>96.936624666260713</v>
      </c>
      <c r="BH69" s="4">
        <f t="shared" si="106"/>
        <v>71.314815682233373</v>
      </c>
      <c r="BI69" s="4">
        <f t="shared" si="106"/>
        <v>33.022624010492294</v>
      </c>
      <c r="BJ69" s="4">
        <f t="shared" si="106"/>
        <v>102.2061923275095</v>
      </c>
      <c r="BK69" s="4">
        <f t="shared" si="106"/>
        <v>57.145533748653335</v>
      </c>
      <c r="BL69" s="4">
        <f t="shared" si="106"/>
        <v>133.98754040001876</v>
      </c>
      <c r="BM69" s="4">
        <f t="shared" si="106"/>
        <v>45.060658578856156</v>
      </c>
      <c r="BN69" s="4">
        <f t="shared" si="106"/>
        <v>139.74893437631741</v>
      </c>
      <c r="BO69" s="4">
        <f t="shared" si="106"/>
        <v>47.49636985338892</v>
      </c>
      <c r="BP69" s="4">
        <f t="shared" si="106"/>
        <v>33.982856339875404</v>
      </c>
      <c r="BQ69" s="4">
        <f t="shared" si="106"/>
        <v>94.243290083844684</v>
      </c>
      <c r="BR69" s="4">
        <f t="shared" si="106"/>
        <v>37.589582650241233</v>
      </c>
      <c r="BS69" s="4">
        <f t="shared" si="106"/>
        <v>147.40737271066558</v>
      </c>
      <c r="BT69" s="4">
        <f t="shared" si="106"/>
        <v>86.701953253079765</v>
      </c>
      <c r="BU69" s="4">
        <f t="shared" si="106"/>
        <v>34.498102955641954</v>
      </c>
      <c r="BV69" s="4">
        <f t="shared" si="106"/>
        <v>36.512248817274816</v>
      </c>
      <c r="BW69" s="4">
        <f t="shared" si="106"/>
        <v>31.757927771792595</v>
      </c>
      <c r="BX69" s="4">
        <f t="shared" si="106"/>
        <v>151.45908473464803</v>
      </c>
      <c r="BY69" s="4">
        <f t="shared" si="106"/>
        <v>49.955501428638343</v>
      </c>
      <c r="BZ69" s="4">
        <f t="shared" si="106"/>
        <v>22.038502974378193</v>
      </c>
      <c r="CA69" s="4">
        <f t="shared" ref="CA69:CJ69" si="107">(CA48/$CP48*100)</f>
        <v>29.860883413743032</v>
      </c>
      <c r="CB69" s="4">
        <f t="shared" si="107"/>
        <v>31.289521757459365</v>
      </c>
      <c r="CC69" s="4">
        <f t="shared" si="107"/>
        <v>45.271441285306111</v>
      </c>
      <c r="CD69" s="4">
        <f t="shared" si="107"/>
        <v>233.47697784439555</v>
      </c>
      <c r="CE69" s="4">
        <f t="shared" si="107"/>
        <v>46.582978125439134</v>
      </c>
      <c r="CF69" s="4">
        <f t="shared" si="107"/>
        <v>41.360251065623686</v>
      </c>
      <c r="CG69" s="4">
        <f t="shared" si="107"/>
        <v>52.391212703171121</v>
      </c>
      <c r="CH69" s="4">
        <f t="shared" si="107"/>
        <v>70.963511171483447</v>
      </c>
      <c r="CI69" s="4">
        <f t="shared" si="107"/>
        <v>30.235608225209614</v>
      </c>
      <c r="CJ69" s="4">
        <f t="shared" si="107"/>
        <v>33.982856339875404</v>
      </c>
      <c r="CP69" s="4">
        <f t="shared" ref="CP69:CP74" si="108">AVERAGE(O69:AR69)</f>
        <v>100.00000000000003</v>
      </c>
      <c r="CQ69" s="4">
        <f t="shared" ref="CQ69:CQ74" si="109">AVERAGE(AS69:BG69)</f>
        <v>172.76219026652305</v>
      </c>
      <c r="CR69" s="4">
        <f t="shared" ref="CR69:CR74" si="110">AVERAGE(BH69:CK69)</f>
        <v>67.984287401008871</v>
      </c>
    </row>
    <row r="70" spans="1:96" s="4" customFormat="1" x14ac:dyDescent="0.25">
      <c r="A70" s="4" t="s">
        <v>81</v>
      </c>
      <c r="B70" s="4" t="s">
        <v>64</v>
      </c>
      <c r="C70" s="4" t="s">
        <v>40</v>
      </c>
      <c r="D70" s="4" t="s">
        <v>14</v>
      </c>
      <c r="E70" s="4" t="s">
        <v>15</v>
      </c>
      <c r="F70" s="4" t="s">
        <v>22</v>
      </c>
      <c r="G70" s="4">
        <v>61.3</v>
      </c>
      <c r="H70" s="4">
        <v>1861.3</v>
      </c>
      <c r="I70" s="4">
        <v>1861.3</v>
      </c>
      <c r="J70" s="4">
        <v>4501.3</v>
      </c>
      <c r="K70" s="4">
        <v>32.78</v>
      </c>
      <c r="L70" s="4">
        <v>30.556000000000001</v>
      </c>
      <c r="M70" s="4">
        <v>-0.35465000000000002</v>
      </c>
      <c r="N70" s="4">
        <v>-922.09339999999997</v>
      </c>
      <c r="O70" s="4">
        <f t="shared" ref="O70:AT70" si="111">(O49/$CP49*100)</f>
        <v>64.594264795607074</v>
      </c>
      <c r="P70" s="4">
        <f t="shared" si="111"/>
        <v>61.629042098840756</v>
      </c>
      <c r="Q70" s="4">
        <f t="shared" si="111"/>
        <v>99.243441122635758</v>
      </c>
      <c r="R70" s="4">
        <f t="shared" si="111"/>
        <v>74.890176937156809</v>
      </c>
      <c r="S70" s="4">
        <f t="shared" si="111"/>
        <v>69.225137278828555</v>
      </c>
      <c r="T70" s="4">
        <f t="shared" si="111"/>
        <v>47.205613178767543</v>
      </c>
      <c r="U70" s="4">
        <f t="shared" si="111"/>
        <v>55.716900549115309</v>
      </c>
      <c r="V70" s="4">
        <f t="shared" si="111"/>
        <v>59.240390482001217</v>
      </c>
      <c r="W70" s="4">
        <f t="shared" si="111"/>
        <v>107.97437461866993</v>
      </c>
      <c r="X70" s="4">
        <f t="shared" si="111"/>
        <v>62.123245881635135</v>
      </c>
      <c r="Y70" s="4">
        <f t="shared" si="111"/>
        <v>83.785845027455764</v>
      </c>
      <c r="Z70" s="4">
        <f t="shared" si="111"/>
        <v>103.36180597925564</v>
      </c>
      <c r="AA70" s="4">
        <f t="shared" si="111"/>
        <v>79.154972544234298</v>
      </c>
      <c r="AB70" s="4">
        <f t="shared" si="111"/>
        <v>76.857840146430746</v>
      </c>
      <c r="AC70" s="4">
        <f t="shared" si="111"/>
        <v>97.532031726662609</v>
      </c>
      <c r="AD70" s="4">
        <f t="shared" si="111"/>
        <v>43.727882855399635</v>
      </c>
      <c r="AE70" s="4">
        <f t="shared" si="111"/>
        <v>74.725442342892009</v>
      </c>
      <c r="AF70" s="4">
        <f t="shared" si="111"/>
        <v>146.13788895668088</v>
      </c>
      <c r="AG70" s="4">
        <f t="shared" si="111"/>
        <v>127.3123856009762</v>
      </c>
      <c r="AH70" s="4">
        <f t="shared" si="111"/>
        <v>73.444173276388042</v>
      </c>
      <c r="AI70" s="4">
        <f t="shared" si="111"/>
        <v>40.927394752898103</v>
      </c>
      <c r="AJ70" s="4">
        <f t="shared" si="111"/>
        <v>64.649176327028684</v>
      </c>
      <c r="AK70" s="4">
        <f t="shared" si="111"/>
        <v>94.594264795607089</v>
      </c>
      <c r="AL70" s="4">
        <f t="shared" si="111"/>
        <v>65.65588773642466</v>
      </c>
      <c r="AM70" s="4">
        <f t="shared" si="111"/>
        <v>83.32824893227577</v>
      </c>
      <c r="AN70" s="4">
        <f t="shared" si="111"/>
        <v>48.798047589993899</v>
      </c>
      <c r="AO70" s="4">
        <f t="shared" si="111"/>
        <v>117.08968883465529</v>
      </c>
      <c r="AP70" s="4">
        <f t="shared" si="111"/>
        <v>533.77669310555223</v>
      </c>
      <c r="AQ70" s="4">
        <f t="shared" si="111"/>
        <v>301.37278828553997</v>
      </c>
      <c r="AR70" s="4">
        <f t="shared" si="111"/>
        <v>41.924954240390484</v>
      </c>
      <c r="AS70" s="4">
        <f t="shared" si="111"/>
        <v>100.72605247101892</v>
      </c>
      <c r="AT70" s="4">
        <f t="shared" si="111"/>
        <v>36.19585112873704</v>
      </c>
      <c r="AU70" s="4">
        <f t="shared" ref="AU70:BZ70" si="112">(AU49/$CP49*100)</f>
        <v>38.785845027455764</v>
      </c>
      <c r="AV70" s="4">
        <f t="shared" si="112"/>
        <v>96.79072605247103</v>
      </c>
      <c r="AW70" s="4">
        <f t="shared" si="112"/>
        <v>57.446613788895675</v>
      </c>
      <c r="AX70" s="4">
        <f t="shared" si="112"/>
        <v>41.568029286150093</v>
      </c>
      <c r="AY70" s="4">
        <f t="shared" si="112"/>
        <v>69.810860280658943</v>
      </c>
      <c r="AZ70" s="4">
        <f t="shared" si="112"/>
        <v>20.564368517388655</v>
      </c>
      <c r="BA70" s="4">
        <f t="shared" si="112"/>
        <v>75.009151921903594</v>
      </c>
      <c r="BB70" s="4">
        <f t="shared" si="112"/>
        <v>125.27150701647345</v>
      </c>
      <c r="BC70" s="4">
        <f t="shared" si="112"/>
        <v>53.978035387431355</v>
      </c>
      <c r="BD70" s="4">
        <f t="shared" si="112"/>
        <v>166.04331909701037</v>
      </c>
      <c r="BE70" s="4">
        <f t="shared" si="112"/>
        <v>114.80170835875533</v>
      </c>
      <c r="BF70" s="4">
        <f t="shared" si="112"/>
        <v>43.233679072605248</v>
      </c>
      <c r="BG70" s="4">
        <f t="shared" si="112"/>
        <v>127.08358755338622</v>
      </c>
      <c r="BH70" s="4">
        <f t="shared" si="112"/>
        <v>75.915192190359988</v>
      </c>
      <c r="BI70" s="4">
        <f t="shared" si="112"/>
        <v>196.72056131787676</v>
      </c>
      <c r="BJ70" s="4">
        <f t="shared" si="112"/>
        <v>195.89688834655277</v>
      </c>
      <c r="BK70" s="4">
        <f t="shared" si="112"/>
        <v>43.215375228798045</v>
      </c>
      <c r="BL70" s="4">
        <f t="shared" si="112"/>
        <v>60.530811470408786</v>
      </c>
      <c r="BM70" s="4">
        <f t="shared" si="112"/>
        <v>40.890787065283703</v>
      </c>
      <c r="BN70" s="4">
        <f t="shared" si="112"/>
        <v>50.564368517388644</v>
      </c>
      <c r="BO70" s="4">
        <f t="shared" si="112"/>
        <v>64.026845637583889</v>
      </c>
      <c r="BP70" s="4">
        <f t="shared" si="112"/>
        <v>33.221476510067113</v>
      </c>
      <c r="BQ70" s="4">
        <f t="shared" si="112"/>
        <v>58.672971323978039</v>
      </c>
      <c r="BR70" s="4">
        <f t="shared" si="112"/>
        <v>38.456375838926178</v>
      </c>
      <c r="BS70" s="4">
        <f t="shared" si="112"/>
        <v>60.567419158023192</v>
      </c>
      <c r="BT70" s="4">
        <f t="shared" si="112"/>
        <v>42.446613788895668</v>
      </c>
      <c r="BU70" s="4">
        <f t="shared" si="112"/>
        <v>47.452715070164729</v>
      </c>
      <c r="BV70" s="4">
        <f t="shared" si="112"/>
        <v>60.155582672361199</v>
      </c>
      <c r="BW70" s="4">
        <f t="shared" si="112"/>
        <v>54.097010372178154</v>
      </c>
      <c r="BX70" s="4">
        <f t="shared" si="112"/>
        <v>31.940207443563146</v>
      </c>
      <c r="BY70" s="4">
        <f t="shared" si="112"/>
        <v>52.861500915192195</v>
      </c>
      <c r="BZ70" s="4">
        <f t="shared" si="112"/>
        <v>46.21720561317877</v>
      </c>
      <c r="CA70" s="4">
        <f t="shared" ref="CA70:CJ70" si="113">(CA49/$CP49*100)</f>
        <v>40.872483221476507</v>
      </c>
      <c r="CB70" s="4">
        <f t="shared" si="113"/>
        <v>57.41915802318487</v>
      </c>
      <c r="CC70" s="4">
        <f t="shared" si="113"/>
        <v>34.026845637583897</v>
      </c>
      <c r="CD70" s="4">
        <f t="shared" si="113"/>
        <v>39.179377669310554</v>
      </c>
      <c r="CE70" s="4">
        <f t="shared" si="113"/>
        <v>37.083587553386209</v>
      </c>
      <c r="CF70" s="4">
        <f t="shared" si="113"/>
        <v>40.597925564368516</v>
      </c>
      <c r="CG70" s="4">
        <f t="shared" si="113"/>
        <v>44.881025015253201</v>
      </c>
      <c r="CH70" s="4">
        <f t="shared" si="113"/>
        <v>42.345942647956072</v>
      </c>
      <c r="CI70" s="4">
        <f t="shared" si="113"/>
        <v>24.463087248322147</v>
      </c>
      <c r="CJ70" s="4">
        <f t="shared" si="113"/>
        <v>62.35204392922514</v>
      </c>
      <c r="CP70" s="4">
        <f t="shared" si="108"/>
        <v>100</v>
      </c>
      <c r="CQ70" s="4">
        <f t="shared" si="109"/>
        <v>77.820622330689446</v>
      </c>
      <c r="CR70" s="4">
        <f t="shared" si="110"/>
        <v>57.830047758305099</v>
      </c>
    </row>
    <row r="71" spans="1:96" s="4" customFormat="1" x14ac:dyDescent="0.25">
      <c r="A71" s="4" t="s">
        <v>82</v>
      </c>
      <c r="B71" s="4" t="s">
        <v>65</v>
      </c>
      <c r="C71" s="4" t="s">
        <v>40</v>
      </c>
      <c r="D71" s="4" t="s">
        <v>14</v>
      </c>
      <c r="E71" s="4" t="s">
        <v>15</v>
      </c>
      <c r="F71" s="4" t="s">
        <v>22</v>
      </c>
      <c r="G71" s="4">
        <v>642.9</v>
      </c>
      <c r="H71" s="4">
        <v>2442.9</v>
      </c>
      <c r="I71" s="4">
        <v>2442.9</v>
      </c>
      <c r="J71" s="4">
        <v>5082.8999999999996</v>
      </c>
      <c r="K71" s="4">
        <v>476.93200000000002</v>
      </c>
      <c r="L71" s="4">
        <v>356.17500000000001</v>
      </c>
      <c r="M71" s="4">
        <v>-0.48298000000000002</v>
      </c>
      <c r="N71" s="4">
        <v>-1255.7523699999999</v>
      </c>
      <c r="O71" s="4">
        <f t="shared" ref="O71:AT71" si="114">(O50/$CP50*100)</f>
        <v>144.78614023769026</v>
      </c>
      <c r="P71" s="4">
        <f t="shared" si="114"/>
        <v>168.08696087930414</v>
      </c>
      <c r="Q71" s="4">
        <f t="shared" si="114"/>
        <v>104.4055155067277</v>
      </c>
      <c r="R71" s="4">
        <f t="shared" si="114"/>
        <v>154.24598532662017</v>
      </c>
      <c r="S71" s="4">
        <f t="shared" si="114"/>
        <v>91.101723789800531</v>
      </c>
      <c r="T71" s="4">
        <f t="shared" si="114"/>
        <v>119.80709187500015</v>
      </c>
      <c r="U71" s="4">
        <f t="shared" si="114"/>
        <v>123.23965884423286</v>
      </c>
      <c r="V71" s="4">
        <f t="shared" si="114"/>
        <v>122.25398311749882</v>
      </c>
      <c r="W71" s="4">
        <f t="shared" si="114"/>
        <v>95.110473889657598</v>
      </c>
      <c r="X71" s="4">
        <f t="shared" si="114"/>
        <v>115.99270922859608</v>
      </c>
      <c r="Y71" s="4">
        <f t="shared" si="114"/>
        <v>104.42941830035623</v>
      </c>
      <c r="Z71" s="4">
        <f t="shared" si="114"/>
        <v>106.36806066780633</v>
      </c>
      <c r="AA71" s="4">
        <f t="shared" si="114"/>
        <v>86.140007049227407</v>
      </c>
      <c r="AB71" s="4">
        <f t="shared" si="114"/>
        <v>101.89069000865325</v>
      </c>
      <c r="AC71" s="4">
        <f t="shared" si="114"/>
        <v>126.49169681948173</v>
      </c>
      <c r="AD71" s="4">
        <f t="shared" si="114"/>
        <v>92.225784111226005</v>
      </c>
      <c r="AE71" s="4">
        <f t="shared" si="114"/>
        <v>93.976349234072728</v>
      </c>
      <c r="AF71" s="4">
        <f t="shared" si="114"/>
        <v>101.09560761006242</v>
      </c>
      <c r="AG71" s="4">
        <f t="shared" si="114"/>
        <v>89.333546082174891</v>
      </c>
      <c r="AH71" s="4">
        <f t="shared" si="114"/>
        <v>78.861606389342569</v>
      </c>
      <c r="AI71" s="4">
        <f t="shared" si="114"/>
        <v>90.507299053512298</v>
      </c>
      <c r="AJ71" s="4">
        <f t="shared" si="114"/>
        <v>80.602107178029911</v>
      </c>
      <c r="AK71" s="4">
        <f t="shared" si="114"/>
        <v>67.992125497214815</v>
      </c>
      <c r="AL71" s="4">
        <f t="shared" si="114"/>
        <v>119.4504370332272</v>
      </c>
      <c r="AM71" s="4">
        <f t="shared" si="114"/>
        <v>64.938858121613649</v>
      </c>
      <c r="AN71" s="4">
        <f t="shared" si="114"/>
        <v>61.174797146006455</v>
      </c>
      <c r="AO71" s="4">
        <f t="shared" si="114"/>
        <v>87.688027447116667</v>
      </c>
      <c r="AP71" s="4">
        <f t="shared" si="114"/>
        <v>50.468861683968605</v>
      </c>
      <c r="AQ71" s="4">
        <f t="shared" si="114"/>
        <v>89.999679199348691</v>
      </c>
      <c r="AR71" s="4">
        <f t="shared" si="114"/>
        <v>67.33479867243048</v>
      </c>
      <c r="AS71" s="4">
        <f t="shared" si="114"/>
        <v>61.140830018218558</v>
      </c>
      <c r="AT71" s="4">
        <f t="shared" si="114"/>
        <v>79.869297847050234</v>
      </c>
      <c r="AU71" s="4">
        <f t="shared" ref="AU71:BZ71" si="115">(AU50/$CP50*100)</f>
        <v>72.030439578665053</v>
      </c>
      <c r="AV71" s="4">
        <f t="shared" si="115"/>
        <v>60.031866198032134</v>
      </c>
      <c r="AW71" s="4">
        <f t="shared" si="115"/>
        <v>67.699001764822953</v>
      </c>
      <c r="AX71" s="4">
        <f t="shared" si="115"/>
        <v>61.03452548866013</v>
      </c>
      <c r="AY71" s="4">
        <f t="shared" si="115"/>
        <v>69.99681505758582</v>
      </c>
      <c r="AZ71" s="4">
        <f t="shared" si="115"/>
        <v>70.679931738653579</v>
      </c>
      <c r="BA71" s="4">
        <f t="shared" si="115"/>
        <v>60.038156406881761</v>
      </c>
      <c r="BB71" s="4">
        <f t="shared" si="115"/>
        <v>42.792290803903377</v>
      </c>
      <c r="BC71" s="4">
        <f t="shared" si="115"/>
        <v>58.176883608281862</v>
      </c>
      <c r="BD71" s="4">
        <f t="shared" si="115"/>
        <v>37.10279689943026</v>
      </c>
      <c r="BE71" s="4">
        <f t="shared" si="115"/>
        <v>50.941885389459344</v>
      </c>
      <c r="BF71" s="4">
        <f t="shared" si="115"/>
        <v>49.339140174578468</v>
      </c>
      <c r="BG71" s="4">
        <f t="shared" si="115"/>
        <v>57.649135085799507</v>
      </c>
      <c r="BH71" s="4">
        <f t="shared" si="115"/>
        <v>54.984602617104308</v>
      </c>
      <c r="BI71" s="4">
        <f t="shared" si="115"/>
        <v>40.071775476446639</v>
      </c>
      <c r="BJ71" s="4">
        <f t="shared" si="115"/>
        <v>43.004899863020228</v>
      </c>
      <c r="BK71" s="4">
        <f t="shared" si="115"/>
        <v>48.55223504749214</v>
      </c>
      <c r="BL71" s="4">
        <f t="shared" si="115"/>
        <v>65.522589502857556</v>
      </c>
      <c r="BM71" s="4">
        <f t="shared" si="115"/>
        <v>32.834890194969226</v>
      </c>
      <c r="BN71" s="4">
        <f t="shared" si="115"/>
        <v>59.78969315732212</v>
      </c>
      <c r="BO71" s="4">
        <f t="shared" si="115"/>
        <v>54.160585257805273</v>
      </c>
      <c r="BP71" s="4">
        <f t="shared" si="115"/>
        <v>35.461052389681804</v>
      </c>
      <c r="BQ71" s="4">
        <f t="shared" si="115"/>
        <v>39.888101378038002</v>
      </c>
      <c r="BR71" s="4">
        <f t="shared" si="115"/>
        <v>53.944202073378655</v>
      </c>
      <c r="BS71" s="4">
        <f t="shared" si="115"/>
        <v>34.874804924898058</v>
      </c>
      <c r="BT71" s="4">
        <f t="shared" si="115"/>
        <v>69.089137920586964</v>
      </c>
      <c r="BU71" s="4">
        <f t="shared" si="115"/>
        <v>50.543086148394003</v>
      </c>
      <c r="BV71" s="4">
        <f t="shared" si="115"/>
        <v>58.665632835896645</v>
      </c>
      <c r="BW71" s="4">
        <f t="shared" si="115"/>
        <v>44.539710822325304</v>
      </c>
      <c r="BX71" s="4">
        <f t="shared" si="115"/>
        <v>35.620194673576954</v>
      </c>
      <c r="BY71" s="4">
        <f t="shared" si="115"/>
        <v>46.758896504468048</v>
      </c>
      <c r="BZ71" s="4">
        <f t="shared" si="115"/>
        <v>35.293103813397195</v>
      </c>
      <c r="CA71" s="4">
        <f t="shared" ref="CA71:CJ71" si="116">(CA50/$CP50*100)</f>
        <v>56.828891851810241</v>
      </c>
      <c r="CB71" s="4">
        <f t="shared" si="116"/>
        <v>36.200780950396052</v>
      </c>
      <c r="CC71" s="4">
        <f t="shared" si="116"/>
        <v>55.697912300650188</v>
      </c>
      <c r="CD71" s="4">
        <f t="shared" si="116"/>
        <v>49.532249586261521</v>
      </c>
      <c r="CE71" s="4">
        <f t="shared" si="116"/>
        <v>59.790322178207077</v>
      </c>
      <c r="CF71" s="4">
        <f t="shared" si="116"/>
        <v>60.720644067064541</v>
      </c>
      <c r="CG71" s="4">
        <f t="shared" si="116"/>
        <v>36.857478754295428</v>
      </c>
      <c r="CH71" s="4">
        <f t="shared" si="116"/>
        <v>42.972190777002254</v>
      </c>
      <c r="CI71" s="4">
        <f t="shared" si="116"/>
        <v>28.691529625730482</v>
      </c>
      <c r="CJ71" s="4">
        <f t="shared" si="116"/>
        <v>56.091050353750873</v>
      </c>
      <c r="CP71" s="4">
        <f t="shared" si="108"/>
        <v>100.00000000000001</v>
      </c>
      <c r="CQ71" s="4">
        <f t="shared" si="109"/>
        <v>59.901533070668187</v>
      </c>
      <c r="CR71" s="4">
        <f t="shared" si="110"/>
        <v>47.826973967131998</v>
      </c>
    </row>
    <row r="72" spans="1:96" s="4" customFormat="1" x14ac:dyDescent="0.25">
      <c r="A72" s="4" t="s">
        <v>83</v>
      </c>
      <c r="B72" s="4" t="s">
        <v>66</v>
      </c>
      <c r="C72" s="4" t="s">
        <v>40</v>
      </c>
      <c r="D72" s="4" t="s">
        <v>14</v>
      </c>
      <c r="E72" s="4" t="s">
        <v>15</v>
      </c>
      <c r="F72" s="4" t="s">
        <v>22</v>
      </c>
      <c r="G72" s="4">
        <v>150.1</v>
      </c>
      <c r="H72" s="4">
        <v>1950.1</v>
      </c>
      <c r="I72" s="4">
        <v>1950.1</v>
      </c>
      <c r="J72" s="4">
        <v>4590.1000000000004</v>
      </c>
      <c r="K72" s="4">
        <v>160.96</v>
      </c>
      <c r="L72" s="4">
        <v>817.53899999999999</v>
      </c>
      <c r="M72" s="4">
        <v>2.51633</v>
      </c>
      <c r="N72" s="4">
        <v>6542.4570199999998</v>
      </c>
      <c r="O72" s="4">
        <f t="shared" ref="O72:AT72" si="117">(O51/$CP51*100)</f>
        <v>55.03851888667991</v>
      </c>
      <c r="P72" s="4">
        <f t="shared" si="117"/>
        <v>44.526590457256454</v>
      </c>
      <c r="Q72" s="4">
        <f t="shared" si="117"/>
        <v>52.432902584493036</v>
      </c>
      <c r="R72" s="4">
        <f t="shared" si="117"/>
        <v>71.609716699801183</v>
      </c>
      <c r="S72" s="4">
        <f t="shared" si="117"/>
        <v>115.22862823061631</v>
      </c>
      <c r="T72" s="4">
        <f t="shared" si="117"/>
        <v>47.704398608349891</v>
      </c>
      <c r="U72" s="4">
        <f t="shared" si="117"/>
        <v>68.856858846918485</v>
      </c>
      <c r="V72" s="4">
        <f t="shared" si="117"/>
        <v>167.81063618290258</v>
      </c>
      <c r="W72" s="4">
        <f t="shared" si="117"/>
        <v>69.723533797216689</v>
      </c>
      <c r="X72" s="4">
        <f t="shared" si="117"/>
        <v>64.529075546719682</v>
      </c>
      <c r="Y72" s="4">
        <f t="shared" si="117"/>
        <v>81.924080516898599</v>
      </c>
      <c r="Z72" s="4">
        <f t="shared" si="117"/>
        <v>61.381088469184888</v>
      </c>
      <c r="AA72" s="4">
        <f t="shared" si="117"/>
        <v>185.23918986083498</v>
      </c>
      <c r="AB72" s="4">
        <f t="shared" si="117"/>
        <v>192.716824055666</v>
      </c>
      <c r="AC72" s="4">
        <f t="shared" si="117"/>
        <v>89.489314115308133</v>
      </c>
      <c r="AD72" s="4">
        <f t="shared" si="117"/>
        <v>60.175198807157045</v>
      </c>
      <c r="AE72" s="4">
        <f t="shared" si="117"/>
        <v>54.16998011928429</v>
      </c>
      <c r="AF72" s="4">
        <f t="shared" si="117"/>
        <v>142.25956759443338</v>
      </c>
      <c r="AG72" s="4">
        <f t="shared" si="117"/>
        <v>45.311257455268382</v>
      </c>
      <c r="AH72" s="4">
        <f t="shared" si="117"/>
        <v>117.11853876739562</v>
      </c>
      <c r="AI72" s="4">
        <f t="shared" si="117"/>
        <v>41.824055666003972</v>
      </c>
      <c r="AJ72" s="4">
        <f t="shared" si="117"/>
        <v>60.367171968190846</v>
      </c>
      <c r="AK72" s="4">
        <f t="shared" si="117"/>
        <v>84.872639165009929</v>
      </c>
      <c r="AL72" s="4">
        <f t="shared" si="117"/>
        <v>304.61853876739565</v>
      </c>
      <c r="AM72" s="4">
        <f t="shared" si="117"/>
        <v>65.885934393638166</v>
      </c>
      <c r="AN72" s="4">
        <f t="shared" si="117"/>
        <v>89.593687872763411</v>
      </c>
      <c r="AO72" s="4">
        <f t="shared" si="117"/>
        <v>168.01751988071567</v>
      </c>
      <c r="AP72" s="4">
        <f t="shared" si="117"/>
        <v>61.880591451292247</v>
      </c>
      <c r="AQ72" s="4">
        <f t="shared" si="117"/>
        <v>141.85698310139162</v>
      </c>
      <c r="AR72" s="4">
        <f t="shared" si="117"/>
        <v>193.8369781312127</v>
      </c>
      <c r="AS72" s="4">
        <f t="shared" si="117"/>
        <v>53.424453280318083</v>
      </c>
      <c r="AT72" s="4">
        <f t="shared" si="117"/>
        <v>269.54895626242541</v>
      </c>
      <c r="AU72" s="4">
        <f t="shared" ref="AU72:BZ72" si="118">(AU51/$CP51*100)</f>
        <v>42.647862823061622</v>
      </c>
      <c r="AV72" s="4">
        <f t="shared" si="118"/>
        <v>375.46409045725642</v>
      </c>
      <c r="AW72" s="4">
        <f t="shared" si="118"/>
        <v>83.549329025844926</v>
      </c>
      <c r="AX72" s="4">
        <f t="shared" si="118"/>
        <v>294.78503976143139</v>
      </c>
      <c r="AY72" s="4">
        <f t="shared" si="118"/>
        <v>245.66414015904567</v>
      </c>
      <c r="AZ72" s="4">
        <f t="shared" si="118"/>
        <v>53.208250497017886</v>
      </c>
      <c r="BA72" s="4">
        <f t="shared" si="118"/>
        <v>296.38419483101387</v>
      </c>
      <c r="BB72" s="4">
        <f t="shared" si="118"/>
        <v>1015.3684145129223</v>
      </c>
      <c r="BC72" s="4">
        <f t="shared" si="118"/>
        <v>274.12649105367791</v>
      </c>
      <c r="BD72" s="4">
        <f t="shared" si="118"/>
        <v>463.34493041749499</v>
      </c>
      <c r="BE72" s="4">
        <f t="shared" si="118"/>
        <v>52.427311133200796</v>
      </c>
      <c r="BF72" s="4">
        <f t="shared" si="118"/>
        <v>92.001739562624252</v>
      </c>
      <c r="BG72" s="4">
        <f t="shared" si="118"/>
        <v>315.3392147117296</v>
      </c>
      <c r="BH72" s="4">
        <f t="shared" si="118"/>
        <v>365.90084493041741</v>
      </c>
      <c r="BI72" s="4">
        <f t="shared" si="118"/>
        <v>352.27634194831012</v>
      </c>
      <c r="BJ72" s="4">
        <f t="shared" si="118"/>
        <v>503.54373757455261</v>
      </c>
      <c r="BK72" s="4">
        <f t="shared" si="118"/>
        <v>128.56796719681907</v>
      </c>
      <c r="BL72" s="4">
        <f t="shared" si="118"/>
        <v>501.23074055665995</v>
      </c>
      <c r="BM72" s="4">
        <f t="shared" si="118"/>
        <v>599.01963220675941</v>
      </c>
      <c r="BN72" s="4">
        <f t="shared" si="118"/>
        <v>437.02037773359842</v>
      </c>
      <c r="BO72" s="4">
        <f t="shared" si="118"/>
        <v>313.15482107355865</v>
      </c>
      <c r="BP72" s="4">
        <f t="shared" si="118"/>
        <v>87.310511928429406</v>
      </c>
      <c r="BQ72" s="4">
        <f t="shared" si="118"/>
        <v>906.83275347912513</v>
      </c>
      <c r="BR72" s="4">
        <f t="shared" si="118"/>
        <v>367.15333001988068</v>
      </c>
      <c r="BS72" s="4">
        <f t="shared" si="118"/>
        <v>91.120154075546694</v>
      </c>
      <c r="BT72" s="4">
        <f t="shared" si="118"/>
        <v>274.76391650099401</v>
      </c>
      <c r="BU72" s="4">
        <f t="shared" si="118"/>
        <v>533.74875745526833</v>
      </c>
      <c r="BV72" s="4">
        <f t="shared" si="118"/>
        <v>559.66886182902579</v>
      </c>
      <c r="BW72" s="4">
        <f t="shared" si="118"/>
        <v>317.16016401590451</v>
      </c>
      <c r="BX72" s="4">
        <f t="shared" si="118"/>
        <v>189.52224155069578</v>
      </c>
      <c r="BY72" s="4">
        <f t="shared" si="118"/>
        <v>523.71769383697813</v>
      </c>
      <c r="BZ72" s="4">
        <f t="shared" si="118"/>
        <v>198.50397614314113</v>
      </c>
      <c r="CA72" s="4">
        <f t="shared" ref="CA72:CJ72" si="119">(CA51/$CP51*100)</f>
        <v>669.66948310139151</v>
      </c>
      <c r="CB72" s="4">
        <f t="shared" si="119"/>
        <v>35.498260437375748</v>
      </c>
      <c r="CC72" s="4">
        <f t="shared" si="119"/>
        <v>160.15593936381708</v>
      </c>
      <c r="CD72" s="4">
        <f t="shared" si="119"/>
        <v>254.78379721669978</v>
      </c>
      <c r="CE72" s="4">
        <f t="shared" si="119"/>
        <v>456.48049204771371</v>
      </c>
      <c r="CF72" s="4">
        <f t="shared" si="119"/>
        <v>492.40929423459238</v>
      </c>
      <c r="CG72" s="4">
        <f t="shared" si="119"/>
        <v>888.6884940357852</v>
      </c>
      <c r="CH72" s="4">
        <f t="shared" si="119"/>
        <v>423.62885188866795</v>
      </c>
      <c r="CI72" s="4">
        <f t="shared" si="119"/>
        <v>533.54187375745528</v>
      </c>
      <c r="CJ72" s="4">
        <f t="shared" si="119"/>
        <v>462.98148608349896</v>
      </c>
      <c r="CP72" s="4">
        <f t="shared" si="108"/>
        <v>99.999999999999986</v>
      </c>
      <c r="CQ72" s="4">
        <f t="shared" si="109"/>
        <v>261.81896123260435</v>
      </c>
      <c r="CR72" s="4">
        <f t="shared" si="110"/>
        <v>400.96740676629872</v>
      </c>
    </row>
    <row r="73" spans="1:96" s="4" customFormat="1" x14ac:dyDescent="0.25">
      <c r="A73" s="4" t="s">
        <v>84</v>
      </c>
      <c r="B73" s="4" t="s">
        <v>67</v>
      </c>
      <c r="C73" s="4" t="s">
        <v>40</v>
      </c>
      <c r="D73" s="4" t="s">
        <v>14</v>
      </c>
      <c r="E73" s="4" t="s">
        <v>15</v>
      </c>
      <c r="F73" s="4" t="s">
        <v>22</v>
      </c>
      <c r="G73" s="4">
        <v>104.6</v>
      </c>
      <c r="H73" s="4">
        <v>1904.6</v>
      </c>
      <c r="I73" s="4">
        <v>1904.6</v>
      </c>
      <c r="J73" s="4">
        <v>4544.6000000000004</v>
      </c>
      <c r="K73" s="4">
        <v>67.387</v>
      </c>
      <c r="L73" s="4">
        <v>139.91300000000001</v>
      </c>
      <c r="M73" s="4">
        <v>0.43741999999999998</v>
      </c>
      <c r="N73" s="4">
        <v>1137.2992899999999</v>
      </c>
      <c r="O73" s="4">
        <f t="shared" ref="O73:AT73" si="120">(O52/$CP52*100)</f>
        <v>49.256156648586888</v>
      </c>
      <c r="P73" s="4">
        <f t="shared" si="120"/>
        <v>97.924658499847922</v>
      </c>
      <c r="Q73" s="4">
        <f t="shared" si="120"/>
        <v>96.762704696044494</v>
      </c>
      <c r="R73" s="4">
        <f t="shared" si="120"/>
        <v>60.430501658344035</v>
      </c>
      <c r="S73" s="4">
        <f t="shared" si="120"/>
        <v>106.85523064708808</v>
      </c>
      <c r="T73" s="4">
        <f t="shared" si="120"/>
        <v>168.73706157761572</v>
      </c>
      <c r="U73" s="4">
        <f t="shared" si="120"/>
        <v>172.99310692794555</v>
      </c>
      <c r="V73" s="4">
        <f t="shared" si="120"/>
        <v>136.08660488376754</v>
      </c>
      <c r="W73" s="4">
        <f t="shared" si="120"/>
        <v>55.324137624004813</v>
      </c>
      <c r="X73" s="4">
        <f t="shared" si="120"/>
        <v>140.13786144108985</v>
      </c>
      <c r="Y73" s="4">
        <f t="shared" si="120"/>
        <v>57.915161048577993</v>
      </c>
      <c r="Z73" s="4">
        <f t="shared" si="120"/>
        <v>85.201041751686176</v>
      </c>
      <c r="AA73" s="4">
        <f t="shared" si="120"/>
        <v>152.28717918277403</v>
      </c>
      <c r="AB73" s="4">
        <f t="shared" si="120"/>
        <v>95.253500330184849</v>
      </c>
      <c r="AC73" s="4">
        <f t="shared" si="120"/>
        <v>105.57752665593259</v>
      </c>
      <c r="AD73" s="4">
        <f t="shared" si="120"/>
        <v>179.30594406891589</v>
      </c>
      <c r="AE73" s="4">
        <f t="shared" si="120"/>
        <v>158.06133275952899</v>
      </c>
      <c r="AF73" s="4">
        <f t="shared" si="120"/>
        <v>164.04472705957426</v>
      </c>
      <c r="AG73" s="4">
        <f t="shared" si="120"/>
        <v>162.07697387458916</v>
      </c>
      <c r="AH73" s="4">
        <f t="shared" si="120"/>
        <v>106.89529801963302</v>
      </c>
      <c r="AI73" s="4">
        <f t="shared" si="120"/>
        <v>92.034754735740847</v>
      </c>
      <c r="AJ73" s="4">
        <f t="shared" si="120"/>
        <v>43.165916021755109</v>
      </c>
      <c r="AK73" s="4">
        <f t="shared" si="120"/>
        <v>49.09143522812434</v>
      </c>
      <c r="AL73" s="4">
        <f t="shared" si="120"/>
        <v>100.23075838632367</v>
      </c>
      <c r="AM73" s="4">
        <f t="shared" si="120"/>
        <v>100.05268117501281</v>
      </c>
      <c r="AN73" s="4">
        <f t="shared" si="120"/>
        <v>64.829008777722549</v>
      </c>
      <c r="AO73" s="4">
        <f t="shared" si="120"/>
        <v>12.826011144665477</v>
      </c>
      <c r="AP73" s="4">
        <f t="shared" si="120"/>
        <v>12.024663693766557</v>
      </c>
      <c r="AQ73" s="4">
        <f t="shared" si="120"/>
        <v>122.32568837971999</v>
      </c>
      <c r="AR73" s="4">
        <f t="shared" si="120"/>
        <v>52.292373101437242</v>
      </c>
      <c r="AS73" s="4">
        <f t="shared" si="120"/>
        <v>25.340387169536932</v>
      </c>
      <c r="AT73" s="4">
        <f t="shared" si="120"/>
        <v>165.91898970862121</v>
      </c>
      <c r="AU73" s="4">
        <f t="shared" ref="AU73:BZ73" si="121">(AU52/$CP52*100)</f>
        <v>159.85546066348604</v>
      </c>
      <c r="AV73" s="4">
        <f t="shared" si="121"/>
        <v>105.6042382376292</v>
      </c>
      <c r="AW73" s="4">
        <f t="shared" si="121"/>
        <v>111.64995956163328</v>
      </c>
      <c r="AX73" s="4">
        <f t="shared" si="121"/>
        <v>139.41664873528083</v>
      </c>
      <c r="AY73" s="4">
        <f t="shared" si="121"/>
        <v>106.14737373212736</v>
      </c>
      <c r="AZ73" s="4">
        <f t="shared" si="121"/>
        <v>153.36009438092202</v>
      </c>
      <c r="BA73" s="4">
        <f t="shared" si="121"/>
        <v>40.806392971886062</v>
      </c>
      <c r="BB73" s="4">
        <f t="shared" si="121"/>
        <v>87.012977376774288</v>
      </c>
      <c r="BC73" s="4">
        <f t="shared" si="121"/>
        <v>69.414496968977474</v>
      </c>
      <c r="BD73" s="4">
        <f t="shared" si="121"/>
        <v>29.373836005728158</v>
      </c>
      <c r="BE73" s="4">
        <f t="shared" si="121"/>
        <v>229.73741031215457</v>
      </c>
      <c r="BF73" s="4">
        <f t="shared" si="121"/>
        <v>26.257484807787911</v>
      </c>
      <c r="BG73" s="4">
        <f t="shared" si="121"/>
        <v>103.14677272153921</v>
      </c>
      <c r="BH73" s="4">
        <f t="shared" si="121"/>
        <v>58.32028670431022</v>
      </c>
      <c r="BI73" s="4">
        <f t="shared" si="121"/>
        <v>284.96360546993839</v>
      </c>
      <c r="BJ73" s="4">
        <f t="shared" si="121"/>
        <v>211.03485119423033</v>
      </c>
      <c r="BK73" s="4">
        <f t="shared" si="121"/>
        <v>80.976159913335763</v>
      </c>
      <c r="BL73" s="4">
        <f t="shared" si="121"/>
        <v>227.41350270454768</v>
      </c>
      <c r="BM73" s="4">
        <f t="shared" si="121"/>
        <v>18.715914908772532</v>
      </c>
      <c r="BN73" s="4">
        <f t="shared" si="121"/>
        <v>78.073501368968579</v>
      </c>
      <c r="BO73" s="4">
        <f t="shared" si="121"/>
        <v>147.95545101763707</v>
      </c>
      <c r="BP73" s="4">
        <f t="shared" si="121"/>
        <v>196.47703916956664</v>
      </c>
      <c r="BQ73" s="4">
        <f t="shared" si="121"/>
        <v>138.16120439553922</v>
      </c>
      <c r="BR73" s="4">
        <f t="shared" si="121"/>
        <v>398.91521298776468</v>
      </c>
      <c r="BS73" s="4">
        <f t="shared" si="121"/>
        <v>40.610508039444113</v>
      </c>
      <c r="BT73" s="4">
        <f t="shared" si="121"/>
        <v>229.33673658670509</v>
      </c>
      <c r="BU73" s="4">
        <f t="shared" si="121"/>
        <v>70.398373561470038</v>
      </c>
      <c r="BV73" s="4">
        <f t="shared" si="121"/>
        <v>15.327995963583213</v>
      </c>
      <c r="BW73" s="4">
        <f t="shared" si="121"/>
        <v>443.3588330006753</v>
      </c>
      <c r="BX73" s="4">
        <f t="shared" si="121"/>
        <v>33.607621704644117</v>
      </c>
      <c r="BY73" s="4">
        <f t="shared" si="121"/>
        <v>281.3798015923071</v>
      </c>
      <c r="BZ73" s="4">
        <f t="shared" si="121"/>
        <v>30.825165277911754</v>
      </c>
      <c r="CA73" s="4">
        <f t="shared" ref="CA73:CJ73" si="122">(CA52/$CP52*100)</f>
        <v>197.18489608452734</v>
      </c>
      <c r="CB73" s="4">
        <f t="shared" si="122"/>
        <v>92.836102186639778</v>
      </c>
      <c r="CC73" s="4">
        <f t="shared" si="122"/>
        <v>355.89621066534102</v>
      </c>
      <c r="CD73" s="4">
        <f t="shared" si="122"/>
        <v>228.80695688305525</v>
      </c>
      <c r="CE73" s="4">
        <f t="shared" si="122"/>
        <v>76.515325769998455</v>
      </c>
      <c r="CF73" s="4">
        <f t="shared" si="122"/>
        <v>231.50927856469772</v>
      </c>
      <c r="CG73" s="4">
        <f t="shared" si="122"/>
        <v>224.42625748480785</v>
      </c>
      <c r="CH73" s="4">
        <f t="shared" si="122"/>
        <v>250.97311776097592</v>
      </c>
      <c r="CI73" s="4">
        <f t="shared" si="122"/>
        <v>29.369384075445382</v>
      </c>
      <c r="CJ73" s="4">
        <f t="shared" si="122"/>
        <v>573.3819088393077</v>
      </c>
      <c r="CP73" s="4">
        <f t="shared" si="108"/>
        <v>100.00000000000001</v>
      </c>
      <c r="CQ73" s="4">
        <f t="shared" si="109"/>
        <v>103.53616822360566</v>
      </c>
      <c r="CR73" s="4">
        <f t="shared" si="110"/>
        <v>180.92245530607406</v>
      </c>
    </row>
    <row r="74" spans="1:96" s="4" customFormat="1" x14ac:dyDescent="0.25">
      <c r="A74" s="4" t="s">
        <v>85</v>
      </c>
      <c r="B74" s="4" t="s">
        <v>68</v>
      </c>
      <c r="C74" s="4" t="s">
        <v>40</v>
      </c>
      <c r="D74" s="4" t="s">
        <v>14</v>
      </c>
      <c r="E74" s="4" t="s">
        <v>15</v>
      </c>
      <c r="F74" s="4" t="s">
        <v>22</v>
      </c>
      <c r="G74" s="4">
        <v>52.6</v>
      </c>
      <c r="H74" s="4">
        <v>1852.6</v>
      </c>
      <c r="I74" s="4">
        <v>1852.6</v>
      </c>
      <c r="J74" s="4">
        <v>4492.6000000000004</v>
      </c>
      <c r="K74" s="4">
        <v>110.43899999999999</v>
      </c>
      <c r="L74" s="4">
        <v>116.64100000000001</v>
      </c>
      <c r="M74" s="4">
        <v>-0.26880999999999999</v>
      </c>
      <c r="N74" s="4">
        <v>-698.91418999999996</v>
      </c>
      <c r="O74" s="4">
        <f t="shared" ref="O74:AT74" si="123">(O53/$CP53*100)</f>
        <v>89.327463405005119</v>
      </c>
      <c r="P74" s="4">
        <f t="shared" si="123"/>
        <v>83.981506466036322</v>
      </c>
      <c r="Q74" s="4">
        <f t="shared" si="123"/>
        <v>87.90133159963996</v>
      </c>
      <c r="R74" s="4">
        <f t="shared" si="123"/>
        <v>89.110148082282819</v>
      </c>
      <c r="S74" s="4">
        <f t="shared" si="123"/>
        <v>90.693833496621636</v>
      </c>
      <c r="T74" s="4">
        <f t="shared" si="123"/>
        <v>94.05678811574937</v>
      </c>
      <c r="U74" s="4">
        <f t="shared" si="123"/>
        <v>92.293817560164641</v>
      </c>
      <c r="V74" s="4">
        <f t="shared" si="123"/>
        <v>94.325715827618225</v>
      </c>
      <c r="W74" s="4">
        <f t="shared" si="123"/>
        <v>99.158265316655587</v>
      </c>
      <c r="X74" s="4">
        <f t="shared" si="123"/>
        <v>97.626192291463298</v>
      </c>
      <c r="Y74" s="4">
        <f t="shared" si="123"/>
        <v>96.371196302741964</v>
      </c>
      <c r="Z74" s="4">
        <f t="shared" si="123"/>
        <v>97.292069982777747</v>
      </c>
      <c r="AA74" s="4">
        <f t="shared" si="123"/>
        <v>101.85569175994624</v>
      </c>
      <c r="AB74" s="4">
        <f t="shared" si="123"/>
        <v>100.87505636616181</v>
      </c>
      <c r="AC74" s="4">
        <f t="shared" si="123"/>
        <v>121.84870145039865</v>
      </c>
      <c r="AD74" s="4">
        <f t="shared" si="123"/>
        <v>103.87944070279774</v>
      </c>
      <c r="AE74" s="4">
        <f t="shared" si="123"/>
        <v>113.52009170706619</v>
      </c>
      <c r="AF74" s="4">
        <f t="shared" si="123"/>
        <v>112.09667634323503</v>
      </c>
      <c r="AG74" s="4">
        <f t="shared" si="123"/>
        <v>111.36052068751323</v>
      </c>
      <c r="AH74" s="4">
        <f t="shared" si="123"/>
        <v>110.80093373150328</v>
      </c>
      <c r="AI74" s="4">
        <f t="shared" si="123"/>
        <v>110.81451593917342</v>
      </c>
      <c r="AJ74" s="4">
        <f t="shared" si="123"/>
        <v>101.35858295921895</v>
      </c>
      <c r="AK74" s="4">
        <f t="shared" si="123"/>
        <v>99.687971415791196</v>
      </c>
      <c r="AL74" s="4">
        <f t="shared" si="123"/>
        <v>98.473722050080298</v>
      </c>
      <c r="AM74" s="4">
        <f t="shared" si="123"/>
        <v>99.924301829251718</v>
      </c>
      <c r="AN74" s="4">
        <f t="shared" si="123"/>
        <v>98.864889630980457</v>
      </c>
      <c r="AO74" s="4">
        <f t="shared" si="123"/>
        <v>99.079488512168751</v>
      </c>
      <c r="AP74" s="4">
        <f t="shared" si="123"/>
        <v>100.15519935964417</v>
      </c>
      <c r="AQ74" s="4">
        <f t="shared" si="123"/>
        <v>100.57896423895268</v>
      </c>
      <c r="AR74" s="4">
        <f t="shared" si="123"/>
        <v>102.68692286935905</v>
      </c>
      <c r="AS74" s="4">
        <f t="shared" si="123"/>
        <v>63.923302178767202</v>
      </c>
      <c r="AT74" s="4">
        <f t="shared" si="123"/>
        <v>57.061570863810282</v>
      </c>
      <c r="AU74" s="4">
        <f t="shared" ref="AU74:BZ74" si="124">(AU53/$CP53*100)</f>
        <v>51.15059408576348</v>
      </c>
      <c r="AV74" s="4">
        <f t="shared" si="124"/>
        <v>66.243143248827849</v>
      </c>
      <c r="AW74" s="4">
        <f t="shared" si="124"/>
        <v>60.994978205084081</v>
      </c>
      <c r="AX74" s="4">
        <f t="shared" si="124"/>
        <v>54.641221456990564</v>
      </c>
      <c r="AY74" s="4">
        <f t="shared" si="124"/>
        <v>59.682936944148132</v>
      </c>
      <c r="AZ74" s="4">
        <f t="shared" si="124"/>
        <v>58.965796379164523</v>
      </c>
      <c r="BA74" s="4">
        <f t="shared" si="124"/>
        <v>60.405510392199822</v>
      </c>
      <c r="BB74" s="4">
        <f t="shared" si="124"/>
        <v>93.986160635864621</v>
      </c>
      <c r="BC74" s="4">
        <f t="shared" si="124"/>
        <v>61.483937681209277</v>
      </c>
      <c r="BD74" s="4">
        <f t="shared" si="124"/>
        <v>54.71184893687532</v>
      </c>
      <c r="BE74" s="4">
        <f t="shared" si="124"/>
        <v>66.702221868078709</v>
      </c>
      <c r="BF74" s="4">
        <f t="shared" si="124"/>
        <v>57.998743193050252</v>
      </c>
      <c r="BG74" s="4">
        <f t="shared" si="124"/>
        <v>54.896566961189286</v>
      </c>
      <c r="BH74" s="4">
        <f t="shared" si="124"/>
        <v>81.053182492353201</v>
      </c>
      <c r="BI74" s="4">
        <f t="shared" si="124"/>
        <v>63.882555555756767</v>
      </c>
      <c r="BJ74" s="4">
        <f t="shared" si="124"/>
        <v>64.811578560394636</v>
      </c>
      <c r="BK74" s="4">
        <f t="shared" si="124"/>
        <v>60.516884495094992</v>
      </c>
      <c r="BL74" s="4">
        <f t="shared" si="124"/>
        <v>305.08083224524751</v>
      </c>
      <c r="BM74" s="4">
        <f t="shared" si="124"/>
        <v>70.138520408625226</v>
      </c>
      <c r="BN74" s="4">
        <f t="shared" si="124"/>
        <v>61.655073497853088</v>
      </c>
      <c r="BO74" s="4">
        <f t="shared" si="124"/>
        <v>91.397391853935105</v>
      </c>
      <c r="BP74" s="4">
        <f t="shared" si="124"/>
        <v>71.70047429069183</v>
      </c>
      <c r="BQ74" s="4">
        <f t="shared" si="124"/>
        <v>62.43469221811938</v>
      </c>
      <c r="BR74" s="4">
        <f t="shared" si="124"/>
        <v>60.23165813402197</v>
      </c>
      <c r="BS74" s="4">
        <f t="shared" si="124"/>
        <v>66.637027271262028</v>
      </c>
      <c r="BT74" s="4">
        <f t="shared" si="124"/>
        <v>61.891403911313603</v>
      </c>
      <c r="BU74" s="4">
        <f t="shared" si="124"/>
        <v>64.969132169368322</v>
      </c>
      <c r="BV74" s="4">
        <f t="shared" si="124"/>
        <v>67.552468068229771</v>
      </c>
      <c r="BW74" s="4">
        <f t="shared" si="124"/>
        <v>88.31694715434638</v>
      </c>
      <c r="BX74" s="4">
        <f t="shared" si="124"/>
        <v>57.373961640223605</v>
      </c>
      <c r="BY74" s="4">
        <f t="shared" si="124"/>
        <v>56.070069703889743</v>
      </c>
      <c r="BZ74" s="4">
        <f t="shared" si="124"/>
        <v>56.990943383925533</v>
      </c>
      <c r="CA74" s="4">
        <f t="shared" ref="CA74:CJ74" si="125">(CA53/$CP53*100)</f>
        <v>162.04388682942374</v>
      </c>
      <c r="CB74" s="4">
        <f t="shared" si="125"/>
        <v>156.96414116078975</v>
      </c>
      <c r="CC74" s="4">
        <f t="shared" si="125"/>
        <v>109.13303862960957</v>
      </c>
      <c r="CD74" s="4">
        <f t="shared" si="125"/>
        <v>36.451928945133311</v>
      </c>
      <c r="CE74" s="4">
        <f t="shared" si="125"/>
        <v>37.462445195792043</v>
      </c>
      <c r="CF74" s="4">
        <f t="shared" si="125"/>
        <v>37.054978965687717</v>
      </c>
      <c r="CG74" s="4">
        <f t="shared" si="125"/>
        <v>36.74530463080842</v>
      </c>
      <c r="CH74" s="4">
        <f t="shared" si="125"/>
        <v>74.156137437453935</v>
      </c>
      <c r="CI74" s="4">
        <f t="shared" si="125"/>
        <v>68.962301224390728</v>
      </c>
      <c r="CJ74" s="4">
        <f t="shared" si="125"/>
        <v>42.536757981357965</v>
      </c>
      <c r="CP74" s="4">
        <f t="shared" si="108"/>
        <v>99.999999999999972</v>
      </c>
      <c r="CQ74" s="4">
        <f t="shared" si="109"/>
        <v>61.523235535401554</v>
      </c>
      <c r="CR74" s="4">
        <f t="shared" si="110"/>
        <v>78.421231657072354</v>
      </c>
    </row>
    <row r="75" spans="1:96" s="4" customFormat="1" x14ac:dyDescent="0.25"/>
    <row r="76" spans="1:96" s="4" customFormat="1" x14ac:dyDescent="0.25"/>
    <row r="77" spans="1:96" s="4" customFormat="1" x14ac:dyDescent="0.25">
      <c r="N77" s="4" t="s">
        <v>54</v>
      </c>
      <c r="O77" s="4">
        <f t="shared" ref="O77:AT77" si="126">AVERAGE(O62:O74)</f>
        <v>114.60870512369591</v>
      </c>
      <c r="P77" s="4">
        <f t="shared" si="126"/>
        <v>98.040645772167025</v>
      </c>
      <c r="Q77" s="4">
        <f t="shared" si="126"/>
        <v>135.07565710010277</v>
      </c>
      <c r="R77" s="4">
        <f t="shared" si="126"/>
        <v>99.782032739196822</v>
      </c>
      <c r="S77" s="4">
        <f t="shared" si="126"/>
        <v>148.36967852712021</v>
      </c>
      <c r="T77" s="4">
        <f t="shared" si="126"/>
        <v>79.966183904327181</v>
      </c>
      <c r="U77" s="4">
        <f t="shared" si="126"/>
        <v>104.38806814603088</v>
      </c>
      <c r="V77" s="4">
        <f t="shared" si="126"/>
        <v>113.07134669095238</v>
      </c>
      <c r="W77" s="4">
        <f t="shared" si="126"/>
        <v>73.646049740057634</v>
      </c>
      <c r="X77" s="4">
        <f t="shared" si="126"/>
        <v>82.659257539801118</v>
      </c>
      <c r="Y77" s="4">
        <f t="shared" si="126"/>
        <v>113.00474978493344</v>
      </c>
      <c r="Z77" s="4">
        <f t="shared" si="126"/>
        <v>81.535827469574613</v>
      </c>
      <c r="AA77" s="4">
        <f t="shared" si="126"/>
        <v>97.683964295478958</v>
      </c>
      <c r="AB77" s="4">
        <f t="shared" si="126"/>
        <v>93.423895242410254</v>
      </c>
      <c r="AC77" s="4">
        <f t="shared" si="126"/>
        <v>103.11908742554539</v>
      </c>
      <c r="AD77" s="4">
        <f t="shared" si="126"/>
        <v>84.936473754114004</v>
      </c>
      <c r="AE77" s="4">
        <f t="shared" si="126"/>
        <v>104.58676267546288</v>
      </c>
      <c r="AF77" s="4">
        <f t="shared" si="126"/>
        <v>106.94112601332246</v>
      </c>
      <c r="AG77" s="4">
        <f t="shared" si="126"/>
        <v>100.37832438116874</v>
      </c>
      <c r="AH77" s="4">
        <f t="shared" si="126"/>
        <v>83.168808677776369</v>
      </c>
      <c r="AI77" s="4">
        <f t="shared" si="126"/>
        <v>92.038100657227901</v>
      </c>
      <c r="AJ77" s="4">
        <f t="shared" si="126"/>
        <v>69.979155895555905</v>
      </c>
      <c r="AK77" s="4">
        <f t="shared" si="126"/>
        <v>91.854968437837883</v>
      </c>
      <c r="AL77" s="4">
        <f t="shared" si="126"/>
        <v>117.41151659658418</v>
      </c>
      <c r="AM77" s="4">
        <f t="shared" si="126"/>
        <v>87.309427206248472</v>
      </c>
      <c r="AN77" s="4">
        <f t="shared" si="126"/>
        <v>88.083523507265127</v>
      </c>
      <c r="AO77" s="4">
        <f t="shared" si="126"/>
        <v>91.746260289354893</v>
      </c>
      <c r="AP77" s="4">
        <f t="shared" si="126"/>
        <v>119.81044970891047</v>
      </c>
      <c r="AQ77" s="4">
        <f t="shared" si="126"/>
        <v>114.7881733732461</v>
      </c>
      <c r="AR77" s="4">
        <f t="shared" si="126"/>
        <v>108.59177932452991</v>
      </c>
      <c r="AS77" s="4">
        <f t="shared" si="126"/>
        <v>86.552358178339531</v>
      </c>
      <c r="AT77" s="4">
        <f t="shared" si="126"/>
        <v>129.66150693898609</v>
      </c>
      <c r="AU77" s="4">
        <f t="shared" ref="AU77:BZ77" si="127">AVERAGE(AU62:AU74)</f>
        <v>101.56433798363106</v>
      </c>
      <c r="AV77" s="4">
        <f t="shared" si="127"/>
        <v>132.33718383896837</v>
      </c>
      <c r="AW77" s="4">
        <f t="shared" si="127"/>
        <v>114.04357405864485</v>
      </c>
      <c r="AX77" s="4">
        <f t="shared" si="127"/>
        <v>94.141983219719179</v>
      </c>
      <c r="AY77" s="4">
        <f t="shared" si="127"/>
        <v>121.65839857362981</v>
      </c>
      <c r="AZ77" s="4">
        <f t="shared" si="127"/>
        <v>114.03215060734838</v>
      </c>
      <c r="BA77" s="4">
        <f t="shared" si="127"/>
        <v>98.098809245008624</v>
      </c>
      <c r="BB77" s="4">
        <f t="shared" si="127"/>
        <v>162.80286492589008</v>
      </c>
      <c r="BC77" s="4">
        <f t="shared" si="127"/>
        <v>128.07575258206572</v>
      </c>
      <c r="BD77" s="4">
        <f t="shared" si="127"/>
        <v>113.04039950523897</v>
      </c>
      <c r="BE77" s="4">
        <f t="shared" si="127"/>
        <v>96.985571227565458</v>
      </c>
      <c r="BF77" s="4">
        <f t="shared" si="127"/>
        <v>98.40622857960895</v>
      </c>
      <c r="BG77" s="4">
        <f t="shared" si="127"/>
        <v>96.874650506977716</v>
      </c>
      <c r="BH77" s="4">
        <f t="shared" si="127"/>
        <v>93.751645299897262</v>
      </c>
      <c r="BI77" s="4">
        <f t="shared" si="127"/>
        <v>128.89848050100383</v>
      </c>
      <c r="BJ77" s="4">
        <f t="shared" si="127"/>
        <v>139.59097698309409</v>
      </c>
      <c r="BK77" s="4">
        <f t="shared" si="127"/>
        <v>71.91056572356193</v>
      </c>
      <c r="BL77" s="4">
        <f t="shared" si="127"/>
        <v>147.30169235741849</v>
      </c>
      <c r="BM77" s="4">
        <f t="shared" si="127"/>
        <v>108.83068893991914</v>
      </c>
      <c r="BN77" s="4">
        <f t="shared" si="127"/>
        <v>102.67790877107261</v>
      </c>
      <c r="BO77" s="4">
        <f t="shared" si="127"/>
        <v>102.93502617149146</v>
      </c>
      <c r="BP77" s="4">
        <f t="shared" si="127"/>
        <v>84.973675979443797</v>
      </c>
      <c r="BQ77" s="4">
        <f t="shared" si="127"/>
        <v>145.30810789332014</v>
      </c>
      <c r="BR77" s="4">
        <f t="shared" si="127"/>
        <v>114.85440741102114</v>
      </c>
      <c r="BS77" s="4">
        <f t="shared" si="127"/>
        <v>87.176579154754791</v>
      </c>
      <c r="BT77" s="4">
        <f t="shared" si="127"/>
        <v>106.04135731271569</v>
      </c>
      <c r="BU77" s="4">
        <f t="shared" si="127"/>
        <v>106.65254614512362</v>
      </c>
      <c r="BV77" s="4">
        <f t="shared" si="127"/>
        <v>113.10974727830877</v>
      </c>
      <c r="BW77" s="4">
        <f t="shared" si="127"/>
        <v>119.29174587113236</v>
      </c>
      <c r="BX77" s="4">
        <f t="shared" si="127"/>
        <v>88.812953846319033</v>
      </c>
      <c r="BY77" s="4">
        <f t="shared" si="127"/>
        <v>120.64125249508699</v>
      </c>
      <c r="BZ77" s="4">
        <f t="shared" si="127"/>
        <v>70.163773873678863</v>
      </c>
      <c r="CA77" s="4">
        <f t="shared" ref="CA77:CK77" si="128">AVERAGE(CA62:CA74)</f>
        <v>144.6120724924352</v>
      </c>
      <c r="CB77" s="4">
        <f t="shared" si="128"/>
        <v>79.218560712363185</v>
      </c>
      <c r="CC77" s="4">
        <f t="shared" si="128"/>
        <v>97.971958787277956</v>
      </c>
      <c r="CD77" s="4">
        <f t="shared" si="128"/>
        <v>111.25884304579526</v>
      </c>
      <c r="CE77" s="4">
        <f t="shared" si="128"/>
        <v>97.033331416263749</v>
      </c>
      <c r="CF77" s="4">
        <f t="shared" si="128"/>
        <v>118.13589399653262</v>
      </c>
      <c r="CG77" s="4">
        <f t="shared" si="128"/>
        <v>140.90164578555667</v>
      </c>
      <c r="CH77" s="4">
        <f t="shared" si="128"/>
        <v>117.87202156316283</v>
      </c>
      <c r="CI77" s="4">
        <f t="shared" si="128"/>
        <v>93.251863710440574</v>
      </c>
      <c r="CJ77" s="4">
        <f t="shared" si="128"/>
        <v>131.37792177209889</v>
      </c>
      <c r="CK77" s="4">
        <f t="shared" si="128"/>
        <v>81.510660499546361</v>
      </c>
    </row>
    <row r="78" spans="1:96" s="4" customFormat="1" x14ac:dyDescent="0.25">
      <c r="N78" s="4" t="s">
        <v>55</v>
      </c>
      <c r="O78" s="4">
        <f t="shared" ref="O78:AT78" si="129">STDEV(O62:O74)/SQRT(COUNT(O62:O74))</f>
        <v>23.288633732603493</v>
      </c>
      <c r="P78" s="4">
        <f t="shared" si="129"/>
        <v>14.779617078534727</v>
      </c>
      <c r="Q78" s="4">
        <f t="shared" si="129"/>
        <v>39.821008870078408</v>
      </c>
      <c r="R78" s="4">
        <f t="shared" si="129"/>
        <v>16.004999803446761</v>
      </c>
      <c r="S78" s="4">
        <f t="shared" si="129"/>
        <v>22.057543650911295</v>
      </c>
      <c r="T78" s="4">
        <f t="shared" si="129"/>
        <v>12.78881579487555</v>
      </c>
      <c r="U78" s="4">
        <f t="shared" si="129"/>
        <v>14.309136674663788</v>
      </c>
      <c r="V78" s="4">
        <f t="shared" si="129"/>
        <v>13.250132543472155</v>
      </c>
      <c r="W78" s="4">
        <f t="shared" si="129"/>
        <v>7.1936091864127727</v>
      </c>
      <c r="X78" s="4">
        <f t="shared" si="129"/>
        <v>8.4128594392003926</v>
      </c>
      <c r="Y78" s="4">
        <f t="shared" si="129"/>
        <v>16.481783307387097</v>
      </c>
      <c r="Z78" s="4">
        <f t="shared" si="129"/>
        <v>9.2861137546810681</v>
      </c>
      <c r="AA78" s="4">
        <f t="shared" si="129"/>
        <v>11.564448061037913</v>
      </c>
      <c r="AB78" s="4">
        <f t="shared" si="129"/>
        <v>12.861368286811841</v>
      </c>
      <c r="AC78" s="4">
        <f t="shared" si="129"/>
        <v>14.669877539387599</v>
      </c>
      <c r="AD78" s="4">
        <f t="shared" si="129"/>
        <v>9.9285891829737523</v>
      </c>
      <c r="AE78" s="4">
        <f t="shared" si="129"/>
        <v>11.945496653420099</v>
      </c>
      <c r="AF78" s="4">
        <f t="shared" si="129"/>
        <v>10.309800474299438</v>
      </c>
      <c r="AG78" s="4">
        <f t="shared" si="129"/>
        <v>10.00713773408461</v>
      </c>
      <c r="AH78" s="4">
        <f t="shared" si="129"/>
        <v>6.8125619381573719</v>
      </c>
      <c r="AI78" s="4">
        <f t="shared" si="129"/>
        <v>9.5290046903165706</v>
      </c>
      <c r="AJ78" s="4">
        <f t="shared" si="129"/>
        <v>7.8367195277495059</v>
      </c>
      <c r="AK78" s="4">
        <f t="shared" si="129"/>
        <v>9.1685145330944575</v>
      </c>
      <c r="AL78" s="4">
        <f t="shared" si="129"/>
        <v>17.997850866383381</v>
      </c>
      <c r="AM78" s="4">
        <f t="shared" si="129"/>
        <v>8.7375342420152453</v>
      </c>
      <c r="AN78" s="4">
        <f t="shared" si="129"/>
        <v>8.4846780602004301</v>
      </c>
      <c r="AO78" s="4">
        <f t="shared" si="129"/>
        <v>10.832124947151508</v>
      </c>
      <c r="AP78" s="4">
        <f t="shared" si="129"/>
        <v>37.667583477864262</v>
      </c>
      <c r="AQ78" s="4">
        <f t="shared" si="129"/>
        <v>16.92686446373818</v>
      </c>
      <c r="AR78" s="4">
        <f t="shared" si="129"/>
        <v>23.993850768609537</v>
      </c>
      <c r="AS78" s="4">
        <f t="shared" si="129"/>
        <v>10.737414849439146</v>
      </c>
      <c r="AT78" s="4">
        <f t="shared" si="129"/>
        <v>27.506108577579727</v>
      </c>
      <c r="AU78" s="4">
        <f t="shared" ref="AU78:BZ78" si="130">STDEV(AU62:AU74)/SQRT(COUNT(AU62:AU74))</f>
        <v>19.150264182241862</v>
      </c>
      <c r="AV78" s="4">
        <f t="shared" si="130"/>
        <v>28.775149583039806</v>
      </c>
      <c r="AW78" s="4">
        <f t="shared" si="130"/>
        <v>22.962851561836075</v>
      </c>
      <c r="AX78" s="4">
        <f t="shared" si="130"/>
        <v>19.039078233992257</v>
      </c>
      <c r="AY78" s="4">
        <f t="shared" si="130"/>
        <v>19.067363194618409</v>
      </c>
      <c r="AZ78" s="4">
        <f t="shared" si="130"/>
        <v>17.630592416434176</v>
      </c>
      <c r="BA78" s="4">
        <f t="shared" si="130"/>
        <v>19.283370250516029</v>
      </c>
      <c r="BB78" s="4">
        <f t="shared" si="130"/>
        <v>71.624045125025958</v>
      </c>
      <c r="BC78" s="4">
        <f t="shared" si="130"/>
        <v>22.648669258986647</v>
      </c>
      <c r="BD78" s="4">
        <f t="shared" si="130"/>
        <v>31.421397938369292</v>
      </c>
      <c r="BE78" s="4">
        <f t="shared" si="130"/>
        <v>14.29427213518089</v>
      </c>
      <c r="BF78" s="4">
        <f t="shared" si="130"/>
        <v>18.282151121338881</v>
      </c>
      <c r="BG78" s="4">
        <f t="shared" si="130"/>
        <v>20.49862879221525</v>
      </c>
      <c r="BH78" s="4">
        <f t="shared" si="130"/>
        <v>23.566961416481679</v>
      </c>
      <c r="BI78" s="4">
        <f t="shared" si="130"/>
        <v>28.168353198712211</v>
      </c>
      <c r="BJ78" s="4">
        <f t="shared" si="130"/>
        <v>33.282852714342958</v>
      </c>
      <c r="BK78" s="4">
        <f t="shared" si="130"/>
        <v>8.1987868325267446</v>
      </c>
      <c r="BL78" s="4">
        <f t="shared" si="130"/>
        <v>35.831895452554306</v>
      </c>
      <c r="BM78" s="4">
        <f t="shared" si="130"/>
        <v>42.681274742498005</v>
      </c>
      <c r="BN78" s="4">
        <f t="shared" si="130"/>
        <v>29.103789289557554</v>
      </c>
      <c r="BO78" s="4">
        <f t="shared" si="130"/>
        <v>19.553124134314245</v>
      </c>
      <c r="BP78" s="4">
        <f t="shared" si="130"/>
        <v>12.534379939644944</v>
      </c>
      <c r="BQ78" s="4">
        <f t="shared" si="130"/>
        <v>64.037799903718977</v>
      </c>
      <c r="BR78" s="4">
        <f t="shared" si="130"/>
        <v>33.877261400266086</v>
      </c>
      <c r="BS78" s="4">
        <f t="shared" si="130"/>
        <v>10.006165898361308</v>
      </c>
      <c r="BT78" s="4">
        <f t="shared" si="130"/>
        <v>19.625159237132753</v>
      </c>
      <c r="BU78" s="4">
        <f t="shared" si="130"/>
        <v>36.38738427616471</v>
      </c>
      <c r="BV78" s="4">
        <f t="shared" si="130"/>
        <v>38.400900678312375</v>
      </c>
      <c r="BW78" s="4">
        <f t="shared" si="130"/>
        <v>33.865505777462054</v>
      </c>
      <c r="BX78" s="4">
        <f t="shared" si="130"/>
        <v>13.616509732301518</v>
      </c>
      <c r="BY78" s="4">
        <f t="shared" si="130"/>
        <v>37.794119721594463</v>
      </c>
      <c r="BZ78" s="4">
        <f t="shared" si="130"/>
        <v>12.534411698992885</v>
      </c>
      <c r="CA78" s="4">
        <f t="shared" ref="CA78:CK78" si="131">STDEV(CA62:CA74)/SQRT(COUNT(CA62:CA74))</f>
        <v>45.79006789545911</v>
      </c>
      <c r="CB78" s="4">
        <f t="shared" si="131"/>
        <v>10.419412927779748</v>
      </c>
      <c r="CC78" s="4">
        <f t="shared" si="131"/>
        <v>23.600603487480701</v>
      </c>
      <c r="CD78" s="4">
        <f t="shared" si="131"/>
        <v>22.28138258986084</v>
      </c>
      <c r="CE78" s="4">
        <f t="shared" si="131"/>
        <v>30.588606320637123</v>
      </c>
      <c r="CF78" s="4">
        <f t="shared" si="131"/>
        <v>34.278758716593032</v>
      </c>
      <c r="CG78" s="4">
        <f t="shared" si="131"/>
        <v>63.859844366444761</v>
      </c>
      <c r="CH78" s="4">
        <f t="shared" si="131"/>
        <v>30.033340543415552</v>
      </c>
      <c r="CI78" s="4">
        <f t="shared" si="131"/>
        <v>37.468736030393195</v>
      </c>
      <c r="CJ78" s="4">
        <f t="shared" si="131"/>
        <v>48.499857582152664</v>
      </c>
      <c r="CK78" s="4">
        <f t="shared" si="131"/>
        <v>17.22482302041028</v>
      </c>
    </row>
    <row r="81" spans="1:102" s="5" customFormat="1" ht="45" x14ac:dyDescent="0.25">
      <c r="A81" s="5" t="s">
        <v>38</v>
      </c>
      <c r="B81" s="5" t="s">
        <v>0</v>
      </c>
      <c r="C81" s="5" t="s">
        <v>1</v>
      </c>
      <c r="D81" s="5" t="s">
        <v>2</v>
      </c>
      <c r="E81" s="5" t="s">
        <v>3</v>
      </c>
      <c r="F81" s="5" t="s">
        <v>4</v>
      </c>
      <c r="G81" s="5" t="s">
        <v>5</v>
      </c>
      <c r="H81" s="5" t="s">
        <v>6</v>
      </c>
      <c r="I81" s="5" t="s">
        <v>7</v>
      </c>
      <c r="J81" s="5" t="s">
        <v>8</v>
      </c>
      <c r="K81" s="5" t="s">
        <v>9</v>
      </c>
      <c r="L81" s="5" t="s">
        <v>10</v>
      </c>
      <c r="M81" s="5" t="s">
        <v>11</v>
      </c>
      <c r="N81" s="5" t="s">
        <v>12</v>
      </c>
      <c r="O81" s="5">
        <v>-1740</v>
      </c>
      <c r="P81" s="5">
        <v>-1680</v>
      </c>
      <c r="Q81" s="5">
        <v>-1620</v>
      </c>
      <c r="R81" s="5">
        <v>-1560</v>
      </c>
      <c r="S81" s="5">
        <v>-1500</v>
      </c>
      <c r="T81" s="5">
        <v>-1440</v>
      </c>
      <c r="U81" s="5">
        <v>-1380</v>
      </c>
      <c r="V81" s="5">
        <v>-1320</v>
      </c>
      <c r="W81" s="5">
        <v>-1260</v>
      </c>
      <c r="X81" s="5">
        <v>-1200</v>
      </c>
      <c r="Y81" s="5">
        <v>-1140</v>
      </c>
      <c r="Z81" s="5">
        <v>-1080</v>
      </c>
      <c r="AA81" s="5">
        <v>-1020</v>
      </c>
      <c r="AB81" s="5">
        <v>-960</v>
      </c>
      <c r="AC81" s="5">
        <v>-900</v>
      </c>
      <c r="AD81" s="5">
        <v>-840</v>
      </c>
      <c r="AE81" s="5">
        <v>-780</v>
      </c>
      <c r="AF81" s="5">
        <v>-720</v>
      </c>
      <c r="AG81" s="5">
        <v>-660</v>
      </c>
      <c r="AH81" s="5">
        <v>-600</v>
      </c>
      <c r="AI81" s="5">
        <v>-540</v>
      </c>
      <c r="AJ81" s="5">
        <v>-480</v>
      </c>
      <c r="AK81" s="5">
        <v>-420</v>
      </c>
      <c r="AL81" s="5">
        <v>-360</v>
      </c>
      <c r="AM81" s="5">
        <v>-300</v>
      </c>
      <c r="AN81" s="5">
        <v>-240</v>
      </c>
      <c r="AO81" s="5">
        <v>-180</v>
      </c>
      <c r="AP81" s="5">
        <v>-120</v>
      </c>
      <c r="AQ81" s="5">
        <v>-60</v>
      </c>
      <c r="AR81" s="5">
        <v>0</v>
      </c>
      <c r="AS81" s="6">
        <v>60</v>
      </c>
      <c r="AT81" s="6">
        <v>120</v>
      </c>
      <c r="AU81" s="6">
        <v>180</v>
      </c>
      <c r="AV81" s="6">
        <v>240</v>
      </c>
      <c r="AW81" s="6">
        <v>300</v>
      </c>
      <c r="AX81" s="6">
        <v>360</v>
      </c>
      <c r="AY81" s="6">
        <v>420</v>
      </c>
      <c r="AZ81" s="6">
        <v>480</v>
      </c>
      <c r="BA81" s="6">
        <v>540</v>
      </c>
      <c r="BB81" s="6">
        <v>600</v>
      </c>
      <c r="BC81" s="6">
        <v>660</v>
      </c>
      <c r="BD81" s="6">
        <v>720</v>
      </c>
      <c r="BE81" s="6">
        <v>780</v>
      </c>
      <c r="BF81" s="6">
        <v>840</v>
      </c>
      <c r="BG81" s="6">
        <v>900</v>
      </c>
      <c r="BH81" s="5">
        <v>960</v>
      </c>
      <c r="BI81" s="5">
        <v>1020</v>
      </c>
      <c r="BJ81" s="5">
        <v>1080</v>
      </c>
      <c r="BK81" s="5">
        <v>1140</v>
      </c>
      <c r="BL81" s="5">
        <v>1200</v>
      </c>
      <c r="BM81" s="5">
        <v>1260</v>
      </c>
      <c r="BN81" s="5">
        <v>1320</v>
      </c>
      <c r="BO81" s="5">
        <v>1380</v>
      </c>
      <c r="BP81" s="5">
        <v>1440</v>
      </c>
      <c r="BQ81" s="5">
        <v>1500</v>
      </c>
      <c r="BR81" s="5">
        <v>1560</v>
      </c>
      <c r="BS81" s="5">
        <v>1620</v>
      </c>
      <c r="BT81" s="5">
        <v>1680</v>
      </c>
      <c r="BU81" s="5">
        <v>1740</v>
      </c>
      <c r="BV81" s="5">
        <v>1800</v>
      </c>
      <c r="BW81" s="5">
        <v>1860</v>
      </c>
      <c r="BX81" s="5">
        <v>1920</v>
      </c>
      <c r="BY81" s="5">
        <v>1980</v>
      </c>
      <c r="BZ81" s="5">
        <v>2040</v>
      </c>
      <c r="CA81" s="5">
        <v>2100</v>
      </c>
      <c r="CB81" s="5">
        <v>2160</v>
      </c>
      <c r="CC81" s="5">
        <v>2220</v>
      </c>
      <c r="CD81" s="5">
        <v>2280</v>
      </c>
      <c r="CE81" s="5">
        <v>2340</v>
      </c>
      <c r="CF81" s="5">
        <v>2400</v>
      </c>
      <c r="CG81" s="5">
        <v>2460</v>
      </c>
      <c r="CH81" s="5">
        <v>2520</v>
      </c>
      <c r="CI81" s="5">
        <v>2580</v>
      </c>
      <c r="CJ81" s="5">
        <v>2640</v>
      </c>
      <c r="CK81" s="5">
        <v>2700</v>
      </c>
      <c r="CO81" s="5" t="s">
        <v>38</v>
      </c>
      <c r="CP81" s="7" t="s">
        <v>26</v>
      </c>
      <c r="CQ81" s="11" t="s">
        <v>27</v>
      </c>
      <c r="CR81" s="7" t="s">
        <v>28</v>
      </c>
      <c r="CV81" s="7" t="s">
        <v>26</v>
      </c>
      <c r="CW81" s="11" t="s">
        <v>27</v>
      </c>
      <c r="CX81" s="7" t="s">
        <v>28</v>
      </c>
    </row>
    <row r="82" spans="1:102" x14ac:dyDescent="0.25">
      <c r="A82" s="3" t="s">
        <v>87</v>
      </c>
      <c r="B82" t="s">
        <v>56</v>
      </c>
      <c r="C82" t="s">
        <v>41</v>
      </c>
      <c r="D82" t="s">
        <v>14</v>
      </c>
      <c r="E82" t="s">
        <v>15</v>
      </c>
      <c r="F82" t="s">
        <v>24</v>
      </c>
      <c r="G82">
        <v>50.5</v>
      </c>
      <c r="H82">
        <v>1850.5</v>
      </c>
      <c r="I82">
        <v>1850.5</v>
      </c>
      <c r="J82">
        <v>4550.5</v>
      </c>
      <c r="K82">
        <v>130.02799999999999</v>
      </c>
      <c r="L82">
        <v>192.83799999999999</v>
      </c>
      <c r="M82">
        <v>-1.1299999999999999E-2</v>
      </c>
      <c r="N82">
        <v>-30.506049999999998</v>
      </c>
      <c r="O82">
        <v>3.2038000000000002</v>
      </c>
      <c r="P82">
        <v>3.1648999999999998</v>
      </c>
      <c r="Q82">
        <v>4.9179000000000004</v>
      </c>
      <c r="R82">
        <v>3.3483000000000001</v>
      </c>
      <c r="S82">
        <v>4.6092000000000004</v>
      </c>
      <c r="T82">
        <v>4.8563000000000001</v>
      </c>
      <c r="U82">
        <v>3.0110999999999999</v>
      </c>
      <c r="V82">
        <v>7.6406000000000001</v>
      </c>
      <c r="W82">
        <v>4.1277999999999997</v>
      </c>
      <c r="X82">
        <v>3.8111999999999999</v>
      </c>
      <c r="Y82">
        <v>4.6627000000000001</v>
      </c>
      <c r="Z82">
        <v>5.9786999999999999</v>
      </c>
      <c r="AA82">
        <v>4.9694000000000003</v>
      </c>
      <c r="AB82">
        <v>3.7349999999999999</v>
      </c>
      <c r="AC82">
        <v>7.0437000000000003</v>
      </c>
      <c r="AD82">
        <v>4.3598999999999997</v>
      </c>
      <c r="AE82">
        <v>4.0148000000000001</v>
      </c>
      <c r="AF82">
        <v>3.8296000000000001</v>
      </c>
      <c r="AG82">
        <v>3.1404999999999998</v>
      </c>
      <c r="AH82">
        <v>4.4001999999999999</v>
      </c>
      <c r="AI82">
        <v>4.2240000000000002</v>
      </c>
      <c r="AJ82">
        <v>3.2223999999999999</v>
      </c>
      <c r="AK82">
        <v>5.7027000000000001</v>
      </c>
      <c r="AL82">
        <v>4.2567000000000004</v>
      </c>
      <c r="AM82">
        <v>3.8148</v>
      </c>
      <c r="AN82">
        <v>3.8014999999999999</v>
      </c>
      <c r="AO82">
        <v>4.4401000000000002</v>
      </c>
      <c r="AP82">
        <v>3.7351000000000001</v>
      </c>
      <c r="AQ82">
        <v>4.8574999999999999</v>
      </c>
      <c r="AR82">
        <v>3.1475</v>
      </c>
      <c r="AS82">
        <v>6.6279000000000003</v>
      </c>
      <c r="AT82">
        <v>4.9132999999999996</v>
      </c>
      <c r="AU82">
        <v>5.5514000000000001</v>
      </c>
      <c r="AV82">
        <v>3.7492000000000001</v>
      </c>
      <c r="AW82">
        <v>5.7454000000000001</v>
      </c>
      <c r="AX82">
        <v>6.3631000000000002</v>
      </c>
      <c r="AY82">
        <v>6.2462</v>
      </c>
      <c r="AZ82">
        <v>4.6212999999999997</v>
      </c>
      <c r="BA82">
        <v>3.88</v>
      </c>
      <c r="BB82">
        <v>4.9218999999999999</v>
      </c>
      <c r="BC82">
        <v>4.8</v>
      </c>
      <c r="BD82">
        <v>3.7808999999999999</v>
      </c>
      <c r="BE82">
        <v>5.9020000000000001</v>
      </c>
      <c r="BF82">
        <v>4.4275000000000002</v>
      </c>
      <c r="BG82">
        <v>5.3273000000000001</v>
      </c>
      <c r="BH82">
        <v>7.0815000000000001</v>
      </c>
      <c r="BI82">
        <v>3.6890999999999998</v>
      </c>
      <c r="BJ82">
        <v>6.6835000000000004</v>
      </c>
      <c r="BK82">
        <v>3.5739000000000001</v>
      </c>
      <c r="BL82">
        <v>6.4325000000000001</v>
      </c>
      <c r="BM82">
        <v>3.3559000000000001</v>
      </c>
      <c r="BN82">
        <v>4.7099000000000002</v>
      </c>
      <c r="BO82">
        <v>4.2295999999999996</v>
      </c>
      <c r="BP82">
        <v>5.1002999999999998</v>
      </c>
      <c r="BQ82">
        <v>3.7685</v>
      </c>
      <c r="BR82">
        <v>4.3495999999999997</v>
      </c>
      <c r="BS82">
        <v>3.5689000000000002</v>
      </c>
      <c r="BT82">
        <v>3.0558000000000001</v>
      </c>
      <c r="BU82">
        <v>2.3532000000000002</v>
      </c>
      <c r="BV82">
        <v>4.1844000000000001</v>
      </c>
      <c r="BW82">
        <v>4.9463999999999997</v>
      </c>
      <c r="BX82">
        <v>4.0697000000000001</v>
      </c>
      <c r="BY82">
        <v>2.4336000000000002</v>
      </c>
      <c r="BZ82">
        <v>2.9472999999999998</v>
      </c>
      <c r="CA82">
        <v>2.4535999999999998</v>
      </c>
      <c r="CB82">
        <v>4.4955999999999996</v>
      </c>
      <c r="CC82">
        <v>2.8504</v>
      </c>
      <c r="CD82">
        <v>3.4348000000000001</v>
      </c>
      <c r="CE82">
        <v>3.0064000000000002</v>
      </c>
      <c r="CF82">
        <v>3.2429999999999999</v>
      </c>
      <c r="CG82">
        <v>3.4138999999999999</v>
      </c>
      <c r="CH82">
        <v>3.0526</v>
      </c>
      <c r="CI82">
        <v>3.2187000000000001</v>
      </c>
      <c r="CJ82">
        <v>2.8929</v>
      </c>
      <c r="CK82">
        <v>3.3855</v>
      </c>
      <c r="CP82">
        <f t="shared" ref="CP82:CP88" si="132">AVERAGE(O82:AR82)</f>
        <v>4.3342633333333334</v>
      </c>
      <c r="CQ82">
        <f t="shared" ref="CQ82:CQ88" si="133">AVERAGE(AS82:BG82)</f>
        <v>5.1238266666666652</v>
      </c>
      <c r="CR82">
        <f t="shared" ref="CR82:CR88" si="134">AVERAGE(BH82:CK82)</f>
        <v>3.8660333333333319</v>
      </c>
      <c r="CV82">
        <f t="shared" ref="CV82:CX88" si="135">(CP82/$CP82)*100</f>
        <v>100</v>
      </c>
      <c r="CW82">
        <f t="shared" si="135"/>
        <v>118.2167827058654</v>
      </c>
      <c r="CX82">
        <f t="shared" si="135"/>
        <v>89.197010795375419</v>
      </c>
    </row>
    <row r="83" spans="1:102" x14ac:dyDescent="0.25">
      <c r="A83" t="s">
        <v>74</v>
      </c>
      <c r="B83" t="s">
        <v>57</v>
      </c>
      <c r="C83" t="s">
        <v>50</v>
      </c>
      <c r="D83" t="s">
        <v>14</v>
      </c>
      <c r="E83" t="s">
        <v>15</v>
      </c>
      <c r="F83" t="s">
        <v>51</v>
      </c>
      <c r="G83">
        <v>164.7</v>
      </c>
      <c r="H83">
        <v>1964.7</v>
      </c>
      <c r="I83">
        <v>1964.7</v>
      </c>
      <c r="J83">
        <v>4664.7</v>
      </c>
      <c r="K83">
        <v>413.36200000000002</v>
      </c>
      <c r="L83">
        <v>868.38800000000003</v>
      </c>
      <c r="M83">
        <v>0.40053</v>
      </c>
      <c r="N83">
        <v>1081.4277400000001</v>
      </c>
      <c r="O83">
        <v>9.3348999999999993</v>
      </c>
      <c r="P83">
        <v>14.489599999999999</v>
      </c>
      <c r="Q83">
        <v>12.913600000000001</v>
      </c>
      <c r="R83">
        <v>10.8276</v>
      </c>
      <c r="S83">
        <v>14.3309</v>
      </c>
      <c r="T83">
        <v>21.742100000000001</v>
      </c>
      <c r="U83">
        <v>14.277799999999999</v>
      </c>
      <c r="V83">
        <v>11.7971</v>
      </c>
      <c r="W83">
        <v>12.810600000000001</v>
      </c>
      <c r="X83">
        <v>8.3059999999999992</v>
      </c>
      <c r="Y83">
        <v>14.8779</v>
      </c>
      <c r="Z83">
        <v>12.4328</v>
      </c>
      <c r="AA83">
        <v>12.9465</v>
      </c>
      <c r="AB83">
        <v>12.1875</v>
      </c>
      <c r="AC83">
        <v>20.480799999999999</v>
      </c>
      <c r="AD83">
        <v>21.778400000000001</v>
      </c>
      <c r="AE83">
        <v>13.6883</v>
      </c>
      <c r="AF83">
        <v>6.9527000000000001</v>
      </c>
      <c r="AG83">
        <v>9.5416000000000007</v>
      </c>
      <c r="AH83">
        <v>17.088699999999999</v>
      </c>
      <c r="AI83">
        <v>9.5510999999999999</v>
      </c>
      <c r="AJ83">
        <v>8.1568000000000005</v>
      </c>
      <c r="AK83">
        <v>11.1622</v>
      </c>
      <c r="AL83">
        <v>10.3657</v>
      </c>
      <c r="AM83">
        <v>6.5537000000000001</v>
      </c>
      <c r="AN83">
        <v>19.587800000000001</v>
      </c>
      <c r="AO83">
        <v>16.307300000000001</v>
      </c>
      <c r="AP83">
        <v>5.0224000000000002</v>
      </c>
      <c r="AQ83">
        <v>36.624899999999997</v>
      </c>
      <c r="AR83">
        <v>17.224499999999999</v>
      </c>
      <c r="AS83">
        <v>26.039300000000001</v>
      </c>
      <c r="AT83">
        <v>20.3355</v>
      </c>
      <c r="AU83">
        <v>17.8489</v>
      </c>
      <c r="AV83">
        <v>27.740200000000002</v>
      </c>
      <c r="AW83">
        <v>23.195499999999999</v>
      </c>
      <c r="AX83">
        <v>15.6829</v>
      </c>
      <c r="AY83">
        <v>25.1158</v>
      </c>
      <c r="AZ83">
        <v>28.211099999999998</v>
      </c>
      <c r="BA83">
        <v>16.570499999999999</v>
      </c>
      <c r="BB83">
        <v>24.209599999999998</v>
      </c>
      <c r="BC83">
        <v>28.574000000000002</v>
      </c>
      <c r="BD83">
        <v>17.841200000000001</v>
      </c>
      <c r="BE83">
        <v>24.0337</v>
      </c>
      <c r="BF83">
        <v>25.493200000000002</v>
      </c>
      <c r="BG83">
        <v>18.3034</v>
      </c>
      <c r="BH83">
        <v>17.235900000000001</v>
      </c>
      <c r="BI83">
        <v>15.569800000000001</v>
      </c>
      <c r="BJ83">
        <v>15.936199999999999</v>
      </c>
      <c r="BK83">
        <v>14.1678</v>
      </c>
      <c r="BL83">
        <v>14.7798</v>
      </c>
      <c r="BM83">
        <v>11.790699999999999</v>
      </c>
      <c r="BN83">
        <v>14.7889</v>
      </c>
      <c r="BO83">
        <v>19.3566</v>
      </c>
      <c r="BP83">
        <v>13.611599999999999</v>
      </c>
      <c r="BQ83">
        <v>12.571400000000001</v>
      </c>
      <c r="BR83">
        <v>21.704000000000001</v>
      </c>
      <c r="BS83">
        <v>14.125500000000001</v>
      </c>
      <c r="BT83">
        <v>17.686299999999999</v>
      </c>
      <c r="BU83">
        <v>14.736499999999999</v>
      </c>
      <c r="BV83">
        <v>22.756499999999999</v>
      </c>
      <c r="BW83">
        <v>21.628399999999999</v>
      </c>
      <c r="BX83">
        <v>21.035900000000002</v>
      </c>
      <c r="BY83">
        <v>14.7822</v>
      </c>
      <c r="BZ83">
        <v>16.419799999999999</v>
      </c>
      <c r="CA83">
        <v>20.474</v>
      </c>
      <c r="CB83">
        <v>24.8598</v>
      </c>
      <c r="CC83">
        <v>20.889500000000002</v>
      </c>
      <c r="CD83">
        <v>20.579899999999999</v>
      </c>
      <c r="CE83">
        <v>20.567299999999999</v>
      </c>
      <c r="CF83">
        <v>16.849900000000002</v>
      </c>
      <c r="CG83">
        <v>18.225300000000001</v>
      </c>
      <c r="CH83">
        <v>14.733700000000001</v>
      </c>
      <c r="CI83">
        <v>21.8445</v>
      </c>
      <c r="CJ83">
        <v>18.322600000000001</v>
      </c>
      <c r="CK83">
        <v>17.1629</v>
      </c>
      <c r="CP83">
        <f t="shared" si="132"/>
        <v>13.778726666666666</v>
      </c>
      <c r="CQ83">
        <f t="shared" si="133"/>
        <v>22.612986666666668</v>
      </c>
      <c r="CR83">
        <f t="shared" si="134"/>
        <v>17.639773333333334</v>
      </c>
      <c r="CV83">
        <f t="shared" si="135"/>
        <v>100</v>
      </c>
      <c r="CW83">
        <f t="shared" si="135"/>
        <v>164.11521335546729</v>
      </c>
      <c r="CX83">
        <f t="shared" si="135"/>
        <v>128.02179591824887</v>
      </c>
    </row>
    <row r="84" spans="1:102" x14ac:dyDescent="0.25">
      <c r="A84" t="s">
        <v>75</v>
      </c>
      <c r="B84" t="s">
        <v>58</v>
      </c>
      <c r="C84" t="s">
        <v>41</v>
      </c>
      <c r="D84" t="s">
        <v>14</v>
      </c>
      <c r="E84" t="s">
        <v>15</v>
      </c>
      <c r="F84" t="s">
        <v>24</v>
      </c>
      <c r="G84">
        <v>477.7</v>
      </c>
      <c r="H84">
        <v>2277.6999999999998</v>
      </c>
      <c r="I84">
        <v>2277.6999999999998</v>
      </c>
      <c r="J84">
        <v>4977.7</v>
      </c>
      <c r="K84">
        <v>691.31899999999996</v>
      </c>
      <c r="L84">
        <v>680.476</v>
      </c>
      <c r="M84">
        <v>-0.34378999999999998</v>
      </c>
      <c r="N84">
        <v>-928.23113999999998</v>
      </c>
      <c r="O84">
        <v>18.010400000000001</v>
      </c>
      <c r="P84">
        <v>25.9328</v>
      </c>
      <c r="Q84">
        <v>20.418399999999998</v>
      </c>
      <c r="R84">
        <v>22.542899999999999</v>
      </c>
      <c r="S84">
        <v>22.542400000000001</v>
      </c>
      <c r="T84">
        <v>17.785499999999999</v>
      </c>
      <c r="U84">
        <v>21.2653</v>
      </c>
      <c r="V84">
        <v>19.694099999999999</v>
      </c>
      <c r="W84">
        <v>30.246300000000002</v>
      </c>
      <c r="X84">
        <v>20.056100000000001</v>
      </c>
      <c r="Y84">
        <v>38.175800000000002</v>
      </c>
      <c r="Z84">
        <v>22.855499999999999</v>
      </c>
      <c r="AA84">
        <v>30.9513</v>
      </c>
      <c r="AB84">
        <v>24.135300000000001</v>
      </c>
      <c r="AC84">
        <v>19.755700000000001</v>
      </c>
      <c r="AD84">
        <v>28.069800000000001</v>
      </c>
      <c r="AE84">
        <v>28.3751</v>
      </c>
      <c r="AF84">
        <v>21.6554</v>
      </c>
      <c r="AG84">
        <v>25.030200000000001</v>
      </c>
      <c r="AH84">
        <v>23.899000000000001</v>
      </c>
      <c r="AI84">
        <v>24.389800000000001</v>
      </c>
      <c r="AJ84">
        <v>27.8339</v>
      </c>
      <c r="AK84">
        <v>26.819800000000001</v>
      </c>
      <c r="AL84">
        <v>17.179300000000001</v>
      </c>
      <c r="AM84">
        <v>17.144500000000001</v>
      </c>
      <c r="AN84">
        <v>26.490400000000001</v>
      </c>
      <c r="AO84">
        <v>15.2239</v>
      </c>
      <c r="AP84">
        <v>13.581899999999999</v>
      </c>
      <c r="AQ84">
        <v>17.532</v>
      </c>
      <c r="AR84">
        <v>23.725899999999999</v>
      </c>
      <c r="AS84">
        <v>13.8881</v>
      </c>
      <c r="AT84">
        <v>18.473500000000001</v>
      </c>
      <c r="AU84">
        <v>14.421200000000001</v>
      </c>
      <c r="AV84">
        <v>14.008599999999999</v>
      </c>
      <c r="AW84">
        <v>8.5609999999999999</v>
      </c>
      <c r="AX84">
        <v>19.9785</v>
      </c>
      <c r="AY84">
        <v>9.9724000000000004</v>
      </c>
      <c r="AZ84">
        <v>11.7606</v>
      </c>
      <c r="BA84">
        <v>13.4917</v>
      </c>
      <c r="BB84">
        <v>15.561</v>
      </c>
      <c r="BC84">
        <v>13.4895</v>
      </c>
      <c r="BD84">
        <v>10.681900000000001</v>
      </c>
      <c r="BE84">
        <v>11.0739</v>
      </c>
      <c r="BF84">
        <v>10.992699999999999</v>
      </c>
      <c r="BG84">
        <v>16.002700000000001</v>
      </c>
      <c r="BH84">
        <v>14.8147</v>
      </c>
      <c r="BI84">
        <v>13.4717</v>
      </c>
      <c r="BJ84">
        <v>13.599</v>
      </c>
      <c r="BK84">
        <v>11.5121</v>
      </c>
      <c r="BL84">
        <v>13.2424</v>
      </c>
      <c r="BM84">
        <v>15.445</v>
      </c>
      <c r="BN84">
        <v>10.7502</v>
      </c>
      <c r="BO84">
        <v>13.112</v>
      </c>
      <c r="BP84">
        <v>19.048999999999999</v>
      </c>
      <c r="BQ84">
        <v>17.564599999999999</v>
      </c>
      <c r="BR84">
        <v>17.595099999999999</v>
      </c>
      <c r="BS84">
        <v>21.1645</v>
      </c>
      <c r="BT84">
        <v>15.4346</v>
      </c>
      <c r="BU84">
        <v>20.078399999999998</v>
      </c>
      <c r="BV84">
        <v>15.385999999999999</v>
      </c>
      <c r="BW84">
        <v>13.7376</v>
      </c>
      <c r="BX84">
        <v>17.894300000000001</v>
      </c>
      <c r="BY84">
        <v>14.645099999999999</v>
      </c>
      <c r="BZ84">
        <v>16.926500000000001</v>
      </c>
      <c r="CA84">
        <v>20.217199999999998</v>
      </c>
      <c r="CB84">
        <v>15.2155</v>
      </c>
      <c r="CC84">
        <v>12.9102</v>
      </c>
      <c r="CD84">
        <v>14.8809</v>
      </c>
      <c r="CE84">
        <v>13.8683</v>
      </c>
      <c r="CF84">
        <v>17.118600000000001</v>
      </c>
      <c r="CG84">
        <v>19.881699999999999</v>
      </c>
      <c r="CH84">
        <v>17.874700000000001</v>
      </c>
      <c r="CI84">
        <v>13.219200000000001</v>
      </c>
      <c r="CJ84">
        <v>14.506399999999999</v>
      </c>
      <c r="CK84">
        <v>23.0032</v>
      </c>
      <c r="CP84">
        <f t="shared" si="132"/>
        <v>23.043956666666663</v>
      </c>
      <c r="CQ84">
        <f t="shared" si="133"/>
        <v>13.490486666666667</v>
      </c>
      <c r="CR84">
        <f t="shared" si="134"/>
        <v>15.937289999999997</v>
      </c>
      <c r="CV84">
        <f t="shared" si="135"/>
        <v>100</v>
      </c>
      <c r="CW84">
        <f t="shared" si="135"/>
        <v>58.542405984388978</v>
      </c>
      <c r="CX84">
        <f t="shared" si="135"/>
        <v>69.160388689037347</v>
      </c>
    </row>
    <row r="85" spans="1:102" x14ac:dyDescent="0.25">
      <c r="A85" t="s">
        <v>76</v>
      </c>
      <c r="B85" t="s">
        <v>59</v>
      </c>
      <c r="C85" t="s">
        <v>41</v>
      </c>
      <c r="D85" t="s">
        <v>14</v>
      </c>
      <c r="E85" t="s">
        <v>15</v>
      </c>
      <c r="F85" t="s">
        <v>24</v>
      </c>
      <c r="G85">
        <v>25.9</v>
      </c>
      <c r="H85">
        <v>1825.9</v>
      </c>
      <c r="I85">
        <v>1825.9</v>
      </c>
      <c r="J85">
        <v>4525.8999999999996</v>
      </c>
      <c r="K85">
        <v>274.05700000000002</v>
      </c>
      <c r="L85">
        <v>702.91</v>
      </c>
      <c r="M85">
        <v>0.70989000000000002</v>
      </c>
      <c r="N85">
        <v>1916.7078300000001</v>
      </c>
      <c r="O85">
        <v>6.5980999999999996</v>
      </c>
      <c r="P85">
        <v>6.8430999999999997</v>
      </c>
      <c r="Q85">
        <v>13.4177</v>
      </c>
      <c r="R85">
        <v>8.9161999999999999</v>
      </c>
      <c r="S85">
        <v>5.1935000000000002</v>
      </c>
      <c r="T85">
        <v>9.9492999999999991</v>
      </c>
      <c r="U85">
        <v>12.9933</v>
      </c>
      <c r="V85">
        <v>9.3694000000000006</v>
      </c>
      <c r="W85">
        <v>12.27</v>
      </c>
      <c r="X85">
        <v>5.3409000000000004</v>
      </c>
      <c r="Y85">
        <v>4.0568999999999997</v>
      </c>
      <c r="Z85">
        <v>10.720700000000001</v>
      </c>
      <c r="AA85">
        <v>12.148999999999999</v>
      </c>
      <c r="AB85">
        <v>10.170999999999999</v>
      </c>
      <c r="AC85">
        <v>10.054500000000001</v>
      </c>
      <c r="AD85">
        <v>8.2532999999999994</v>
      </c>
      <c r="AE85">
        <v>6.0997000000000003</v>
      </c>
      <c r="AF85">
        <v>9.2972999999999999</v>
      </c>
      <c r="AG85">
        <v>10.1096</v>
      </c>
      <c r="AH85">
        <v>8.4314999999999998</v>
      </c>
      <c r="AI85">
        <v>9.6265000000000001</v>
      </c>
      <c r="AJ85">
        <v>11.850300000000001</v>
      </c>
      <c r="AK85">
        <v>9.5609000000000002</v>
      </c>
      <c r="AL85">
        <v>7.5731000000000002</v>
      </c>
      <c r="AM85">
        <v>4.9172000000000002</v>
      </c>
      <c r="AN85">
        <v>12.350199999999999</v>
      </c>
      <c r="AO85">
        <v>6.0180999999999996</v>
      </c>
      <c r="AP85">
        <v>13.6236</v>
      </c>
      <c r="AQ85">
        <v>8.8903999999999996</v>
      </c>
      <c r="AR85">
        <v>9.4113000000000007</v>
      </c>
      <c r="AS85">
        <v>9.0016999999999996</v>
      </c>
      <c r="AT85">
        <v>9.5268999999999995</v>
      </c>
      <c r="AU85">
        <v>9.3458000000000006</v>
      </c>
      <c r="AV85">
        <v>9.9162999999999997</v>
      </c>
      <c r="AW85">
        <v>10.6928</v>
      </c>
      <c r="AX85">
        <v>16.196100000000001</v>
      </c>
      <c r="AY85">
        <v>9.4794999999999998</v>
      </c>
      <c r="AZ85">
        <v>23.6051</v>
      </c>
      <c r="BA85">
        <v>16.887899999999998</v>
      </c>
      <c r="BB85">
        <v>9.2817000000000007</v>
      </c>
      <c r="BC85">
        <v>13.3742</v>
      </c>
      <c r="BD85">
        <v>14.1333</v>
      </c>
      <c r="BE85">
        <v>8.7294</v>
      </c>
      <c r="BF85">
        <v>17.0977</v>
      </c>
      <c r="BG85">
        <v>25.669</v>
      </c>
      <c r="BH85">
        <v>16.313199999999998</v>
      </c>
      <c r="BI85">
        <v>12.621600000000001</v>
      </c>
      <c r="BJ85">
        <v>11.471500000000001</v>
      </c>
      <c r="BK85">
        <v>13.713900000000001</v>
      </c>
      <c r="BL85">
        <v>15.277799999999999</v>
      </c>
      <c r="BM85">
        <v>16.631</v>
      </c>
      <c r="BN85">
        <v>14.0898</v>
      </c>
      <c r="BO85">
        <v>37.101799999999997</v>
      </c>
      <c r="BP85">
        <v>11.416399999999999</v>
      </c>
      <c r="BQ85">
        <v>13.461399999999999</v>
      </c>
      <c r="BR85">
        <v>15.1767</v>
      </c>
      <c r="BS85">
        <v>12.641299999999999</v>
      </c>
      <c r="BT85">
        <v>11.8271</v>
      </c>
      <c r="BU85">
        <v>11.2956</v>
      </c>
      <c r="BV85">
        <v>15.0931</v>
      </c>
      <c r="BW85">
        <v>9.1280000000000001</v>
      </c>
      <c r="BX85">
        <v>7.1241000000000003</v>
      </c>
      <c r="BY85">
        <v>13.5059</v>
      </c>
      <c r="BZ85">
        <v>12.5825</v>
      </c>
      <c r="CA85">
        <v>14.7745</v>
      </c>
      <c r="CB85">
        <v>15.7502</v>
      </c>
      <c r="CC85">
        <v>19.738399999999999</v>
      </c>
      <c r="CD85">
        <v>12.399900000000001</v>
      </c>
      <c r="CE85">
        <v>13.8063</v>
      </c>
      <c r="CF85">
        <v>21.679099999999998</v>
      </c>
      <c r="CG85">
        <v>15.7104</v>
      </c>
      <c r="CH85">
        <v>23.584299999999999</v>
      </c>
      <c r="CI85">
        <v>44.1706</v>
      </c>
      <c r="CJ85">
        <v>23.800599999999999</v>
      </c>
      <c r="CK85">
        <v>24.085999999999999</v>
      </c>
      <c r="CP85">
        <f t="shared" si="132"/>
        <v>9.1352200000000003</v>
      </c>
      <c r="CQ85">
        <f t="shared" si="133"/>
        <v>13.529159999999999</v>
      </c>
      <c r="CR85">
        <f t="shared" si="134"/>
        <v>16.665766666666666</v>
      </c>
      <c r="CV85">
        <f t="shared" si="135"/>
        <v>100</v>
      </c>
      <c r="CW85">
        <f t="shared" si="135"/>
        <v>148.09889635936517</v>
      </c>
      <c r="CX85">
        <f t="shared" si="135"/>
        <v>182.43421249479121</v>
      </c>
    </row>
    <row r="86" spans="1:102" x14ac:dyDescent="0.25">
      <c r="A86" t="s">
        <v>77</v>
      </c>
      <c r="B86" t="s">
        <v>60</v>
      </c>
      <c r="C86" t="s">
        <v>41</v>
      </c>
      <c r="D86" t="s">
        <v>14</v>
      </c>
      <c r="E86" t="s">
        <v>15</v>
      </c>
      <c r="F86" t="s">
        <v>24</v>
      </c>
      <c r="G86">
        <v>313.5</v>
      </c>
      <c r="H86">
        <v>2113.5</v>
      </c>
      <c r="I86">
        <v>2113.5</v>
      </c>
      <c r="J86">
        <v>4813.5</v>
      </c>
      <c r="K86">
        <v>6517.4229999999998</v>
      </c>
      <c r="L86">
        <v>4091.665</v>
      </c>
      <c r="M86">
        <v>-0.58145999999999998</v>
      </c>
      <c r="N86">
        <v>-1569.9526499999999</v>
      </c>
      <c r="O86">
        <v>402.83420000000001</v>
      </c>
      <c r="P86">
        <v>250.57310000000001</v>
      </c>
      <c r="Q86">
        <v>204.8587</v>
      </c>
      <c r="R86">
        <v>232.3339</v>
      </c>
      <c r="S86">
        <v>242.1644</v>
      </c>
      <c r="T86">
        <v>233.87889999999999</v>
      </c>
      <c r="U86">
        <v>217.59350000000001</v>
      </c>
      <c r="V86">
        <v>238.98820000000001</v>
      </c>
      <c r="W86">
        <v>205.63030000000001</v>
      </c>
      <c r="X86">
        <v>222.09270000000001</v>
      </c>
      <c r="Y86">
        <v>206.1763</v>
      </c>
      <c r="Z86">
        <v>228.2011</v>
      </c>
      <c r="AA86">
        <v>203.7277</v>
      </c>
      <c r="AB86">
        <v>209.96080000000001</v>
      </c>
      <c r="AC86">
        <v>246.4358</v>
      </c>
      <c r="AD86">
        <v>208.6172</v>
      </c>
      <c r="AE86">
        <v>221.4247</v>
      </c>
      <c r="AF86">
        <v>218.89230000000001</v>
      </c>
      <c r="AG86">
        <v>227.8005</v>
      </c>
      <c r="AH86">
        <v>201.2319</v>
      </c>
      <c r="AI86">
        <v>226.61080000000001</v>
      </c>
      <c r="AJ86">
        <v>212.5094</v>
      </c>
      <c r="AK86">
        <v>199.33580000000001</v>
      </c>
      <c r="AL86">
        <v>152.4409</v>
      </c>
      <c r="AM86">
        <v>163.1446</v>
      </c>
      <c r="AN86">
        <v>227.32130000000001</v>
      </c>
      <c r="AO86">
        <v>175.0899</v>
      </c>
      <c r="AP86">
        <v>193.64709999999999</v>
      </c>
      <c r="AQ86">
        <v>169.70339999999999</v>
      </c>
      <c r="AR86">
        <v>174.2039</v>
      </c>
      <c r="AS86">
        <v>152.6576</v>
      </c>
      <c r="AT86">
        <v>171.11519999999999</v>
      </c>
      <c r="AU86">
        <v>136.18860000000001</v>
      </c>
      <c r="AV86">
        <v>161.29580000000001</v>
      </c>
      <c r="AW86">
        <v>149.56780000000001</v>
      </c>
      <c r="AX86">
        <v>151.13140000000001</v>
      </c>
      <c r="AY86">
        <v>150.88630000000001</v>
      </c>
      <c r="AZ86">
        <v>102.81140000000001</v>
      </c>
      <c r="BA86">
        <v>115.7011</v>
      </c>
      <c r="BB86">
        <v>108.5184</v>
      </c>
      <c r="BC86">
        <v>129.6258</v>
      </c>
      <c r="BD86">
        <v>90.306399999999996</v>
      </c>
      <c r="BE86">
        <v>133.3879</v>
      </c>
      <c r="BF86">
        <v>121.6494</v>
      </c>
      <c r="BG86">
        <v>105.3823</v>
      </c>
      <c r="BH86">
        <v>117.21729999999999</v>
      </c>
      <c r="BI86">
        <v>121.742</v>
      </c>
      <c r="BJ86">
        <v>102.3004</v>
      </c>
      <c r="BK86">
        <v>88.077299999999994</v>
      </c>
      <c r="BL86">
        <v>26.084</v>
      </c>
      <c r="BM86">
        <v>152.77440000000001</v>
      </c>
      <c r="BN86">
        <v>127.5746</v>
      </c>
      <c r="BO86">
        <v>83.8065</v>
      </c>
      <c r="BP86">
        <v>54.705800000000004</v>
      </c>
      <c r="BQ86">
        <v>149.38470000000001</v>
      </c>
      <c r="BR86">
        <v>55.3185</v>
      </c>
      <c r="BS86">
        <v>58.108899999999998</v>
      </c>
      <c r="BT86">
        <v>65.612700000000004</v>
      </c>
      <c r="BU86">
        <v>53.652900000000002</v>
      </c>
      <c r="BV86">
        <v>82.252799999999993</v>
      </c>
      <c r="BW86">
        <v>28.998000000000001</v>
      </c>
      <c r="BX86">
        <v>87.621099999999998</v>
      </c>
      <c r="BY86">
        <v>46.894599999999997</v>
      </c>
      <c r="BZ86">
        <v>79.894800000000004</v>
      </c>
      <c r="CA86">
        <v>38.562100000000001</v>
      </c>
      <c r="CB86">
        <v>87.003299999999996</v>
      </c>
      <c r="CC86">
        <v>58.294699999999999</v>
      </c>
      <c r="CD86">
        <v>73.7911</v>
      </c>
      <c r="CE86">
        <v>39.110399999999998</v>
      </c>
      <c r="CF86">
        <v>78.152600000000007</v>
      </c>
      <c r="CG86">
        <v>35.594200000000001</v>
      </c>
      <c r="CH86">
        <v>48.5702</v>
      </c>
      <c r="CI86">
        <v>14.1974</v>
      </c>
      <c r="CJ86">
        <v>38.943100000000001</v>
      </c>
      <c r="CK86">
        <v>17.199200000000001</v>
      </c>
      <c r="CP86">
        <f t="shared" si="132"/>
        <v>217.24744333333334</v>
      </c>
      <c r="CQ86">
        <f t="shared" si="133"/>
        <v>132.01502666666667</v>
      </c>
      <c r="CR86">
        <f t="shared" si="134"/>
        <v>70.381320000000002</v>
      </c>
      <c r="CV86">
        <f t="shared" si="135"/>
        <v>100</v>
      </c>
      <c r="CW86">
        <f t="shared" si="135"/>
        <v>60.767125560188795</v>
      </c>
      <c r="CX86">
        <f t="shared" si="135"/>
        <v>32.396846158511757</v>
      </c>
    </row>
    <row r="87" spans="1:102" x14ac:dyDescent="0.25">
      <c r="A87" t="s">
        <v>78</v>
      </c>
      <c r="B87" t="s">
        <v>61</v>
      </c>
      <c r="C87" t="s">
        <v>41</v>
      </c>
      <c r="D87" t="s">
        <v>14</v>
      </c>
      <c r="E87" t="s">
        <v>15</v>
      </c>
      <c r="F87" t="s">
        <v>24</v>
      </c>
      <c r="G87">
        <v>109.2</v>
      </c>
      <c r="H87">
        <v>1909.2</v>
      </c>
      <c r="I87">
        <v>1909.2</v>
      </c>
      <c r="J87">
        <v>4609.2</v>
      </c>
      <c r="K87">
        <v>216.53299999999999</v>
      </c>
      <c r="L87">
        <v>146.767</v>
      </c>
      <c r="M87">
        <v>-0.54813000000000001</v>
      </c>
      <c r="N87">
        <v>-1479.9490000000001</v>
      </c>
      <c r="O87">
        <v>15.3536</v>
      </c>
      <c r="P87">
        <v>7.1787999999999998</v>
      </c>
      <c r="Q87">
        <v>9.8768999999999991</v>
      </c>
      <c r="R87">
        <v>11.7197</v>
      </c>
      <c r="S87">
        <v>6.8686999999999996</v>
      </c>
      <c r="T87">
        <v>5.1574999999999998</v>
      </c>
      <c r="U87">
        <v>8.6626999999999992</v>
      </c>
      <c r="V87">
        <v>7.5579000000000001</v>
      </c>
      <c r="W87">
        <v>11.224600000000001</v>
      </c>
      <c r="X87">
        <v>8.3101000000000003</v>
      </c>
      <c r="Y87">
        <v>4.3216999999999999</v>
      </c>
      <c r="Z87">
        <v>4.8940000000000001</v>
      </c>
      <c r="AA87">
        <v>4.8394000000000004</v>
      </c>
      <c r="AB87">
        <v>6.1553000000000004</v>
      </c>
      <c r="AC87">
        <v>4.2995999999999999</v>
      </c>
      <c r="AD87">
        <v>8.8306000000000004</v>
      </c>
      <c r="AE87">
        <v>8.0154999999999994</v>
      </c>
      <c r="AF87">
        <v>7.8688000000000002</v>
      </c>
      <c r="AG87">
        <v>8.1343999999999994</v>
      </c>
      <c r="AH87">
        <v>6.4360999999999997</v>
      </c>
      <c r="AI87">
        <v>8.3861000000000008</v>
      </c>
      <c r="AJ87">
        <v>6.5159000000000002</v>
      </c>
      <c r="AK87">
        <v>6.9114000000000004</v>
      </c>
      <c r="AL87">
        <v>5.2438000000000002</v>
      </c>
      <c r="AM87">
        <v>5.7121000000000004</v>
      </c>
      <c r="AN87">
        <v>4.3864999999999998</v>
      </c>
      <c r="AO87">
        <v>4.75</v>
      </c>
      <c r="AP87">
        <v>6.7672999999999996</v>
      </c>
      <c r="AQ87">
        <v>7.1231</v>
      </c>
      <c r="AR87">
        <v>5.0305999999999997</v>
      </c>
      <c r="AS87">
        <v>3.8654000000000002</v>
      </c>
      <c r="AT87">
        <v>3.6667000000000001</v>
      </c>
      <c r="AU87">
        <v>3.8420999999999998</v>
      </c>
      <c r="AV87">
        <v>2.5175000000000001</v>
      </c>
      <c r="AW87">
        <v>4.6723999999999997</v>
      </c>
      <c r="AX87">
        <v>4.9012000000000002</v>
      </c>
      <c r="AY87">
        <v>3.3046000000000002</v>
      </c>
      <c r="AZ87">
        <v>3.0783</v>
      </c>
      <c r="BA87">
        <v>3.6993999999999998</v>
      </c>
      <c r="BB87">
        <v>3.6597</v>
      </c>
      <c r="BC87">
        <v>4.4425999999999997</v>
      </c>
      <c r="BD87">
        <v>1.8956</v>
      </c>
      <c r="BE87">
        <v>3.7250999999999999</v>
      </c>
      <c r="BF87">
        <v>3.7454000000000001</v>
      </c>
      <c r="BG87">
        <v>4.0624000000000002</v>
      </c>
      <c r="BH87">
        <v>3.3347000000000002</v>
      </c>
      <c r="BI87">
        <v>3.3376000000000001</v>
      </c>
      <c r="BJ87">
        <v>3.2854000000000001</v>
      </c>
      <c r="BK87">
        <v>1.2465999999999999</v>
      </c>
      <c r="BL87">
        <v>3.6057999999999999</v>
      </c>
      <c r="BM87">
        <v>3.4647000000000001</v>
      </c>
      <c r="BN87">
        <v>2.6465000000000001</v>
      </c>
      <c r="BO87">
        <v>3.4106999999999998</v>
      </c>
      <c r="BP87">
        <v>3.3134999999999999</v>
      </c>
      <c r="BQ87">
        <v>3.1684000000000001</v>
      </c>
      <c r="BR87">
        <v>4.8421000000000003</v>
      </c>
      <c r="BS87">
        <v>3.2138</v>
      </c>
      <c r="BT87">
        <v>3.5903</v>
      </c>
      <c r="BU87">
        <v>3.6240000000000001</v>
      </c>
      <c r="BV87">
        <v>3.0491000000000001</v>
      </c>
      <c r="BW87">
        <v>2.5358999999999998</v>
      </c>
      <c r="BX87">
        <v>3.0341999999999998</v>
      </c>
      <c r="BY87">
        <v>3.2178</v>
      </c>
      <c r="BZ87">
        <v>2.6128</v>
      </c>
      <c r="CA87">
        <v>3.2317</v>
      </c>
      <c r="CB87">
        <v>2.9613999999999998</v>
      </c>
      <c r="CC87">
        <v>2.3517999999999999</v>
      </c>
      <c r="CD87">
        <v>2.9903</v>
      </c>
      <c r="CE87">
        <v>3.117</v>
      </c>
      <c r="CF87">
        <v>4.0735000000000001</v>
      </c>
      <c r="CG87">
        <v>2.9195000000000002</v>
      </c>
      <c r="CH87">
        <v>2.5798000000000001</v>
      </c>
      <c r="CI87">
        <v>1.9912000000000001</v>
      </c>
      <c r="CJ87">
        <v>2.4203999999999999</v>
      </c>
      <c r="CK87">
        <v>2.5188999999999999</v>
      </c>
      <c r="CP87">
        <f t="shared" si="132"/>
        <v>7.2177566666666655</v>
      </c>
      <c r="CQ87">
        <f t="shared" si="133"/>
        <v>3.6718933333333323</v>
      </c>
      <c r="CR87">
        <f t="shared" si="134"/>
        <v>3.0563133333333337</v>
      </c>
      <c r="CV87">
        <f t="shared" si="135"/>
        <v>100</v>
      </c>
      <c r="CW87">
        <f t="shared" si="135"/>
        <v>50.873055201362192</v>
      </c>
      <c r="CX87">
        <f t="shared" si="135"/>
        <v>42.344366462894527</v>
      </c>
    </row>
    <row r="88" spans="1:102" x14ac:dyDescent="0.25">
      <c r="A88" t="s">
        <v>79</v>
      </c>
      <c r="B88" t="s">
        <v>62</v>
      </c>
      <c r="C88" t="s">
        <v>41</v>
      </c>
      <c r="D88" t="s">
        <v>14</v>
      </c>
      <c r="E88" t="s">
        <v>15</v>
      </c>
      <c r="F88" t="s">
        <v>24</v>
      </c>
      <c r="G88">
        <v>48.5</v>
      </c>
      <c r="H88">
        <v>1848.5</v>
      </c>
      <c r="I88">
        <v>1848.5</v>
      </c>
      <c r="J88">
        <v>4548.5</v>
      </c>
      <c r="K88">
        <v>270.83</v>
      </c>
      <c r="L88">
        <v>275.01100000000002</v>
      </c>
      <c r="M88">
        <v>-0.32303999999999999</v>
      </c>
      <c r="N88">
        <v>-872.21393999999998</v>
      </c>
      <c r="O88">
        <v>8.6050000000000004</v>
      </c>
      <c r="P88">
        <v>7.3777999999999997</v>
      </c>
      <c r="Q88">
        <v>1.2502</v>
      </c>
      <c r="R88">
        <v>6.6843000000000004</v>
      </c>
      <c r="S88">
        <v>8.0771999999999995</v>
      </c>
      <c r="T88">
        <v>9.8508999999999993</v>
      </c>
      <c r="U88">
        <v>4.8669000000000002</v>
      </c>
      <c r="V88">
        <v>8.2271999999999998</v>
      </c>
      <c r="W88">
        <v>10.451499999999999</v>
      </c>
      <c r="X88">
        <v>11.955299999999999</v>
      </c>
      <c r="Y88">
        <v>11.454499999999999</v>
      </c>
      <c r="Z88">
        <v>9.1433999999999997</v>
      </c>
      <c r="AA88">
        <v>12.212999999999999</v>
      </c>
      <c r="AB88">
        <v>12.902100000000001</v>
      </c>
      <c r="AC88">
        <v>10.49</v>
      </c>
      <c r="AD88">
        <v>10.930099999999999</v>
      </c>
      <c r="AE88">
        <v>10.086600000000001</v>
      </c>
      <c r="AF88">
        <v>11.226800000000001</v>
      </c>
      <c r="AG88">
        <v>8.7039000000000009</v>
      </c>
      <c r="AH88">
        <v>4.6109999999999998</v>
      </c>
      <c r="AI88">
        <v>10.026199999999999</v>
      </c>
      <c r="AJ88">
        <v>11.740600000000001</v>
      </c>
      <c r="AK88">
        <v>6.4825999999999997</v>
      </c>
      <c r="AL88">
        <v>12.3215</v>
      </c>
      <c r="AM88">
        <v>8.2598000000000003</v>
      </c>
      <c r="AN88">
        <v>7.9684999999999997</v>
      </c>
      <c r="AO88">
        <v>10.2582</v>
      </c>
      <c r="AP88">
        <v>9.9833999999999996</v>
      </c>
      <c r="AQ88">
        <v>7.9176000000000002</v>
      </c>
      <c r="AR88">
        <v>6.7641999999999998</v>
      </c>
      <c r="AS88">
        <v>2.4456000000000002</v>
      </c>
      <c r="AT88">
        <v>5.3071999999999999</v>
      </c>
      <c r="AU88">
        <v>7.3590999999999998</v>
      </c>
      <c r="AV88">
        <v>19.0518</v>
      </c>
      <c r="AW88">
        <v>6.7267000000000001</v>
      </c>
      <c r="AX88">
        <v>6.8768000000000002</v>
      </c>
      <c r="AY88">
        <v>5.7027000000000001</v>
      </c>
      <c r="AZ88">
        <v>5.0057999999999998</v>
      </c>
      <c r="BA88">
        <v>5.6913</v>
      </c>
      <c r="BB88">
        <v>6.7016</v>
      </c>
      <c r="BC88">
        <v>5.1437999999999997</v>
      </c>
      <c r="BD88">
        <v>5.4884000000000004</v>
      </c>
      <c r="BE88">
        <v>6.3121</v>
      </c>
      <c r="BF88">
        <v>9.61</v>
      </c>
      <c r="BG88">
        <v>10.8096</v>
      </c>
      <c r="BH88">
        <v>3.9767999999999999</v>
      </c>
      <c r="BI88">
        <v>4.1364999999999998</v>
      </c>
      <c r="BJ88">
        <v>5.5183999999999997</v>
      </c>
      <c r="BK88">
        <v>3.5095999999999998</v>
      </c>
      <c r="BL88">
        <v>3.1627999999999998</v>
      </c>
      <c r="BM88">
        <v>6.6325000000000003</v>
      </c>
      <c r="BN88">
        <v>6.7986000000000004</v>
      </c>
      <c r="BO88">
        <v>8.0992999999999995</v>
      </c>
      <c r="BP88">
        <v>4.9359999999999999</v>
      </c>
      <c r="BQ88">
        <v>3.9354</v>
      </c>
      <c r="BR88">
        <v>3.8769999999999998</v>
      </c>
      <c r="BS88">
        <v>8.0749999999999993</v>
      </c>
      <c r="BT88">
        <v>4.5511999999999997</v>
      </c>
      <c r="BU88">
        <v>3.6926000000000001</v>
      </c>
      <c r="BV88">
        <v>6.2987000000000002</v>
      </c>
      <c r="BW88">
        <v>3.2688000000000001</v>
      </c>
      <c r="BX88">
        <v>3.5979999999999999</v>
      </c>
      <c r="BY88">
        <v>2.6139000000000001</v>
      </c>
      <c r="BZ88">
        <v>2.2824</v>
      </c>
      <c r="CA88">
        <v>3.6911999999999998</v>
      </c>
      <c r="CB88">
        <v>2.9777999999999998</v>
      </c>
      <c r="CC88">
        <v>2.8563999999999998</v>
      </c>
      <c r="CD88">
        <v>2.2265000000000001</v>
      </c>
      <c r="CE88">
        <v>1.5862000000000001</v>
      </c>
      <c r="CF88">
        <v>5.7192999999999996</v>
      </c>
      <c r="CG88">
        <v>2.3136000000000001</v>
      </c>
      <c r="CH88">
        <v>2.5289999999999999</v>
      </c>
      <c r="CI88">
        <v>17.5105</v>
      </c>
      <c r="CJ88">
        <v>4.0296000000000003</v>
      </c>
      <c r="CK88">
        <v>32.375100000000003</v>
      </c>
      <c r="CP88">
        <f t="shared" si="132"/>
        <v>9.0276766666666663</v>
      </c>
      <c r="CQ88">
        <f t="shared" si="133"/>
        <v>7.2155000000000005</v>
      </c>
      <c r="CR88">
        <f t="shared" si="134"/>
        <v>5.559289999999999</v>
      </c>
      <c r="CV88">
        <f t="shared" si="135"/>
        <v>100</v>
      </c>
      <c r="CW88">
        <f t="shared" si="135"/>
        <v>79.92643363759521</v>
      </c>
      <c r="CX88">
        <f t="shared" si="135"/>
        <v>61.580517394102493</v>
      </c>
    </row>
    <row r="89" spans="1:102" x14ac:dyDescent="0.25">
      <c r="A89" t="s">
        <v>80</v>
      </c>
      <c r="B89" t="s">
        <v>63</v>
      </c>
      <c r="C89" t="s">
        <v>41</v>
      </c>
      <c r="D89" t="s">
        <v>14</v>
      </c>
      <c r="E89" t="s">
        <v>15</v>
      </c>
      <c r="F89" t="s">
        <v>24</v>
      </c>
      <c r="G89">
        <v>764.2</v>
      </c>
      <c r="H89">
        <v>2564.1999999999998</v>
      </c>
      <c r="I89">
        <v>2564.1999999999998</v>
      </c>
      <c r="J89">
        <v>5204.2</v>
      </c>
      <c r="K89">
        <v>501.26100000000002</v>
      </c>
      <c r="L89">
        <v>685.23800000000006</v>
      </c>
      <c r="M89">
        <v>-5.3600000000000002E-2</v>
      </c>
      <c r="N89">
        <v>-139.34965</v>
      </c>
      <c r="O89">
        <v>17.980699999999999</v>
      </c>
      <c r="P89">
        <v>10.761200000000001</v>
      </c>
      <c r="Q89">
        <v>19.937000000000001</v>
      </c>
      <c r="R89">
        <v>24.5181</v>
      </c>
      <c r="S89">
        <v>10.3428</v>
      </c>
      <c r="T89">
        <v>18.007899999999999</v>
      </c>
      <c r="U89">
        <v>13.8741</v>
      </c>
      <c r="V89">
        <v>21.11</v>
      </c>
      <c r="W89">
        <v>16.514700000000001</v>
      </c>
      <c r="X89">
        <v>19.726199999999999</v>
      </c>
      <c r="Y89">
        <v>21.3154</v>
      </c>
      <c r="Z89">
        <v>17.9605</v>
      </c>
      <c r="AA89">
        <v>10.7377</v>
      </c>
      <c r="AB89">
        <v>20.5715</v>
      </c>
      <c r="AC89">
        <v>7.9565999999999999</v>
      </c>
      <c r="AD89">
        <v>12.218</v>
      </c>
      <c r="AE89">
        <v>13.436199999999999</v>
      </c>
      <c r="AF89">
        <v>19.086300000000001</v>
      </c>
      <c r="AG89">
        <v>18.439299999999999</v>
      </c>
      <c r="AH89">
        <v>15.680899999999999</v>
      </c>
      <c r="AI89">
        <v>13.142899999999999</v>
      </c>
      <c r="AJ89">
        <v>19.9039</v>
      </c>
      <c r="AK89">
        <v>18.5611</v>
      </c>
      <c r="AL89">
        <v>20.890599999999999</v>
      </c>
      <c r="AM89">
        <v>16.4252</v>
      </c>
      <c r="AN89">
        <v>11.956300000000001</v>
      </c>
      <c r="AO89">
        <v>14.466200000000001</v>
      </c>
      <c r="AP89">
        <v>21.627199999999998</v>
      </c>
      <c r="AQ89">
        <v>11.146599999999999</v>
      </c>
      <c r="AR89">
        <v>22.9664</v>
      </c>
      <c r="AS89">
        <v>18.363399999999999</v>
      </c>
      <c r="AT89">
        <v>21.262</v>
      </c>
      <c r="AU89">
        <v>23.17</v>
      </c>
      <c r="AV89">
        <v>16.838200000000001</v>
      </c>
      <c r="AW89">
        <v>10.538500000000001</v>
      </c>
      <c r="AX89">
        <v>13.4854</v>
      </c>
      <c r="AY89">
        <v>8.8156999999999996</v>
      </c>
      <c r="AZ89">
        <v>8.6174999999999997</v>
      </c>
      <c r="BA89">
        <v>18.762899999999998</v>
      </c>
      <c r="BB89">
        <v>15.7309</v>
      </c>
      <c r="BC89">
        <v>13.212199999999999</v>
      </c>
      <c r="BD89">
        <v>18.0016</v>
      </c>
      <c r="BE89">
        <v>7.2481999999999998</v>
      </c>
      <c r="BF89">
        <v>23.615200000000002</v>
      </c>
      <c r="BG89">
        <v>10.2506</v>
      </c>
      <c r="BH89">
        <v>9.1471</v>
      </c>
      <c r="BI89">
        <v>14.9765</v>
      </c>
      <c r="BJ89">
        <v>20.093</v>
      </c>
      <c r="BK89">
        <v>16.785499999999999</v>
      </c>
      <c r="BL89">
        <v>19.4648</v>
      </c>
      <c r="BM89">
        <v>19.157900000000001</v>
      </c>
      <c r="BN89">
        <v>16.409500000000001</v>
      </c>
      <c r="BO89">
        <v>25.622499999999999</v>
      </c>
      <c r="BP89">
        <v>8.9010999999999996</v>
      </c>
      <c r="BQ89">
        <v>15.272</v>
      </c>
      <c r="BR89">
        <v>13.5932</v>
      </c>
      <c r="BS89">
        <v>17.915099999999999</v>
      </c>
      <c r="BT89">
        <v>13.8178</v>
      </c>
      <c r="BU89">
        <v>19.701599999999999</v>
      </c>
      <c r="BV89">
        <v>20.008099999999999</v>
      </c>
      <c r="BW89">
        <v>18.764299999999999</v>
      </c>
      <c r="BX89">
        <v>17.214600000000001</v>
      </c>
      <c r="BY89">
        <v>17.722100000000001</v>
      </c>
      <c r="BZ89">
        <v>18.957100000000001</v>
      </c>
      <c r="CA89">
        <v>12.6957</v>
      </c>
      <c r="CB89">
        <v>17.4285</v>
      </c>
      <c r="CC89">
        <v>15.141999999999999</v>
      </c>
      <c r="CD89">
        <v>12.3782</v>
      </c>
      <c r="CE89">
        <v>17.625</v>
      </c>
      <c r="CF89">
        <v>10.966699999999999</v>
      </c>
      <c r="CG89">
        <v>13.6934</v>
      </c>
      <c r="CH89">
        <v>16.745000000000001</v>
      </c>
      <c r="CI89">
        <v>15.4787</v>
      </c>
      <c r="CJ89">
        <v>10.7041</v>
      </c>
      <c r="CP89">
        <f t="shared" ref="CP89:CP94" si="136">AVERAGE(O89:AR89)</f>
        <v>16.708716666666668</v>
      </c>
      <c r="CQ89">
        <f t="shared" ref="CQ89:CQ94" si="137">AVERAGE(AS89:BG89)</f>
        <v>15.194153333333333</v>
      </c>
      <c r="CR89">
        <f t="shared" ref="CR89:CR94" si="138">AVERAGE(BH89:CK89)</f>
        <v>16.082106896551725</v>
      </c>
      <c r="CV89">
        <f t="shared" ref="CV89:CV94" si="139">(CP89/$CP89)*100</f>
        <v>100</v>
      </c>
      <c r="CW89">
        <f t="shared" ref="CW89:CW94" si="140">(CQ89/$CP89)*100</f>
        <v>90.935489759337187</v>
      </c>
      <c r="CX89">
        <f t="shared" ref="CX89:CX94" si="141">(CR89/$CP89)*100</f>
        <v>96.249803126023394</v>
      </c>
    </row>
    <row r="90" spans="1:102" x14ac:dyDescent="0.25">
      <c r="A90" t="s">
        <v>81</v>
      </c>
      <c r="B90" t="s">
        <v>64</v>
      </c>
      <c r="C90" t="s">
        <v>41</v>
      </c>
      <c r="D90" t="s">
        <v>14</v>
      </c>
      <c r="E90" t="s">
        <v>15</v>
      </c>
      <c r="F90" t="s">
        <v>24</v>
      </c>
      <c r="G90">
        <v>61.3</v>
      </c>
      <c r="H90">
        <v>1861.3</v>
      </c>
      <c r="I90">
        <v>1861.3</v>
      </c>
      <c r="J90">
        <v>4501.3</v>
      </c>
      <c r="K90">
        <v>89.42</v>
      </c>
      <c r="L90">
        <v>117.794</v>
      </c>
      <c r="M90">
        <v>-8.8010000000000005E-2</v>
      </c>
      <c r="N90">
        <v>-228.83565999999999</v>
      </c>
      <c r="O90">
        <v>3.5455000000000001</v>
      </c>
      <c r="P90">
        <v>2.4169999999999998</v>
      </c>
      <c r="Q90">
        <v>4.2188999999999997</v>
      </c>
      <c r="R90">
        <v>2.9581</v>
      </c>
      <c r="S90">
        <v>3.3115000000000001</v>
      </c>
      <c r="T90">
        <v>3.1642000000000001</v>
      </c>
      <c r="U90">
        <v>2.5994000000000002</v>
      </c>
      <c r="V90">
        <v>2.4058000000000002</v>
      </c>
      <c r="W90">
        <v>3.2907999999999999</v>
      </c>
      <c r="X90">
        <v>2.5188999999999999</v>
      </c>
      <c r="Y90">
        <v>3.2469000000000001</v>
      </c>
      <c r="Z90">
        <v>3.3776000000000002</v>
      </c>
      <c r="AA90">
        <v>1.6083000000000001</v>
      </c>
      <c r="AB90">
        <v>3.1335999999999999</v>
      </c>
      <c r="AC90">
        <v>4.2750000000000004</v>
      </c>
      <c r="AD90">
        <v>1.8499000000000001</v>
      </c>
      <c r="AE90">
        <v>3.0076999999999998</v>
      </c>
      <c r="AF90">
        <v>2.778</v>
      </c>
      <c r="AG90">
        <v>3.5192000000000001</v>
      </c>
      <c r="AH90">
        <v>2.8357000000000001</v>
      </c>
      <c r="AI90">
        <v>2.4961000000000002</v>
      </c>
      <c r="AJ90">
        <v>2.4611000000000001</v>
      </c>
      <c r="AK90">
        <v>3.6160999999999999</v>
      </c>
      <c r="AL90">
        <v>1.7492000000000001</v>
      </c>
      <c r="AM90">
        <v>3.3866999999999998</v>
      </c>
      <c r="AN90">
        <v>2.9056999999999999</v>
      </c>
      <c r="AO90">
        <v>2.6972</v>
      </c>
      <c r="AP90">
        <v>3.5167000000000002</v>
      </c>
      <c r="AQ90">
        <v>3.0789</v>
      </c>
      <c r="AR90">
        <v>3.4504999999999999</v>
      </c>
      <c r="AS90">
        <v>4.3883000000000001</v>
      </c>
      <c r="AT90">
        <v>3.1511999999999998</v>
      </c>
      <c r="AU90">
        <v>2.9380999999999999</v>
      </c>
      <c r="AV90">
        <v>3.1156999999999999</v>
      </c>
      <c r="AW90">
        <v>2.3441000000000001</v>
      </c>
      <c r="AX90">
        <v>2.4971000000000001</v>
      </c>
      <c r="AY90">
        <v>3.4298999999999999</v>
      </c>
      <c r="AZ90">
        <v>1.0355000000000001</v>
      </c>
      <c r="BA90">
        <v>3.7422</v>
      </c>
      <c r="BB90">
        <v>3.2473999999999998</v>
      </c>
      <c r="BC90">
        <v>1.9129</v>
      </c>
      <c r="BD90">
        <v>5.2656999999999998</v>
      </c>
      <c r="BE90">
        <v>4.3597999999999999</v>
      </c>
      <c r="BF90">
        <v>1.8107</v>
      </c>
      <c r="BG90">
        <v>3.6381000000000001</v>
      </c>
      <c r="BH90">
        <v>2.0493000000000001</v>
      </c>
      <c r="BI90">
        <v>3.0958000000000001</v>
      </c>
      <c r="BJ90">
        <v>2.2444000000000002</v>
      </c>
      <c r="BK90">
        <v>2.5316000000000001</v>
      </c>
      <c r="BL90">
        <v>2.9361000000000002</v>
      </c>
      <c r="BM90">
        <v>2.7433000000000001</v>
      </c>
      <c r="BN90">
        <v>2.7471999999999999</v>
      </c>
      <c r="BO90">
        <v>3.0485000000000002</v>
      </c>
      <c r="BP90">
        <v>2.9923999999999999</v>
      </c>
      <c r="BQ90">
        <v>2.7153999999999998</v>
      </c>
      <c r="BR90">
        <v>1.5781000000000001</v>
      </c>
      <c r="BS90">
        <v>3.8569</v>
      </c>
      <c r="BT90">
        <v>2.9018999999999999</v>
      </c>
      <c r="BU90">
        <v>1.4853000000000001</v>
      </c>
      <c r="BV90">
        <v>1.8383</v>
      </c>
      <c r="BW90">
        <v>3.0217999999999998</v>
      </c>
      <c r="BX90">
        <v>3.1760000000000002</v>
      </c>
      <c r="BY90">
        <v>1.8248</v>
      </c>
      <c r="BZ90">
        <v>2.8022999999999998</v>
      </c>
      <c r="CA90">
        <v>1.1394</v>
      </c>
      <c r="CB90">
        <v>2.09</v>
      </c>
      <c r="CC90">
        <v>1.8009999999999999</v>
      </c>
      <c r="CD90">
        <v>2.3978999999999999</v>
      </c>
      <c r="CE90">
        <v>7.2412000000000001</v>
      </c>
      <c r="CF90">
        <v>1.4839</v>
      </c>
      <c r="CG90">
        <v>2.0613000000000001</v>
      </c>
      <c r="CH90">
        <v>1.7759</v>
      </c>
      <c r="CI90">
        <v>0.61070000000000002</v>
      </c>
      <c r="CJ90">
        <v>2.4176000000000002</v>
      </c>
      <c r="CP90">
        <f t="shared" si="136"/>
        <v>2.9806733333333337</v>
      </c>
      <c r="CQ90">
        <f t="shared" si="137"/>
        <v>3.1251133333333332</v>
      </c>
      <c r="CR90">
        <f t="shared" si="138"/>
        <v>2.5037344827586212</v>
      </c>
      <c r="CV90">
        <f t="shared" si="139"/>
        <v>100</v>
      </c>
      <c r="CW90">
        <f t="shared" si="140"/>
        <v>104.84588493427658</v>
      </c>
      <c r="CX90">
        <f t="shared" si="141"/>
        <v>83.998956033154286</v>
      </c>
    </row>
    <row r="91" spans="1:102" x14ac:dyDescent="0.25">
      <c r="A91" t="s">
        <v>82</v>
      </c>
      <c r="B91" t="s">
        <v>65</v>
      </c>
      <c r="C91" t="s">
        <v>41</v>
      </c>
      <c r="D91" t="s">
        <v>14</v>
      </c>
      <c r="E91" t="s">
        <v>15</v>
      </c>
      <c r="F91" t="s">
        <v>24</v>
      </c>
      <c r="G91">
        <v>642.9</v>
      </c>
      <c r="H91">
        <v>2442.9</v>
      </c>
      <c r="I91">
        <v>2442.9</v>
      </c>
      <c r="J91">
        <v>5082.8999999999996</v>
      </c>
      <c r="K91">
        <v>1736.48</v>
      </c>
      <c r="L91">
        <v>567.83199999999999</v>
      </c>
      <c r="M91">
        <v>-0.77361000000000002</v>
      </c>
      <c r="N91">
        <v>-2011.3969099999999</v>
      </c>
      <c r="O91">
        <v>48.087000000000003</v>
      </c>
      <c r="P91">
        <v>70.537800000000004</v>
      </c>
      <c r="Q91">
        <v>63.507300000000001</v>
      </c>
      <c r="R91">
        <v>68.554900000000004</v>
      </c>
      <c r="S91">
        <v>70.243399999999994</v>
      </c>
      <c r="T91">
        <v>65.051400000000001</v>
      </c>
      <c r="U91">
        <v>61.720700000000001</v>
      </c>
      <c r="V91">
        <v>66.201800000000006</v>
      </c>
      <c r="W91">
        <v>47.813600000000001</v>
      </c>
      <c r="X91">
        <v>62.909700000000001</v>
      </c>
      <c r="Y91">
        <v>70.281499999999994</v>
      </c>
      <c r="Z91">
        <v>70.852199999999996</v>
      </c>
      <c r="AA91">
        <v>60.066899999999997</v>
      </c>
      <c r="AB91">
        <v>54.239699999999999</v>
      </c>
      <c r="AC91">
        <v>54.385300000000001</v>
      </c>
      <c r="AD91">
        <v>51.099299999999999</v>
      </c>
      <c r="AE91">
        <v>57.156399999999998</v>
      </c>
      <c r="AF91">
        <v>69.313000000000002</v>
      </c>
      <c r="AG91">
        <v>52.666200000000003</v>
      </c>
      <c r="AH91">
        <v>49.542299999999997</v>
      </c>
      <c r="AI91">
        <v>37.5304</v>
      </c>
      <c r="AJ91">
        <v>54.788699999999999</v>
      </c>
      <c r="AK91">
        <v>69.514799999999994</v>
      </c>
      <c r="AL91">
        <v>58.412399999999998</v>
      </c>
      <c r="AM91">
        <v>48.626800000000003</v>
      </c>
      <c r="AN91">
        <v>46.865299999999998</v>
      </c>
      <c r="AO91">
        <v>56.677999999999997</v>
      </c>
      <c r="AP91">
        <v>61.199300000000001</v>
      </c>
      <c r="AQ91">
        <v>42.711399999999998</v>
      </c>
      <c r="AR91">
        <v>45.9221</v>
      </c>
      <c r="AS91">
        <v>38.5017</v>
      </c>
      <c r="AT91">
        <v>45.0473</v>
      </c>
      <c r="AU91">
        <v>52.2117</v>
      </c>
      <c r="AV91">
        <v>36.390799999999999</v>
      </c>
      <c r="AW91">
        <v>39.621499999999997</v>
      </c>
      <c r="AX91">
        <v>53.298099999999998</v>
      </c>
      <c r="AY91">
        <v>43.484099999999998</v>
      </c>
      <c r="AZ91">
        <v>38.562199999999997</v>
      </c>
      <c r="BA91">
        <v>33.791899999999998</v>
      </c>
      <c r="BB91">
        <v>23.799199999999999</v>
      </c>
      <c r="BC91">
        <v>12.9826</v>
      </c>
      <c r="BD91">
        <v>8.2523999999999997</v>
      </c>
      <c r="BE91">
        <v>6.7587999999999999</v>
      </c>
      <c r="BF91">
        <v>4.9678000000000004</v>
      </c>
      <c r="BG91">
        <v>5.5625</v>
      </c>
      <c r="BH91">
        <v>6.3326000000000002</v>
      </c>
      <c r="BI91">
        <v>5.9946999999999999</v>
      </c>
      <c r="BJ91">
        <v>4.9000000000000004</v>
      </c>
      <c r="BK91">
        <v>4.7514000000000003</v>
      </c>
      <c r="BL91">
        <v>4.1218000000000004</v>
      </c>
      <c r="BM91">
        <v>5.0899000000000001</v>
      </c>
      <c r="BN91">
        <v>3.5735000000000001</v>
      </c>
      <c r="BO91">
        <v>4.8875999999999999</v>
      </c>
      <c r="BP91">
        <v>4.2127999999999997</v>
      </c>
      <c r="BQ91">
        <v>3.0567000000000002</v>
      </c>
      <c r="BR91">
        <v>4.2336999999999998</v>
      </c>
      <c r="BS91">
        <v>5.5319000000000003</v>
      </c>
      <c r="BT91">
        <v>4.0601000000000003</v>
      </c>
      <c r="BU91">
        <v>4.2535999999999996</v>
      </c>
      <c r="BV91">
        <v>3.194</v>
      </c>
      <c r="BW91">
        <v>3.8311999999999999</v>
      </c>
      <c r="BX91">
        <v>3.1959</v>
      </c>
      <c r="BY91">
        <v>3.7856000000000001</v>
      </c>
      <c r="BZ91">
        <v>3.4096000000000002</v>
      </c>
      <c r="CA91">
        <v>3.5476999999999999</v>
      </c>
      <c r="CB91">
        <v>1.8163</v>
      </c>
      <c r="CC91">
        <v>4.1018999999999997</v>
      </c>
      <c r="CD91">
        <v>4.5129000000000001</v>
      </c>
      <c r="CE91">
        <v>3.4889000000000001</v>
      </c>
      <c r="CF91">
        <v>4.7896000000000001</v>
      </c>
      <c r="CG91">
        <v>5.9593999999999996</v>
      </c>
      <c r="CH91">
        <v>7.2857000000000003</v>
      </c>
      <c r="CI91">
        <v>4.5895999999999999</v>
      </c>
      <c r="CJ91">
        <v>6.5217000000000001</v>
      </c>
      <c r="CP91">
        <f t="shared" si="136"/>
        <v>57.882653333333344</v>
      </c>
      <c r="CQ91">
        <f t="shared" si="137"/>
        <v>29.548840000000002</v>
      </c>
      <c r="CR91">
        <f t="shared" si="138"/>
        <v>4.4493206896551731</v>
      </c>
      <c r="CV91">
        <f t="shared" si="139"/>
        <v>100</v>
      </c>
      <c r="CW91">
        <f t="shared" si="140"/>
        <v>51.049560271252247</v>
      </c>
      <c r="CX91">
        <f t="shared" si="141"/>
        <v>7.6867946326380778</v>
      </c>
    </row>
    <row r="92" spans="1:102" x14ac:dyDescent="0.25">
      <c r="A92" t="s">
        <v>83</v>
      </c>
      <c r="B92" t="s">
        <v>66</v>
      </c>
      <c r="C92" t="s">
        <v>41</v>
      </c>
      <c r="D92" t="s">
        <v>14</v>
      </c>
      <c r="E92" t="s">
        <v>15</v>
      </c>
      <c r="F92" t="s">
        <v>24</v>
      </c>
      <c r="G92">
        <v>150.1</v>
      </c>
      <c r="H92">
        <v>1950.1</v>
      </c>
      <c r="I92">
        <v>1950.1</v>
      </c>
      <c r="J92">
        <v>4590.1000000000004</v>
      </c>
      <c r="K92">
        <v>544.39499999999998</v>
      </c>
      <c r="L92">
        <v>580.14599999999996</v>
      </c>
      <c r="M92">
        <v>-0.26223000000000002</v>
      </c>
      <c r="N92">
        <v>-681.79368999999997</v>
      </c>
      <c r="O92">
        <v>20.0367</v>
      </c>
      <c r="P92">
        <v>16.010300000000001</v>
      </c>
      <c r="Q92">
        <v>16.4711</v>
      </c>
      <c r="R92">
        <v>19.379200000000001</v>
      </c>
      <c r="S92">
        <v>15.9642</v>
      </c>
      <c r="T92">
        <v>12.6638</v>
      </c>
      <c r="U92">
        <v>18.166799999999999</v>
      </c>
      <c r="V92">
        <v>31.3567</v>
      </c>
      <c r="W92">
        <v>18.7211</v>
      </c>
      <c r="X92">
        <v>10.8718</v>
      </c>
      <c r="Y92">
        <v>20.0564</v>
      </c>
      <c r="Z92">
        <v>12.753299999999999</v>
      </c>
      <c r="AA92">
        <v>18.829000000000001</v>
      </c>
      <c r="AB92">
        <v>17.8262</v>
      </c>
      <c r="AC92">
        <v>11.3443</v>
      </c>
      <c r="AD92">
        <v>23.4834</v>
      </c>
      <c r="AE92">
        <v>21.566700000000001</v>
      </c>
      <c r="AF92">
        <v>15.351000000000001</v>
      </c>
      <c r="AG92">
        <v>16.259799999999998</v>
      </c>
      <c r="AH92">
        <v>13.287599999999999</v>
      </c>
      <c r="AI92">
        <v>22.767299999999999</v>
      </c>
      <c r="AJ92">
        <v>19.5124</v>
      </c>
      <c r="AK92">
        <v>27.614100000000001</v>
      </c>
      <c r="AL92">
        <v>23.2836</v>
      </c>
      <c r="AM92">
        <v>13.535399999999999</v>
      </c>
      <c r="AN92">
        <v>17.729199999999999</v>
      </c>
      <c r="AO92">
        <v>16.886700000000001</v>
      </c>
      <c r="AP92">
        <v>19.347200000000001</v>
      </c>
      <c r="AQ92">
        <v>20.1633</v>
      </c>
      <c r="AR92">
        <v>13.1569</v>
      </c>
      <c r="AS92">
        <v>14.2653</v>
      </c>
      <c r="AT92">
        <v>20.862200000000001</v>
      </c>
      <c r="AU92">
        <v>15.401300000000001</v>
      </c>
      <c r="AV92">
        <v>12.1983</v>
      </c>
      <c r="AW92">
        <v>16.854500000000002</v>
      </c>
      <c r="AX92">
        <v>12.544600000000001</v>
      </c>
      <c r="AY92">
        <v>17.985299999999999</v>
      </c>
      <c r="AZ92">
        <v>17.365200000000002</v>
      </c>
      <c r="BA92">
        <v>16.969899999999999</v>
      </c>
      <c r="BB92">
        <v>16.4026</v>
      </c>
      <c r="BC92">
        <v>30.539400000000001</v>
      </c>
      <c r="BD92">
        <v>11.3089</v>
      </c>
      <c r="BE92">
        <v>13.439399999999999</v>
      </c>
      <c r="BF92">
        <v>21.244800000000001</v>
      </c>
      <c r="BG92">
        <v>21.871500000000001</v>
      </c>
      <c r="BH92">
        <v>9.7926000000000002</v>
      </c>
      <c r="BI92">
        <v>11.8527</v>
      </c>
      <c r="BJ92">
        <v>14.4276</v>
      </c>
      <c r="BK92">
        <v>8.1661999999999999</v>
      </c>
      <c r="BL92">
        <v>12.320499999999999</v>
      </c>
      <c r="BM92">
        <v>12.9537</v>
      </c>
      <c r="BN92">
        <v>11.0723</v>
      </c>
      <c r="BO92">
        <v>8.3902000000000001</v>
      </c>
      <c r="BP92">
        <v>10.613099999999999</v>
      </c>
      <c r="BQ92">
        <v>14.797800000000001</v>
      </c>
      <c r="BR92">
        <v>7.8255999999999997</v>
      </c>
      <c r="BS92">
        <v>15.7308</v>
      </c>
      <c r="BT92">
        <v>7.7144000000000004</v>
      </c>
      <c r="BU92">
        <v>11.803599999999999</v>
      </c>
      <c r="BV92">
        <v>8.8956</v>
      </c>
      <c r="BW92">
        <v>12.3383</v>
      </c>
      <c r="BX92">
        <v>20.672699999999999</v>
      </c>
      <c r="BY92">
        <v>7.7662000000000004</v>
      </c>
      <c r="BZ92">
        <v>13.3413</v>
      </c>
      <c r="CA92">
        <v>12.2858</v>
      </c>
      <c r="CB92">
        <v>7.9358000000000004</v>
      </c>
      <c r="CC92">
        <v>9.1823999999999995</v>
      </c>
      <c r="CD92">
        <v>8.8613</v>
      </c>
      <c r="CE92">
        <v>13.3399</v>
      </c>
      <c r="CF92">
        <v>18.2986</v>
      </c>
      <c r="CG92">
        <v>10.308199999999999</v>
      </c>
      <c r="CH92">
        <v>7.0712999999999999</v>
      </c>
      <c r="CI92">
        <v>4.1372999999999998</v>
      </c>
      <c r="CJ92">
        <v>17.7865</v>
      </c>
      <c r="CP92">
        <f t="shared" si="136"/>
        <v>18.146516666666667</v>
      </c>
      <c r="CQ92">
        <f t="shared" si="137"/>
        <v>17.283546666666666</v>
      </c>
      <c r="CR92">
        <f t="shared" si="138"/>
        <v>11.368355172413793</v>
      </c>
      <c r="CV92">
        <f t="shared" si="139"/>
        <v>100</v>
      </c>
      <c r="CW92">
        <f t="shared" si="140"/>
        <v>95.244431667785648</v>
      </c>
      <c r="CX92">
        <f t="shared" si="141"/>
        <v>62.647588962879709</v>
      </c>
    </row>
    <row r="93" spans="1:102" x14ac:dyDescent="0.25">
      <c r="A93" t="s">
        <v>84</v>
      </c>
      <c r="B93" t="s">
        <v>67</v>
      </c>
      <c r="C93" t="s">
        <v>41</v>
      </c>
      <c r="D93" t="s">
        <v>14</v>
      </c>
      <c r="E93" t="s">
        <v>15</v>
      </c>
      <c r="F93" t="s">
        <v>24</v>
      </c>
      <c r="G93">
        <v>104.6</v>
      </c>
      <c r="H93">
        <v>1904.6</v>
      </c>
      <c r="I93">
        <v>1904.6</v>
      </c>
      <c r="J93">
        <v>4544.6000000000004</v>
      </c>
      <c r="K93">
        <v>55.962000000000003</v>
      </c>
      <c r="L93">
        <v>107.86199999999999</v>
      </c>
      <c r="M93">
        <v>0.33435999999999999</v>
      </c>
      <c r="N93">
        <v>869.33117000000004</v>
      </c>
      <c r="O93">
        <v>0.55130000000000001</v>
      </c>
      <c r="P93">
        <v>0.30320000000000003</v>
      </c>
      <c r="Q93">
        <v>0.48630000000000001</v>
      </c>
      <c r="R93">
        <v>7.2225000000000001</v>
      </c>
      <c r="S93">
        <v>2.1680000000000001</v>
      </c>
      <c r="T93">
        <v>0.19889999999999999</v>
      </c>
      <c r="U93">
        <v>0.4521</v>
      </c>
      <c r="V93">
        <v>3.2277999999999998</v>
      </c>
      <c r="W93">
        <v>1.6440999999999999</v>
      </c>
      <c r="X93">
        <v>2.4430000000000001</v>
      </c>
      <c r="Y93">
        <v>1.3157000000000001</v>
      </c>
      <c r="Z93">
        <v>1.0284</v>
      </c>
      <c r="AA93">
        <v>0.27639999999999998</v>
      </c>
      <c r="AB93">
        <v>4.5262000000000002</v>
      </c>
      <c r="AC93">
        <v>1.766</v>
      </c>
      <c r="AD93">
        <v>3.4876999999999998</v>
      </c>
      <c r="AE93">
        <v>2.4083000000000001</v>
      </c>
      <c r="AF93">
        <v>1.3878999999999999</v>
      </c>
      <c r="AG93">
        <v>2.6878000000000002</v>
      </c>
      <c r="AH93">
        <v>1.8766</v>
      </c>
      <c r="AI93">
        <v>2.1720000000000002</v>
      </c>
      <c r="AJ93">
        <v>0.98729999999999996</v>
      </c>
      <c r="AK93">
        <v>0.97650000000000003</v>
      </c>
      <c r="AL93">
        <v>2.3311999999999999</v>
      </c>
      <c r="AM93">
        <v>2.5451000000000001</v>
      </c>
      <c r="AN93">
        <v>2.0190000000000001</v>
      </c>
      <c r="AO93">
        <v>0.40050000000000002</v>
      </c>
      <c r="AP93">
        <v>0.3397</v>
      </c>
      <c r="AQ93">
        <v>3.4605000000000001</v>
      </c>
      <c r="AR93">
        <v>1.2721</v>
      </c>
      <c r="AS93">
        <v>0.37840000000000001</v>
      </c>
      <c r="AT93">
        <v>3.9830000000000001</v>
      </c>
      <c r="AU93">
        <v>2.9258000000000002</v>
      </c>
      <c r="AV93">
        <v>3.0575999999999999</v>
      </c>
      <c r="AW93">
        <v>2.3469000000000002</v>
      </c>
      <c r="AX93">
        <v>3.8603000000000001</v>
      </c>
      <c r="AY93">
        <v>2.2711000000000001</v>
      </c>
      <c r="AZ93">
        <v>7.5026000000000002</v>
      </c>
      <c r="BA93">
        <v>0.49490000000000001</v>
      </c>
      <c r="BB93">
        <v>0.32240000000000002</v>
      </c>
      <c r="BC93">
        <v>0.40620000000000001</v>
      </c>
      <c r="BD93">
        <v>0.42930000000000001</v>
      </c>
      <c r="BE93">
        <v>6.6178999999999997</v>
      </c>
      <c r="BF93">
        <v>0.55510000000000004</v>
      </c>
      <c r="BG93">
        <v>0.2918</v>
      </c>
      <c r="BH93">
        <v>0.92220000000000002</v>
      </c>
      <c r="BI93">
        <v>6.1764000000000001</v>
      </c>
      <c r="BJ93">
        <v>3.4405999999999999</v>
      </c>
      <c r="BK93">
        <v>0.73529999999999995</v>
      </c>
      <c r="BL93">
        <v>4.9394</v>
      </c>
      <c r="BM93">
        <v>0.28420000000000001</v>
      </c>
      <c r="BN93">
        <v>1.4369000000000001</v>
      </c>
      <c r="BO93">
        <v>2.8573</v>
      </c>
      <c r="BP93">
        <v>3.4287000000000001</v>
      </c>
      <c r="BQ93">
        <v>1.7361</v>
      </c>
      <c r="BR93">
        <v>4.4873000000000003</v>
      </c>
      <c r="BS93">
        <v>0.56089999999999995</v>
      </c>
      <c r="BT93">
        <v>3.2366000000000001</v>
      </c>
      <c r="BU93">
        <v>1.1574</v>
      </c>
      <c r="BV93">
        <v>0.56210000000000004</v>
      </c>
      <c r="BW93">
        <v>4.6271000000000004</v>
      </c>
      <c r="BX93">
        <v>0.34139999999999998</v>
      </c>
      <c r="BY93">
        <v>4.2336999999999998</v>
      </c>
      <c r="BZ93">
        <v>0.52329999999999999</v>
      </c>
      <c r="CA93">
        <v>2.9058000000000002</v>
      </c>
      <c r="CB93">
        <v>1.3582000000000001</v>
      </c>
      <c r="CC93">
        <v>4.2373000000000003</v>
      </c>
      <c r="CD93">
        <v>2.8412999999999999</v>
      </c>
      <c r="CE93">
        <v>1.804</v>
      </c>
      <c r="CF93">
        <v>4.5452000000000004</v>
      </c>
      <c r="CG93">
        <v>3.8435999999999999</v>
      </c>
      <c r="CH93">
        <v>4.46</v>
      </c>
      <c r="CI93">
        <v>0.64659999999999995</v>
      </c>
      <c r="CJ93">
        <v>4.4347000000000003</v>
      </c>
      <c r="CP93">
        <f t="shared" si="136"/>
        <v>1.8654033333333337</v>
      </c>
      <c r="CQ93">
        <f t="shared" si="137"/>
        <v>2.3628866666666672</v>
      </c>
      <c r="CR93">
        <f t="shared" si="138"/>
        <v>2.6470206896551729</v>
      </c>
      <c r="CV93">
        <f t="shared" si="139"/>
        <v>100</v>
      </c>
      <c r="CW93">
        <f t="shared" si="140"/>
        <v>126.66894201611447</v>
      </c>
      <c r="CX93">
        <f t="shared" si="141"/>
        <v>141.90071618051354</v>
      </c>
    </row>
    <row r="94" spans="1:102" x14ac:dyDescent="0.25">
      <c r="A94" t="s">
        <v>85</v>
      </c>
      <c r="B94" t="s">
        <v>68</v>
      </c>
      <c r="C94" t="s">
        <v>41</v>
      </c>
      <c r="D94" t="s">
        <v>14</v>
      </c>
      <c r="E94" t="s">
        <v>15</v>
      </c>
      <c r="F94" t="s">
        <v>24</v>
      </c>
      <c r="G94">
        <v>52.6</v>
      </c>
      <c r="H94">
        <v>1852.6</v>
      </c>
      <c r="I94">
        <v>1852.6</v>
      </c>
      <c r="J94">
        <v>4492.6000000000004</v>
      </c>
      <c r="K94">
        <v>14.547000000000001</v>
      </c>
      <c r="L94">
        <v>26.308</v>
      </c>
      <c r="M94">
        <v>0.252</v>
      </c>
      <c r="N94">
        <v>655.19976999999994</v>
      </c>
      <c r="O94">
        <v>0.40710000000000002</v>
      </c>
      <c r="P94">
        <v>0.53859999999999997</v>
      </c>
      <c r="Q94">
        <v>0.24940000000000001</v>
      </c>
      <c r="R94">
        <v>0.30880000000000002</v>
      </c>
      <c r="S94">
        <v>0.25509999999999999</v>
      </c>
      <c r="T94">
        <v>0.31290000000000001</v>
      </c>
      <c r="U94">
        <v>0.20399999999999999</v>
      </c>
      <c r="V94">
        <v>0.3528</v>
      </c>
      <c r="W94">
        <v>0.44169999999999998</v>
      </c>
      <c r="X94">
        <v>3.3755000000000002</v>
      </c>
      <c r="Y94">
        <v>1.8722000000000001</v>
      </c>
      <c r="Z94">
        <v>0.55459999999999998</v>
      </c>
      <c r="AA94">
        <v>0.41399999999999998</v>
      </c>
      <c r="AB94">
        <v>0.29099999999999998</v>
      </c>
      <c r="AC94">
        <v>0.374</v>
      </c>
      <c r="AD94">
        <v>0.29609999999999997</v>
      </c>
      <c r="AE94">
        <v>0.28029999999999999</v>
      </c>
      <c r="AF94">
        <v>0.28510000000000002</v>
      </c>
      <c r="AG94">
        <v>0.2472</v>
      </c>
      <c r="AH94">
        <v>0.46560000000000001</v>
      </c>
      <c r="AI94">
        <v>0.42480000000000001</v>
      </c>
      <c r="AJ94">
        <v>0.22520000000000001</v>
      </c>
      <c r="AK94">
        <v>0.22559999999999999</v>
      </c>
      <c r="AL94">
        <v>0.26119999999999999</v>
      </c>
      <c r="AM94">
        <v>0.28389999999999999</v>
      </c>
      <c r="AN94">
        <v>0.36709999999999998</v>
      </c>
      <c r="AO94">
        <v>0.23300000000000001</v>
      </c>
      <c r="AP94">
        <v>0.34229999999999999</v>
      </c>
      <c r="AQ94">
        <v>0.27929999999999999</v>
      </c>
      <c r="AR94">
        <v>0.37909999999999999</v>
      </c>
      <c r="AS94">
        <v>0.75460000000000005</v>
      </c>
      <c r="AT94">
        <v>0.92349999999999999</v>
      </c>
      <c r="AU94">
        <v>0.60680000000000001</v>
      </c>
      <c r="AV94">
        <v>1.0774999999999999</v>
      </c>
      <c r="AW94">
        <v>0.93700000000000006</v>
      </c>
      <c r="AX94">
        <v>0.74809999999999999</v>
      </c>
      <c r="AY94">
        <v>1.1552</v>
      </c>
      <c r="AZ94">
        <v>0.96099999999999997</v>
      </c>
      <c r="BA94">
        <v>0.4748</v>
      </c>
      <c r="BB94">
        <v>1.5996999999999999</v>
      </c>
      <c r="BC94">
        <v>1.1025</v>
      </c>
      <c r="BD94">
        <v>0.4753</v>
      </c>
      <c r="BE94">
        <v>1.3509</v>
      </c>
      <c r="BF94">
        <v>0.85980000000000001</v>
      </c>
      <c r="BG94">
        <v>0.32950000000000002</v>
      </c>
      <c r="BH94">
        <v>0.52480000000000004</v>
      </c>
      <c r="BI94">
        <v>0.30530000000000002</v>
      </c>
      <c r="BJ94">
        <v>0.2389</v>
      </c>
      <c r="BK94">
        <v>0.26169999999999999</v>
      </c>
      <c r="BL94">
        <v>1.1483000000000001</v>
      </c>
      <c r="BM94">
        <v>0.31609999999999999</v>
      </c>
      <c r="BN94">
        <v>0.32529999999999998</v>
      </c>
      <c r="BO94">
        <v>0.35849999999999999</v>
      </c>
      <c r="BP94">
        <v>0.4894</v>
      </c>
      <c r="BQ94">
        <v>0.2964</v>
      </c>
      <c r="BR94">
        <v>0.25850000000000001</v>
      </c>
      <c r="BS94">
        <v>0.29699999999999999</v>
      </c>
      <c r="BT94">
        <v>0.2311</v>
      </c>
      <c r="BU94">
        <v>0.28920000000000001</v>
      </c>
      <c r="BV94">
        <v>0.4143</v>
      </c>
      <c r="BW94">
        <v>0.40749999999999997</v>
      </c>
      <c r="BX94">
        <v>0.3135</v>
      </c>
      <c r="BY94">
        <v>0.28789999999999999</v>
      </c>
      <c r="BZ94">
        <v>0.28620000000000001</v>
      </c>
      <c r="CA94">
        <v>1.4106000000000001</v>
      </c>
      <c r="CB94">
        <v>0.31719999999999998</v>
      </c>
      <c r="CC94">
        <v>0.25650000000000001</v>
      </c>
      <c r="CD94">
        <v>0.22650000000000001</v>
      </c>
      <c r="CE94">
        <v>0.23599999999999999</v>
      </c>
      <c r="CF94">
        <v>0.33179999999999998</v>
      </c>
      <c r="CG94">
        <v>0.4501</v>
      </c>
      <c r="CH94">
        <v>1.5503</v>
      </c>
      <c r="CI94">
        <v>1.0038</v>
      </c>
      <c r="CJ94">
        <v>0.53100000000000003</v>
      </c>
      <c r="CP94">
        <f t="shared" si="136"/>
        <v>0.48491666666666661</v>
      </c>
      <c r="CQ94">
        <f t="shared" si="137"/>
        <v>0.89041333333333339</v>
      </c>
      <c r="CR94">
        <f t="shared" si="138"/>
        <v>0.46081724137931035</v>
      </c>
      <c r="CV94">
        <f t="shared" si="139"/>
        <v>100</v>
      </c>
      <c r="CW94">
        <f t="shared" si="140"/>
        <v>183.62192816635164</v>
      </c>
      <c r="CX94">
        <f t="shared" si="141"/>
        <v>95.030192413674598</v>
      </c>
    </row>
    <row r="97" spans="1:102" x14ac:dyDescent="0.25">
      <c r="N97" t="s">
        <v>54</v>
      </c>
      <c r="O97">
        <f t="shared" ref="O97:AT97" si="142">AVERAGE(O82:O94)</f>
        <v>42.657561538461543</v>
      </c>
      <c r="P97">
        <f t="shared" si="142"/>
        <v>32.009861538461536</v>
      </c>
      <c r="Q97">
        <f t="shared" si="142"/>
        <v>28.655646153846153</v>
      </c>
      <c r="R97">
        <f t="shared" si="142"/>
        <v>32.254961538461544</v>
      </c>
      <c r="S97">
        <f t="shared" si="142"/>
        <v>31.236253846153851</v>
      </c>
      <c r="T97">
        <f t="shared" si="142"/>
        <v>30.97073846153846</v>
      </c>
      <c r="U97">
        <f t="shared" si="142"/>
        <v>29.206746153846154</v>
      </c>
      <c r="V97">
        <f t="shared" si="142"/>
        <v>32.91764615384615</v>
      </c>
      <c r="W97">
        <f t="shared" si="142"/>
        <v>28.860546153846158</v>
      </c>
      <c r="X97">
        <f t="shared" si="142"/>
        <v>29.362876923076918</v>
      </c>
      <c r="Y97">
        <f t="shared" si="142"/>
        <v>30.90876153846154</v>
      </c>
      <c r="Z97">
        <f t="shared" si="142"/>
        <v>30.82713846153846</v>
      </c>
      <c r="AA97">
        <f t="shared" si="142"/>
        <v>28.748353846153847</v>
      </c>
      <c r="AB97">
        <f t="shared" si="142"/>
        <v>29.218092307692309</v>
      </c>
      <c r="AC97">
        <f t="shared" si="142"/>
        <v>30.66625384615384</v>
      </c>
      <c r="AD97">
        <f t="shared" si="142"/>
        <v>29.482592307692308</v>
      </c>
      <c r="AE97">
        <f t="shared" si="142"/>
        <v>29.966176923076922</v>
      </c>
      <c r="AF97">
        <f t="shared" si="142"/>
        <v>29.840323076923081</v>
      </c>
      <c r="AG97">
        <f t="shared" si="142"/>
        <v>29.713861538461536</v>
      </c>
      <c r="AH97">
        <f t="shared" si="142"/>
        <v>26.906699999999997</v>
      </c>
      <c r="AI97">
        <f t="shared" si="142"/>
        <v>28.565230769230769</v>
      </c>
      <c r="AJ97">
        <f t="shared" si="142"/>
        <v>29.208300000000001</v>
      </c>
      <c r="AK97">
        <f t="shared" si="142"/>
        <v>29.729507692307688</v>
      </c>
      <c r="AL97">
        <f t="shared" si="142"/>
        <v>24.33147692307692</v>
      </c>
      <c r="AM97">
        <f t="shared" si="142"/>
        <v>22.642292307692305</v>
      </c>
      <c r="AN97">
        <f t="shared" si="142"/>
        <v>29.519138461538464</v>
      </c>
      <c r="AO97">
        <f t="shared" si="142"/>
        <v>24.880700000000004</v>
      </c>
      <c r="AP97">
        <f t="shared" si="142"/>
        <v>27.133323076923077</v>
      </c>
      <c r="AQ97">
        <f t="shared" si="142"/>
        <v>25.652992307692305</v>
      </c>
      <c r="AR97">
        <f t="shared" si="142"/>
        <v>25.127307692307689</v>
      </c>
      <c r="AS97">
        <f t="shared" si="142"/>
        <v>22.398253846153846</v>
      </c>
      <c r="AT97">
        <f t="shared" si="142"/>
        <v>25.274423076923071</v>
      </c>
      <c r="AU97">
        <f t="shared" ref="AU97:BZ97" si="143">AVERAGE(AU82:AU94)</f>
        <v>22.446984615384615</v>
      </c>
      <c r="AV97">
        <f t="shared" si="143"/>
        <v>23.919807692307693</v>
      </c>
      <c r="AW97">
        <f t="shared" si="143"/>
        <v>21.677238461538465</v>
      </c>
      <c r="AX97">
        <f t="shared" si="143"/>
        <v>23.658738461538462</v>
      </c>
      <c r="AY97">
        <f t="shared" si="143"/>
        <v>22.14221538461538</v>
      </c>
      <c r="AZ97">
        <f t="shared" si="143"/>
        <v>19.472123076923079</v>
      </c>
      <c r="BA97">
        <f t="shared" si="143"/>
        <v>19.24296153846154</v>
      </c>
      <c r="BB97">
        <f t="shared" si="143"/>
        <v>17.996623076923076</v>
      </c>
      <c r="BC97">
        <f t="shared" si="143"/>
        <v>19.969669230769231</v>
      </c>
      <c r="BD97">
        <f t="shared" si="143"/>
        <v>14.450838461538464</v>
      </c>
      <c r="BE97">
        <f t="shared" si="143"/>
        <v>17.918392307692308</v>
      </c>
      <c r="BF97">
        <f t="shared" si="143"/>
        <v>18.928407692307694</v>
      </c>
      <c r="BG97">
        <f t="shared" si="143"/>
        <v>17.500053846153847</v>
      </c>
      <c r="BH97">
        <f t="shared" si="143"/>
        <v>16.057130769230767</v>
      </c>
      <c r="BI97">
        <f t="shared" si="143"/>
        <v>16.689976923076923</v>
      </c>
      <c r="BJ97">
        <f t="shared" si="143"/>
        <v>15.702992307692309</v>
      </c>
      <c r="BK97">
        <f t="shared" si="143"/>
        <v>13.002530769230768</v>
      </c>
      <c r="BL97">
        <f t="shared" si="143"/>
        <v>9.8089230769230777</v>
      </c>
      <c r="BM97">
        <f t="shared" si="143"/>
        <v>19.279946153846154</v>
      </c>
      <c r="BN97">
        <f t="shared" si="143"/>
        <v>16.686399999999999</v>
      </c>
      <c r="BO97">
        <f t="shared" si="143"/>
        <v>16.483161538461534</v>
      </c>
      <c r="BP97">
        <f t="shared" si="143"/>
        <v>10.982315384615386</v>
      </c>
      <c r="BQ97">
        <f t="shared" si="143"/>
        <v>18.594523076923075</v>
      </c>
      <c r="BR97">
        <f t="shared" si="143"/>
        <v>11.910723076923079</v>
      </c>
      <c r="BS97">
        <f t="shared" si="143"/>
        <v>12.676192307692308</v>
      </c>
      <c r="BT97">
        <f t="shared" si="143"/>
        <v>11.824607692307694</v>
      </c>
      <c r="BU97">
        <f t="shared" si="143"/>
        <v>11.394146153846151</v>
      </c>
      <c r="BV97">
        <f t="shared" si="143"/>
        <v>14.148692307692308</v>
      </c>
      <c r="BW97">
        <f t="shared" si="143"/>
        <v>9.7871769230769221</v>
      </c>
      <c r="BX97">
        <f t="shared" si="143"/>
        <v>14.560876923076922</v>
      </c>
      <c r="BY97">
        <f t="shared" si="143"/>
        <v>10.285646153846155</v>
      </c>
      <c r="BZ97">
        <f t="shared" si="143"/>
        <v>13.306607692307692</v>
      </c>
      <c r="CA97">
        <f t="shared" ref="CA97:CK97" si="144">AVERAGE(CA82:CA94)</f>
        <v>10.568407692307691</v>
      </c>
      <c r="CB97">
        <f t="shared" si="144"/>
        <v>14.169969230769233</v>
      </c>
      <c r="CC97">
        <f t="shared" si="144"/>
        <v>11.89326923076923</v>
      </c>
      <c r="CD97">
        <f t="shared" si="144"/>
        <v>12.424730769230765</v>
      </c>
      <c r="CE97">
        <f t="shared" si="144"/>
        <v>10.676684615384618</v>
      </c>
      <c r="CF97">
        <f t="shared" si="144"/>
        <v>14.403984615384616</v>
      </c>
      <c r="CG97">
        <f t="shared" si="144"/>
        <v>10.336507692307691</v>
      </c>
      <c r="CH97">
        <f t="shared" si="144"/>
        <v>11.677884615384615</v>
      </c>
      <c r="CI97">
        <f t="shared" si="144"/>
        <v>10.970676923076926</v>
      </c>
      <c r="CJ97">
        <f t="shared" si="144"/>
        <v>11.33163076923077</v>
      </c>
      <c r="CK97">
        <f t="shared" si="144"/>
        <v>17.104400000000002</v>
      </c>
    </row>
    <row r="98" spans="1:102" x14ac:dyDescent="0.25">
      <c r="N98" t="s">
        <v>55</v>
      </c>
      <c r="O98">
        <f t="shared" ref="O98:AT98" si="145">STDEV(O82:O94)/SQRT(COUNT(O82:O94))</f>
        <v>30.217691196999951</v>
      </c>
      <c r="P98">
        <f t="shared" si="145"/>
        <v>18.923916658494168</v>
      </c>
      <c r="Q98">
        <f t="shared" si="145"/>
        <v>15.379651263278989</v>
      </c>
      <c r="R98">
        <f t="shared" si="145"/>
        <v>17.374034451096541</v>
      </c>
      <c r="S98">
        <f t="shared" si="145"/>
        <v>18.282911674288169</v>
      </c>
      <c r="T98">
        <f t="shared" si="145"/>
        <v>17.539636299713369</v>
      </c>
      <c r="U98">
        <f t="shared" si="145"/>
        <v>16.316019765636565</v>
      </c>
      <c r="V98">
        <f t="shared" si="145"/>
        <v>17.840967244075685</v>
      </c>
      <c r="W98">
        <f t="shared" si="145"/>
        <v>15.161643089513644</v>
      </c>
      <c r="X98">
        <f t="shared" si="145"/>
        <v>16.666367373238938</v>
      </c>
      <c r="Y98">
        <f t="shared" si="145"/>
        <v>15.559603227908505</v>
      </c>
      <c r="Z98">
        <f t="shared" si="145"/>
        <v>17.204444394498836</v>
      </c>
      <c r="AA98">
        <f t="shared" si="145"/>
        <v>15.256788145473088</v>
      </c>
      <c r="AB98">
        <f t="shared" si="145"/>
        <v>15.556261111367961</v>
      </c>
      <c r="AC98">
        <f t="shared" si="145"/>
        <v>18.391301390695883</v>
      </c>
      <c r="AD98">
        <f t="shared" si="145"/>
        <v>15.420511744249811</v>
      </c>
      <c r="AE98">
        <f t="shared" si="145"/>
        <v>16.504569349915606</v>
      </c>
      <c r="AF98">
        <f t="shared" si="145"/>
        <v>16.516963590235754</v>
      </c>
      <c r="AG98">
        <f t="shared" si="145"/>
        <v>16.943443858052195</v>
      </c>
      <c r="AH98">
        <f t="shared" si="145"/>
        <v>14.97597511325886</v>
      </c>
      <c r="AI98">
        <f t="shared" si="145"/>
        <v>16.760570239635094</v>
      </c>
      <c r="AJ98">
        <f t="shared" si="145"/>
        <v>15.817018067911571</v>
      </c>
      <c r="AK98">
        <f t="shared" si="145"/>
        <v>15.03326536386702</v>
      </c>
      <c r="AL98">
        <f t="shared" si="145"/>
        <v>11.490920693296736</v>
      </c>
      <c r="AM98">
        <f t="shared" si="145"/>
        <v>12.211665002992655</v>
      </c>
      <c r="AN98">
        <f t="shared" si="145"/>
        <v>16.860754783602111</v>
      </c>
      <c r="AO98">
        <f t="shared" si="145"/>
        <v>13.156983679200323</v>
      </c>
      <c r="AP98">
        <f t="shared" si="145"/>
        <v>14.562660814228838</v>
      </c>
      <c r="AQ98">
        <f t="shared" si="145"/>
        <v>12.528345633645523</v>
      </c>
      <c r="AR98">
        <f t="shared" si="145"/>
        <v>12.907771261478448</v>
      </c>
      <c r="AS98">
        <f t="shared" si="145"/>
        <v>11.278056210155981</v>
      </c>
      <c r="AT98">
        <f t="shared" si="145"/>
        <v>12.616275686604359</v>
      </c>
      <c r="AU98">
        <f t="shared" ref="AU98:BZ98" si="146">STDEV(AU82:AU94)/SQRT(COUNT(AU82:AU94))</f>
        <v>10.199411772661874</v>
      </c>
      <c r="AV98">
        <f t="shared" si="146"/>
        <v>11.822019004168915</v>
      </c>
      <c r="AW98">
        <f t="shared" si="146"/>
        <v>11.054763910655238</v>
      </c>
      <c r="AX98">
        <f t="shared" si="146"/>
        <v>11.26173162906438</v>
      </c>
      <c r="AY98">
        <f t="shared" si="146"/>
        <v>11.210670799847099</v>
      </c>
      <c r="AZ98">
        <f t="shared" si="146"/>
        <v>7.6415975312015672</v>
      </c>
      <c r="BA98">
        <f t="shared" si="146"/>
        <v>8.4626950830488248</v>
      </c>
      <c r="BB98">
        <f t="shared" si="146"/>
        <v>7.868661370631016</v>
      </c>
      <c r="BC98">
        <f t="shared" si="146"/>
        <v>9.5225634633019602</v>
      </c>
      <c r="BD98">
        <f t="shared" si="146"/>
        <v>6.5382796427255441</v>
      </c>
      <c r="BE98">
        <f t="shared" si="146"/>
        <v>9.7490654814433082</v>
      </c>
      <c r="BF98">
        <f t="shared" si="146"/>
        <v>8.9040316686150778</v>
      </c>
      <c r="BG98">
        <f t="shared" si="146"/>
        <v>7.6643078669028331</v>
      </c>
      <c r="BH98">
        <f t="shared" si="146"/>
        <v>8.5757683539621432</v>
      </c>
      <c r="BI98">
        <f t="shared" si="146"/>
        <v>8.8699683037270383</v>
      </c>
      <c r="BJ98">
        <f t="shared" si="146"/>
        <v>7.411448626137787</v>
      </c>
      <c r="BK98">
        <f t="shared" si="146"/>
        <v>6.4478972917273358</v>
      </c>
      <c r="BL98">
        <f t="shared" si="146"/>
        <v>2.123097543991272</v>
      </c>
      <c r="BM98">
        <f t="shared" si="146"/>
        <v>11.265319224770169</v>
      </c>
      <c r="BN98">
        <f t="shared" si="146"/>
        <v>9.3637925212778228</v>
      </c>
      <c r="BO98">
        <f t="shared" si="146"/>
        <v>6.3438589384814579</v>
      </c>
      <c r="BP98">
        <f t="shared" si="146"/>
        <v>3.9183772161681167</v>
      </c>
      <c r="BQ98">
        <f t="shared" si="146"/>
        <v>11.030399923661754</v>
      </c>
      <c r="BR98">
        <f t="shared" si="146"/>
        <v>4.0595716999386529</v>
      </c>
      <c r="BS98">
        <f t="shared" si="146"/>
        <v>4.2347440658060647</v>
      </c>
      <c r="BT98">
        <f t="shared" si="146"/>
        <v>4.7414436054350277</v>
      </c>
      <c r="BU98">
        <f t="shared" si="146"/>
        <v>4.0194177312017985</v>
      </c>
      <c r="BV98">
        <f t="shared" si="146"/>
        <v>6.0476234080163564</v>
      </c>
      <c r="BW98">
        <f t="shared" si="146"/>
        <v>2.4373689401229632</v>
      </c>
      <c r="BX98">
        <f t="shared" si="146"/>
        <v>6.4637099613837501</v>
      </c>
      <c r="BY98">
        <f t="shared" si="146"/>
        <v>3.4644162666927092</v>
      </c>
      <c r="BZ98">
        <f t="shared" si="146"/>
        <v>5.8691270087250933</v>
      </c>
      <c r="CA98">
        <f t="shared" ref="CA98:CK98" si="147">STDEV(CA82:CA94)/SQRT(COUNT(CA82:CA94))</f>
        <v>3.0464183179609279</v>
      </c>
      <c r="CB98">
        <f t="shared" si="147"/>
        <v>6.44061096004401</v>
      </c>
      <c r="CC98">
        <f t="shared" si="147"/>
        <v>4.3305518348154743</v>
      </c>
      <c r="CD98">
        <f t="shared" si="147"/>
        <v>5.3879473020140134</v>
      </c>
      <c r="CE98">
        <f t="shared" si="147"/>
        <v>3.0292075899576769</v>
      </c>
      <c r="CF98">
        <f t="shared" si="147"/>
        <v>5.6718180333732704</v>
      </c>
      <c r="CG98">
        <f t="shared" si="147"/>
        <v>2.8037081632271135</v>
      </c>
      <c r="CH98">
        <f t="shared" si="147"/>
        <v>3.6780008261325281</v>
      </c>
      <c r="CI98">
        <f t="shared" si="147"/>
        <v>3.4347635803601433</v>
      </c>
      <c r="CJ98">
        <f t="shared" si="147"/>
        <v>3.0901403281633697</v>
      </c>
      <c r="CK98">
        <f t="shared" si="147"/>
        <v>4.133746989400894</v>
      </c>
    </row>
    <row r="100" spans="1:102" s="8" customFormat="1" ht="45" x14ac:dyDescent="0.25">
      <c r="A100" s="4" t="s">
        <v>38</v>
      </c>
      <c r="B100" s="8" t="s">
        <v>0</v>
      </c>
      <c r="C100" s="8" t="s">
        <v>1</v>
      </c>
      <c r="D100" s="8" t="s">
        <v>2</v>
      </c>
      <c r="E100" s="8" t="s">
        <v>3</v>
      </c>
      <c r="F100" s="8" t="s">
        <v>4</v>
      </c>
      <c r="G100" s="8" t="s">
        <v>5</v>
      </c>
      <c r="H100" s="8" t="s">
        <v>6</v>
      </c>
      <c r="I100" s="8" t="s">
        <v>7</v>
      </c>
      <c r="J100" s="8" t="s">
        <v>8</v>
      </c>
      <c r="K100" s="8" t="s">
        <v>9</v>
      </c>
      <c r="L100" s="8" t="s">
        <v>10</v>
      </c>
      <c r="M100" s="8" t="s">
        <v>11</v>
      </c>
      <c r="N100" s="8" t="s">
        <v>12</v>
      </c>
      <c r="O100" s="8">
        <v>-1740</v>
      </c>
      <c r="P100" s="8">
        <v>-1680</v>
      </c>
      <c r="Q100" s="8">
        <v>-1620</v>
      </c>
      <c r="R100" s="8">
        <v>-1560</v>
      </c>
      <c r="S100" s="8">
        <v>-1500</v>
      </c>
      <c r="T100" s="8">
        <v>-1440</v>
      </c>
      <c r="U100" s="8">
        <v>-1380</v>
      </c>
      <c r="V100" s="8">
        <v>-1320</v>
      </c>
      <c r="W100" s="8">
        <v>-1260</v>
      </c>
      <c r="X100" s="8">
        <v>-1200</v>
      </c>
      <c r="Y100" s="8">
        <v>-1140</v>
      </c>
      <c r="Z100" s="8">
        <v>-1080</v>
      </c>
      <c r="AA100" s="8">
        <v>-1020</v>
      </c>
      <c r="AB100" s="8">
        <v>-960</v>
      </c>
      <c r="AC100" s="8">
        <v>-900</v>
      </c>
      <c r="AD100" s="8">
        <v>-840</v>
      </c>
      <c r="AE100" s="8">
        <v>-780</v>
      </c>
      <c r="AF100" s="8">
        <v>-720</v>
      </c>
      <c r="AG100" s="8">
        <v>-660</v>
      </c>
      <c r="AH100" s="8">
        <v>-600</v>
      </c>
      <c r="AI100" s="8">
        <v>-540</v>
      </c>
      <c r="AJ100" s="8">
        <v>-480</v>
      </c>
      <c r="AK100" s="8">
        <v>-420</v>
      </c>
      <c r="AL100" s="8">
        <v>-360</v>
      </c>
      <c r="AM100" s="8">
        <v>-300</v>
      </c>
      <c r="AN100" s="8">
        <v>-240</v>
      </c>
      <c r="AO100" s="8">
        <v>-180</v>
      </c>
      <c r="AP100" s="8">
        <v>-120</v>
      </c>
      <c r="AQ100" s="8">
        <v>-60</v>
      </c>
      <c r="AR100" s="8">
        <v>0</v>
      </c>
      <c r="AS100" s="6">
        <v>60</v>
      </c>
      <c r="AT100" s="6">
        <v>120</v>
      </c>
      <c r="AU100" s="6">
        <v>180</v>
      </c>
      <c r="AV100" s="6">
        <v>240</v>
      </c>
      <c r="AW100" s="6">
        <v>300</v>
      </c>
      <c r="AX100" s="6">
        <v>360</v>
      </c>
      <c r="AY100" s="6">
        <v>420</v>
      </c>
      <c r="AZ100" s="6">
        <v>480</v>
      </c>
      <c r="BA100" s="6">
        <v>540</v>
      </c>
      <c r="BB100" s="6">
        <v>600</v>
      </c>
      <c r="BC100" s="6">
        <v>660</v>
      </c>
      <c r="BD100" s="6">
        <v>720</v>
      </c>
      <c r="BE100" s="6">
        <v>780</v>
      </c>
      <c r="BF100" s="6">
        <v>840</v>
      </c>
      <c r="BG100" s="6">
        <v>900</v>
      </c>
      <c r="BH100" s="8">
        <v>960</v>
      </c>
      <c r="BI100" s="8">
        <v>1020</v>
      </c>
      <c r="BJ100" s="8">
        <v>1080</v>
      </c>
      <c r="BK100" s="8">
        <v>1140</v>
      </c>
      <c r="BL100" s="8">
        <v>1200</v>
      </c>
      <c r="BM100" s="8">
        <v>1260</v>
      </c>
      <c r="BN100" s="8">
        <v>1320</v>
      </c>
      <c r="BO100" s="8">
        <v>1380</v>
      </c>
      <c r="BP100" s="8">
        <v>1440</v>
      </c>
      <c r="BQ100" s="8">
        <v>1500</v>
      </c>
      <c r="BR100" s="8">
        <v>1560</v>
      </c>
      <c r="BS100" s="8">
        <v>1620</v>
      </c>
      <c r="BT100" s="8">
        <v>1680</v>
      </c>
      <c r="BU100" s="8">
        <v>1740</v>
      </c>
      <c r="BV100" s="8">
        <v>1800</v>
      </c>
      <c r="BW100" s="8">
        <v>1860</v>
      </c>
      <c r="BX100" s="8">
        <v>1920</v>
      </c>
      <c r="BY100" s="8">
        <v>1980</v>
      </c>
      <c r="BZ100" s="8">
        <v>2040</v>
      </c>
      <c r="CA100" s="8">
        <v>2100</v>
      </c>
      <c r="CB100" s="8">
        <v>2160</v>
      </c>
      <c r="CC100" s="8">
        <v>2220</v>
      </c>
      <c r="CD100" s="8">
        <v>2280</v>
      </c>
      <c r="CE100" s="8">
        <v>2340</v>
      </c>
      <c r="CF100" s="8">
        <v>2400</v>
      </c>
      <c r="CG100" s="8">
        <v>2460</v>
      </c>
      <c r="CH100" s="8">
        <v>2520</v>
      </c>
      <c r="CI100" s="8">
        <v>2580</v>
      </c>
      <c r="CJ100" s="8">
        <v>2640</v>
      </c>
      <c r="CK100" s="8">
        <v>2700</v>
      </c>
      <c r="CO100" s="8" t="s">
        <v>38</v>
      </c>
      <c r="CP100" s="9" t="s">
        <v>26</v>
      </c>
      <c r="CQ100" s="11" t="s">
        <v>27</v>
      </c>
      <c r="CR100" s="9" t="s">
        <v>28</v>
      </c>
      <c r="CV100" s="9"/>
      <c r="CW100" s="9"/>
      <c r="CX100" s="9"/>
    </row>
    <row r="101" spans="1:102" s="4" customFormat="1" x14ac:dyDescent="0.25">
      <c r="A101" s="4" t="s">
        <v>87</v>
      </c>
      <c r="B101" s="4" t="s">
        <v>56</v>
      </c>
      <c r="C101" s="4" t="s">
        <v>41</v>
      </c>
      <c r="D101" s="4" t="s">
        <v>14</v>
      </c>
      <c r="E101" s="4" t="s">
        <v>15</v>
      </c>
      <c r="F101" s="4" t="s">
        <v>24</v>
      </c>
      <c r="G101" s="4">
        <v>50.5</v>
      </c>
      <c r="H101" s="4">
        <v>1850.5</v>
      </c>
      <c r="I101" s="4">
        <v>1850.5</v>
      </c>
      <c r="J101" s="4">
        <v>4550.5</v>
      </c>
      <c r="K101" s="4">
        <v>130.02799999999999</v>
      </c>
      <c r="L101" s="4">
        <v>192.83799999999999</v>
      </c>
      <c r="M101" s="4">
        <v>-1.1299999999999999E-2</v>
      </c>
      <c r="N101" s="4">
        <v>-30.506049999999998</v>
      </c>
      <c r="O101" s="4">
        <f t="shared" ref="O101:AT101" si="148">(O82/$CP82*100)</f>
        <v>73.917982217662527</v>
      </c>
      <c r="P101" s="4">
        <f t="shared" si="148"/>
        <v>73.020482527211456</v>
      </c>
      <c r="Q101" s="4">
        <f t="shared" si="148"/>
        <v>113.46564852620091</v>
      </c>
      <c r="R101" s="4">
        <f t="shared" si="148"/>
        <v>77.251882096073231</v>
      </c>
      <c r="S101" s="4">
        <f t="shared" si="148"/>
        <v>106.34333093128477</v>
      </c>
      <c r="T101" s="4">
        <f t="shared" si="148"/>
        <v>112.04441508322445</v>
      </c>
      <c r="U101" s="4">
        <f t="shared" si="148"/>
        <v>69.472013314065677</v>
      </c>
      <c r="V101" s="4">
        <f t="shared" si="148"/>
        <v>176.28370526633131</v>
      </c>
      <c r="W101" s="4">
        <f t="shared" si="148"/>
        <v>95.236483862309541</v>
      </c>
      <c r="X101" s="4">
        <f t="shared" si="148"/>
        <v>87.93189769272594</v>
      </c>
      <c r="Y101" s="4">
        <f t="shared" si="148"/>
        <v>107.57768140529839</v>
      </c>
      <c r="Z101" s="4">
        <f t="shared" si="148"/>
        <v>137.94039586888661</v>
      </c>
      <c r="AA101" s="4">
        <f t="shared" si="148"/>
        <v>114.6538550572608</v>
      </c>
      <c r="AB101" s="4">
        <f t="shared" si="148"/>
        <v>86.173813466186871</v>
      </c>
      <c r="AC101" s="4">
        <f t="shared" si="148"/>
        <v>162.51204549177521</v>
      </c>
      <c r="AD101" s="4">
        <f t="shared" si="148"/>
        <v>100.59148844209589</v>
      </c>
      <c r="AE101" s="4">
        <f t="shared" si="148"/>
        <v>92.629351085420893</v>
      </c>
      <c r="AF101" s="4">
        <f t="shared" si="148"/>
        <v>88.356421967900729</v>
      </c>
      <c r="AG101" s="4">
        <f t="shared" si="148"/>
        <v>72.457526423175338</v>
      </c>
      <c r="AH101" s="4">
        <f t="shared" si="148"/>
        <v>101.52128889261458</v>
      </c>
      <c r="AI101" s="4">
        <f t="shared" si="148"/>
        <v>97.456007518386443</v>
      </c>
      <c r="AJ101" s="4">
        <f t="shared" si="148"/>
        <v>74.347120887132675</v>
      </c>
      <c r="AK101" s="4">
        <f t="shared" si="148"/>
        <v>131.57253174126475</v>
      </c>
      <c r="AL101" s="4">
        <f t="shared" si="148"/>
        <v>98.210460985680768</v>
      </c>
      <c r="AM101" s="4">
        <f t="shared" si="148"/>
        <v>88.01495679004276</v>
      </c>
      <c r="AN101" s="4">
        <f t="shared" si="148"/>
        <v>87.708099569400105</v>
      </c>
      <c r="AO101" s="4">
        <f t="shared" si="148"/>
        <v>102.44186055454252</v>
      </c>
      <c r="AP101" s="4">
        <f t="shared" si="148"/>
        <v>86.176120663334572</v>
      </c>
      <c r="AQ101" s="4">
        <f t="shared" si="148"/>
        <v>112.0721014489967</v>
      </c>
      <c r="AR101" s="4">
        <f t="shared" si="148"/>
        <v>72.619030223513576</v>
      </c>
      <c r="AS101" s="4">
        <f t="shared" si="148"/>
        <v>152.91871975168408</v>
      </c>
      <c r="AT101" s="4">
        <f t="shared" si="148"/>
        <v>113.35951745740719</v>
      </c>
      <c r="AU101" s="4">
        <f t="shared" ref="AU101:BZ101" si="149">(AU82/$CP82*100)</f>
        <v>128.08174245681118</v>
      </c>
      <c r="AV101" s="4">
        <f t="shared" si="149"/>
        <v>86.501435461158721</v>
      </c>
      <c r="AW101" s="4">
        <f t="shared" si="149"/>
        <v>132.557704923328</v>
      </c>
      <c r="AX101" s="4">
        <f t="shared" si="149"/>
        <v>146.80926170460339</v>
      </c>
      <c r="AY101" s="4">
        <f t="shared" si="149"/>
        <v>144.11214823895486</v>
      </c>
      <c r="AZ101" s="4">
        <f t="shared" si="149"/>
        <v>106.62250178615511</v>
      </c>
      <c r="BA101" s="4">
        <f t="shared" si="149"/>
        <v>89.519249330336024</v>
      </c>
      <c r="BB101" s="4">
        <f t="shared" si="149"/>
        <v>113.55793641210848</v>
      </c>
      <c r="BC101" s="4">
        <f t="shared" si="149"/>
        <v>110.74546308907549</v>
      </c>
      <c r="BD101" s="4">
        <f t="shared" si="149"/>
        <v>87.232816956976151</v>
      </c>
      <c r="BE101" s="4">
        <f t="shared" si="149"/>
        <v>136.17077565660909</v>
      </c>
      <c r="BF101" s="4">
        <f t="shared" si="149"/>
        <v>102.15115371393371</v>
      </c>
      <c r="BG101" s="4">
        <f t="shared" si="149"/>
        <v>122.91131364883998</v>
      </c>
      <c r="BH101" s="4">
        <f t="shared" si="149"/>
        <v>163.38416601360171</v>
      </c>
      <c r="BI101" s="4">
        <f t="shared" si="149"/>
        <v>85.114809975397591</v>
      </c>
      <c r="BJ101" s="4">
        <f t="shared" si="149"/>
        <v>154.20152136579918</v>
      </c>
      <c r="BK101" s="4">
        <f t="shared" si="149"/>
        <v>82.45691886125978</v>
      </c>
      <c r="BL101" s="4">
        <f t="shared" si="149"/>
        <v>148.41045652509962</v>
      </c>
      <c r="BM101" s="4">
        <f t="shared" si="149"/>
        <v>77.427229079297604</v>
      </c>
      <c r="BN101" s="4">
        <f t="shared" si="149"/>
        <v>108.66667845900764</v>
      </c>
      <c r="BO101" s="4">
        <f t="shared" si="149"/>
        <v>97.585210558657025</v>
      </c>
      <c r="BP101" s="4">
        <f t="shared" si="149"/>
        <v>117.67397612358579</v>
      </c>
      <c r="BQ101" s="4">
        <f t="shared" si="149"/>
        <v>86.946724510662705</v>
      </c>
      <c r="BR101" s="4">
        <f t="shared" si="149"/>
        <v>100.35384713588391</v>
      </c>
      <c r="BS101" s="4">
        <f t="shared" si="149"/>
        <v>82.341559003875332</v>
      </c>
      <c r="BT101" s="4">
        <f t="shared" si="149"/>
        <v>70.503330439082688</v>
      </c>
      <c r="BU101" s="4">
        <f t="shared" si="149"/>
        <v>54.292963279419268</v>
      </c>
      <c r="BV101" s="4">
        <f t="shared" si="149"/>
        <v>96.542357447901566</v>
      </c>
      <c r="BW101" s="4">
        <f t="shared" si="149"/>
        <v>114.12319971329229</v>
      </c>
      <c r="BX101" s="4">
        <f t="shared" si="149"/>
        <v>93.896002319502202</v>
      </c>
      <c r="BY101" s="4">
        <f t="shared" si="149"/>
        <v>56.147949786161277</v>
      </c>
      <c r="BZ101" s="4">
        <f t="shared" si="149"/>
        <v>68.000021533840041</v>
      </c>
      <c r="CA101" s="4">
        <f t="shared" ref="CA101:CK101" si="150">(CA82/$CP82*100)</f>
        <v>56.609389215699089</v>
      </c>
      <c r="CB101" s="4">
        <f t="shared" si="150"/>
        <v>103.72235497150994</v>
      </c>
      <c r="CC101" s="4">
        <f t="shared" si="150"/>
        <v>65.764347497729332</v>
      </c>
      <c r="CD101" s="4">
        <f t="shared" si="150"/>
        <v>79.247607628824284</v>
      </c>
      <c r="CE101" s="4">
        <f t="shared" si="150"/>
        <v>69.363575048124289</v>
      </c>
      <c r="CF101" s="4">
        <f t="shared" si="150"/>
        <v>74.822403499556629</v>
      </c>
      <c r="CG101" s="4">
        <f t="shared" si="150"/>
        <v>78.765403424957256</v>
      </c>
      <c r="CH101" s="4">
        <f t="shared" si="150"/>
        <v>70.429500130356644</v>
      </c>
      <c r="CI101" s="4">
        <f t="shared" si="150"/>
        <v>74.261754592668197</v>
      </c>
      <c r="CJ101" s="4">
        <f t="shared" si="150"/>
        <v>66.74490628549718</v>
      </c>
      <c r="CK101" s="4">
        <f t="shared" si="150"/>
        <v>78.110159435013557</v>
      </c>
      <c r="CP101" s="4">
        <f t="shared" ref="CP101:CP107" si="151">AVERAGE(O101:AR101)</f>
        <v>99.999999999999986</v>
      </c>
      <c r="CQ101" s="4">
        <f t="shared" ref="CQ101:CQ107" si="152">AVERAGE(AS101:BG101)</f>
        <v>118.21678270586544</v>
      </c>
      <c r="CR101" s="4">
        <f t="shared" ref="CR101:CR107" si="153">AVERAGE(BH101:CK101)</f>
        <v>89.197010795375462</v>
      </c>
    </row>
    <row r="102" spans="1:102" s="4" customFormat="1" x14ac:dyDescent="0.25">
      <c r="A102" s="4" t="s">
        <v>74</v>
      </c>
      <c r="B102" s="4" t="s">
        <v>57</v>
      </c>
      <c r="C102" s="4" t="s">
        <v>50</v>
      </c>
      <c r="D102" s="4" t="s">
        <v>14</v>
      </c>
      <c r="E102" s="4" t="s">
        <v>15</v>
      </c>
      <c r="F102" s="4" t="s">
        <v>51</v>
      </c>
      <c r="G102" s="4">
        <v>164.7</v>
      </c>
      <c r="H102" s="4">
        <v>1964.7</v>
      </c>
      <c r="I102" s="4">
        <v>1964.7</v>
      </c>
      <c r="J102" s="4">
        <v>4664.7</v>
      </c>
      <c r="K102" s="4">
        <v>413.36200000000002</v>
      </c>
      <c r="L102" s="4">
        <v>868.38800000000003</v>
      </c>
      <c r="M102" s="4">
        <v>0.40053</v>
      </c>
      <c r="N102" s="4">
        <v>1081.4277400000001</v>
      </c>
      <c r="O102" s="4">
        <f t="shared" ref="O102:AT102" si="154">(O83/$CP83*100)</f>
        <v>67.748640537175902</v>
      </c>
      <c r="P102" s="4">
        <f t="shared" si="154"/>
        <v>105.15920919639889</v>
      </c>
      <c r="Q102" s="4">
        <f t="shared" si="154"/>
        <v>93.721287259732293</v>
      </c>
      <c r="R102" s="4">
        <f t="shared" si="154"/>
        <v>78.582007335946386</v>
      </c>
      <c r="S102" s="4">
        <f t="shared" si="154"/>
        <v>104.00743368158354</v>
      </c>
      <c r="T102" s="4">
        <f t="shared" si="154"/>
        <v>157.79469704263917</v>
      </c>
      <c r="U102" s="4">
        <f t="shared" si="154"/>
        <v>103.62205699704231</v>
      </c>
      <c r="V102" s="4">
        <f t="shared" si="154"/>
        <v>85.618216293813319</v>
      </c>
      <c r="W102" s="4">
        <f t="shared" si="154"/>
        <v>92.973758097627808</v>
      </c>
      <c r="X102" s="4">
        <f t="shared" si="154"/>
        <v>60.281332237279784</v>
      </c>
      <c r="Y102" s="4">
        <f t="shared" si="154"/>
        <v>107.977321561886</v>
      </c>
      <c r="Z102" s="4">
        <f t="shared" si="154"/>
        <v>90.231850161287284</v>
      </c>
      <c r="AA102" s="4">
        <f t="shared" si="154"/>
        <v>93.960061137724878</v>
      </c>
      <c r="AB102" s="4">
        <f t="shared" si="154"/>
        <v>88.451569545129715</v>
      </c>
      <c r="AC102" s="4">
        <f t="shared" si="154"/>
        <v>148.64073071096556</v>
      </c>
      <c r="AD102" s="4">
        <f t="shared" si="154"/>
        <v>158.05814664054591</v>
      </c>
      <c r="AE102" s="4">
        <f t="shared" si="154"/>
        <v>99.34372261781327</v>
      </c>
      <c r="AF102" s="4">
        <f t="shared" si="154"/>
        <v>50.459669954988584</v>
      </c>
      <c r="AG102" s="4">
        <f t="shared" si="154"/>
        <v>69.248779156661328</v>
      </c>
      <c r="AH102" s="4">
        <f t="shared" si="154"/>
        <v>124.02234555781399</v>
      </c>
      <c r="AI102" s="4">
        <f t="shared" si="154"/>
        <v>69.317726021127257</v>
      </c>
      <c r="AJ102" s="4">
        <f t="shared" si="154"/>
        <v>59.198503586930393</v>
      </c>
      <c r="AK102" s="4">
        <f t="shared" si="154"/>
        <v>81.010388478083854</v>
      </c>
      <c r="AL102" s="4">
        <f t="shared" si="154"/>
        <v>75.22973820996522</v>
      </c>
      <c r="AM102" s="4">
        <f t="shared" si="154"/>
        <v>47.563901647418803</v>
      </c>
      <c r="AN102" s="4">
        <f t="shared" si="154"/>
        <v>142.15972545116654</v>
      </c>
      <c r="AO102" s="4">
        <f t="shared" si="154"/>
        <v>118.35128451637284</v>
      </c>
      <c r="AP102" s="4">
        <f t="shared" si="154"/>
        <v>36.450392851976169</v>
      </c>
      <c r="AQ102" s="4">
        <f t="shared" si="154"/>
        <v>265.80758067146019</v>
      </c>
      <c r="AR102" s="4">
        <f t="shared" si="154"/>
        <v>125.00792284144302</v>
      </c>
      <c r="AS102" s="4">
        <f t="shared" si="154"/>
        <v>188.98190398822535</v>
      </c>
      <c r="AT102" s="4">
        <f t="shared" si="154"/>
        <v>147.58620656287061</v>
      </c>
      <c r="AU102" s="4">
        <f t="shared" ref="AU102:BZ102" si="155">(AU83/$CP83*100)</f>
        <v>129.53954622802593</v>
      </c>
      <c r="AV102" s="4">
        <f t="shared" si="155"/>
        <v>201.32629575350217</v>
      </c>
      <c r="AW102" s="4">
        <f t="shared" si="155"/>
        <v>168.34284154946104</v>
      </c>
      <c r="AX102" s="4">
        <f t="shared" si="155"/>
        <v>113.81966112978994</v>
      </c>
      <c r="AY102" s="4">
        <f t="shared" si="155"/>
        <v>182.27954300566719</v>
      </c>
      <c r="AZ102" s="4">
        <f t="shared" si="155"/>
        <v>204.74388296160893</v>
      </c>
      <c r="BA102" s="4">
        <f t="shared" si="155"/>
        <v>120.26147554031358</v>
      </c>
      <c r="BB102" s="4">
        <f t="shared" si="155"/>
        <v>175.70273789208389</v>
      </c>
      <c r="BC102" s="4">
        <f t="shared" si="155"/>
        <v>207.37765318420816</v>
      </c>
      <c r="BD102" s="4">
        <f t="shared" si="155"/>
        <v>129.4836629799851</v>
      </c>
      <c r="BE102" s="4">
        <f t="shared" si="155"/>
        <v>174.42613226476178</v>
      </c>
      <c r="BF102" s="4">
        <f t="shared" si="155"/>
        <v>185.01854791613547</v>
      </c>
      <c r="BG102" s="4">
        <f t="shared" si="155"/>
        <v>132.83810937537044</v>
      </c>
      <c r="BH102" s="4">
        <f t="shared" si="155"/>
        <v>125.09065907880216</v>
      </c>
      <c r="BI102" s="4">
        <f t="shared" si="155"/>
        <v>112.99883056441114</v>
      </c>
      <c r="BJ102" s="4">
        <f t="shared" si="155"/>
        <v>115.65800226339252</v>
      </c>
      <c r="BK102" s="4">
        <f t="shared" si="155"/>
        <v>102.82372488217344</v>
      </c>
      <c r="BL102" s="4">
        <f t="shared" si="155"/>
        <v>107.26535446671657</v>
      </c>
      <c r="BM102" s="4">
        <f t="shared" si="155"/>
        <v>85.571767879857305</v>
      </c>
      <c r="BN102" s="4">
        <f t="shared" si="155"/>
        <v>107.33139830531027</v>
      </c>
      <c r="BO102" s="4">
        <f t="shared" si="155"/>
        <v>140.48177649700577</v>
      </c>
      <c r="BP102" s="4">
        <f t="shared" si="155"/>
        <v>98.787067406809243</v>
      </c>
      <c r="BQ102" s="4">
        <f t="shared" si="155"/>
        <v>91.237748626022054</v>
      </c>
      <c r="BR102" s="4">
        <f t="shared" si="155"/>
        <v>157.51818382830734</v>
      </c>
      <c r="BS102" s="4">
        <f t="shared" si="155"/>
        <v>102.51672989618297</v>
      </c>
      <c r="BT102" s="4">
        <f t="shared" si="155"/>
        <v>128.35946621095613</v>
      </c>
      <c r="BU102" s="4">
        <f t="shared" si="155"/>
        <v>106.95110191604546</v>
      </c>
      <c r="BV102" s="4">
        <f t="shared" si="155"/>
        <v>165.15677065466622</v>
      </c>
      <c r="BW102" s="4">
        <f t="shared" si="155"/>
        <v>156.969511938452</v>
      </c>
      <c r="BX102" s="4">
        <f t="shared" si="155"/>
        <v>152.66940486518109</v>
      </c>
      <c r="BY102" s="4">
        <f t="shared" si="155"/>
        <v>107.28277262195007</v>
      </c>
      <c r="BZ102" s="4">
        <f t="shared" si="155"/>
        <v>119.16776054294324</v>
      </c>
      <c r="CA102" s="4">
        <f t="shared" ref="CA102:CK102" si="156">(CA83/$CP83*100)</f>
        <v>148.5913792711373</v>
      </c>
      <c r="CB102" s="4">
        <f t="shared" si="156"/>
        <v>180.42160644742694</v>
      </c>
      <c r="CC102" s="4">
        <f t="shared" si="156"/>
        <v>151.60689739593744</v>
      </c>
      <c r="CD102" s="4">
        <f t="shared" si="156"/>
        <v>149.35995537081558</v>
      </c>
      <c r="CE102" s="4">
        <f t="shared" si="156"/>
        <v>149.26851005583973</v>
      </c>
      <c r="CF102" s="4">
        <f t="shared" si="156"/>
        <v>122.28923911208052</v>
      </c>
      <c r="CG102" s="4">
        <f t="shared" si="156"/>
        <v>132.27129357381355</v>
      </c>
      <c r="CH102" s="4">
        <f t="shared" si="156"/>
        <v>106.93078073493972</v>
      </c>
      <c r="CI102" s="4">
        <f t="shared" si="156"/>
        <v>158.53787166593526</v>
      </c>
      <c r="CJ102" s="4">
        <f t="shared" si="156"/>
        <v>132.97745461723846</v>
      </c>
      <c r="CK102" s="4">
        <f t="shared" si="156"/>
        <v>124.56085685711646</v>
      </c>
      <c r="CP102" s="4">
        <f t="shared" si="151"/>
        <v>99.999999999999986</v>
      </c>
      <c r="CQ102" s="4">
        <f t="shared" si="152"/>
        <v>164.11521335546732</v>
      </c>
      <c r="CR102" s="4">
        <f t="shared" si="153"/>
        <v>128.02179591824884</v>
      </c>
    </row>
    <row r="103" spans="1:102" s="4" customFormat="1" x14ac:dyDescent="0.25">
      <c r="A103" s="4" t="s">
        <v>75</v>
      </c>
      <c r="B103" s="4" t="s">
        <v>58</v>
      </c>
      <c r="C103" s="4" t="s">
        <v>41</v>
      </c>
      <c r="D103" s="4" t="s">
        <v>14</v>
      </c>
      <c r="E103" s="4" t="s">
        <v>15</v>
      </c>
      <c r="F103" s="4" t="s">
        <v>24</v>
      </c>
      <c r="G103" s="4">
        <v>477.7</v>
      </c>
      <c r="H103" s="4">
        <v>2277.6999999999998</v>
      </c>
      <c r="I103" s="4">
        <v>2277.6999999999998</v>
      </c>
      <c r="J103" s="4">
        <v>4977.7</v>
      </c>
      <c r="K103" s="4">
        <v>691.31899999999996</v>
      </c>
      <c r="L103" s="4">
        <v>680.476</v>
      </c>
      <c r="M103" s="4">
        <v>-0.34378999999999998</v>
      </c>
      <c r="N103" s="4">
        <v>-928.23113999999998</v>
      </c>
      <c r="O103" s="4">
        <f t="shared" ref="O103:AT103" si="157">(O84/$CP84*100)</f>
        <v>78.156717010548121</v>
      </c>
      <c r="P103" s="4">
        <f t="shared" si="157"/>
        <v>112.53622967236387</v>
      </c>
      <c r="Q103" s="4">
        <f t="shared" si="157"/>
        <v>88.606311387208251</v>
      </c>
      <c r="R103" s="4">
        <f t="shared" si="157"/>
        <v>97.825648286383711</v>
      </c>
      <c r="S103" s="4">
        <f t="shared" si="157"/>
        <v>97.823478520109489</v>
      </c>
      <c r="T103" s="4">
        <f t="shared" si="157"/>
        <v>77.180756140402409</v>
      </c>
      <c r="U103" s="4">
        <f t="shared" si="157"/>
        <v>92.281461502487943</v>
      </c>
      <c r="V103" s="4">
        <f t="shared" si="157"/>
        <v>85.463187962368153</v>
      </c>
      <c r="W103" s="4">
        <f t="shared" si="157"/>
        <v>131.25480332008959</v>
      </c>
      <c r="X103" s="4">
        <f t="shared" si="157"/>
        <v>87.034098744905947</v>
      </c>
      <c r="Y103" s="4">
        <f t="shared" si="157"/>
        <v>165.66512666299931</v>
      </c>
      <c r="Z103" s="4">
        <f t="shared" si="157"/>
        <v>99.182186161028213</v>
      </c>
      <c r="AA103" s="4">
        <f t="shared" si="157"/>
        <v>134.31417376674466</v>
      </c>
      <c r="AB103" s="4">
        <f t="shared" si="157"/>
        <v>104.73591991653055</v>
      </c>
      <c r="AC103" s="4">
        <f t="shared" si="157"/>
        <v>85.730503167352495</v>
      </c>
      <c r="AD103" s="4">
        <f t="shared" si="157"/>
        <v>121.80981072839489</v>
      </c>
      <c r="AE103" s="4">
        <f t="shared" si="157"/>
        <v>123.13467001543574</v>
      </c>
      <c r="AF103" s="4">
        <f t="shared" si="157"/>
        <v>93.974313149637084</v>
      </c>
      <c r="AG103" s="4">
        <f t="shared" si="157"/>
        <v>108.61936759413568</v>
      </c>
      <c r="AH103" s="4">
        <f t="shared" si="157"/>
        <v>103.71048837533256</v>
      </c>
      <c r="AI103" s="4">
        <f t="shared" si="157"/>
        <v>105.8403309501103</v>
      </c>
      <c r="AJ103" s="4">
        <f t="shared" si="157"/>
        <v>120.78611500021627</v>
      </c>
      <c r="AK103" s="4">
        <f t="shared" si="157"/>
        <v>116.38539504283627</v>
      </c>
      <c r="AL103" s="4">
        <f t="shared" si="157"/>
        <v>74.550131509533898</v>
      </c>
      <c r="AM103" s="4">
        <f t="shared" si="157"/>
        <v>74.39911577684795</v>
      </c>
      <c r="AN103" s="4">
        <f t="shared" si="157"/>
        <v>114.95595302137787</v>
      </c>
      <c r="AO103" s="4">
        <f t="shared" si="157"/>
        <v>66.064609564300824</v>
      </c>
      <c r="AP103" s="4">
        <f t="shared" si="157"/>
        <v>58.939097119750997</v>
      </c>
      <c r="AQ103" s="4">
        <f t="shared" si="157"/>
        <v>76.080684639371128</v>
      </c>
      <c r="AR103" s="4">
        <f t="shared" si="157"/>
        <v>102.95931529119639</v>
      </c>
      <c r="AS103" s="4">
        <f t="shared" si="157"/>
        <v>60.26786198608545</v>
      </c>
      <c r="AT103" s="4">
        <f t="shared" si="157"/>
        <v>80.16635453373388</v>
      </c>
      <c r="AU103" s="4">
        <f t="shared" ref="AU103:BZ103" si="158">(AU84/$CP84*100)</f>
        <v>62.581266787662493</v>
      </c>
      <c r="AV103" s="4">
        <f t="shared" si="158"/>
        <v>60.790775658173288</v>
      </c>
      <c r="AW103" s="4">
        <f t="shared" si="158"/>
        <v>37.150738147253939</v>
      </c>
      <c r="AX103" s="4">
        <f t="shared" si="158"/>
        <v>86.697351019146467</v>
      </c>
      <c r="AY103" s="4">
        <f t="shared" si="158"/>
        <v>43.275554386131901</v>
      </c>
      <c r="AZ103" s="4">
        <f t="shared" si="158"/>
        <v>51.035506489264662</v>
      </c>
      <c r="BA103" s="4">
        <f t="shared" si="158"/>
        <v>58.547671283881087</v>
      </c>
      <c r="BB103" s="4">
        <f t="shared" si="158"/>
        <v>67.527465986382268</v>
      </c>
      <c r="BC103" s="4">
        <f t="shared" si="158"/>
        <v>58.538124312274512</v>
      </c>
      <c r="BD103" s="4">
        <f t="shared" si="158"/>
        <v>46.354452729254987</v>
      </c>
      <c r="BE103" s="4">
        <f t="shared" si="158"/>
        <v>48.055549488246172</v>
      </c>
      <c r="BF103" s="4">
        <f t="shared" si="158"/>
        <v>47.70317944531228</v>
      </c>
      <c r="BG103" s="4">
        <f t="shared" si="158"/>
        <v>69.444237513031268</v>
      </c>
      <c r="BH103" s="4">
        <f t="shared" si="158"/>
        <v>64.288872845476348</v>
      </c>
      <c r="BI103" s="4">
        <f t="shared" si="158"/>
        <v>58.460880632912151</v>
      </c>
      <c r="BJ103" s="4">
        <f t="shared" si="158"/>
        <v>59.01330312632944</v>
      </c>
      <c r="BK103" s="4">
        <f t="shared" si="158"/>
        <v>49.957132650975602</v>
      </c>
      <c r="BL103" s="4">
        <f t="shared" si="158"/>
        <v>57.465825819553274</v>
      </c>
      <c r="BM103" s="4">
        <f t="shared" si="158"/>
        <v>67.024080210762421</v>
      </c>
      <c r="BN103" s="4">
        <f t="shared" si="158"/>
        <v>46.650842802313903</v>
      </c>
      <c r="BO103" s="4">
        <f t="shared" si="158"/>
        <v>56.899950775235794</v>
      </c>
      <c r="BP103" s="4">
        <f t="shared" si="158"/>
        <v>82.663755515365068</v>
      </c>
      <c r="BQ103" s="4">
        <f t="shared" si="158"/>
        <v>76.22215340045048</v>
      </c>
      <c r="BR103" s="4">
        <f t="shared" si="158"/>
        <v>76.354509143178106</v>
      </c>
      <c r="BS103" s="4">
        <f t="shared" si="158"/>
        <v>91.844036621604502</v>
      </c>
      <c r="BT103" s="4">
        <f t="shared" si="158"/>
        <v>66.978949072258573</v>
      </c>
      <c r="BU103" s="4">
        <f t="shared" si="158"/>
        <v>87.130870320736307</v>
      </c>
      <c r="BV103" s="4">
        <f t="shared" si="158"/>
        <v>66.768047790404069</v>
      </c>
      <c r="BW103" s="4">
        <f t="shared" si="158"/>
        <v>59.614762337544192</v>
      </c>
      <c r="BX103" s="4">
        <f t="shared" si="158"/>
        <v>77.652897281673432</v>
      </c>
      <c r="BY103" s="4">
        <f t="shared" si="158"/>
        <v>63.552888125259742</v>
      </c>
      <c r="BZ103" s="4">
        <f t="shared" si="158"/>
        <v>73.453097681286522</v>
      </c>
      <c r="CA103" s="4">
        <f t="shared" ref="CA103:CK103" si="159">(CA84/$CP84*100)</f>
        <v>87.733197438460735</v>
      </c>
      <c r="CB103" s="4">
        <f t="shared" si="159"/>
        <v>66.028157490893875</v>
      </c>
      <c r="CC103" s="4">
        <f t="shared" si="159"/>
        <v>56.024233106959223</v>
      </c>
      <c r="CD103" s="4">
        <f t="shared" si="159"/>
        <v>64.576149900183538</v>
      </c>
      <c r="CE103" s="4">
        <f t="shared" si="159"/>
        <v>60.181939241626189</v>
      </c>
      <c r="CF103" s="4">
        <f t="shared" si="159"/>
        <v>74.286721883843171</v>
      </c>
      <c r="CG103" s="4">
        <f t="shared" si="159"/>
        <v>86.277284268456796</v>
      </c>
      <c r="CH103" s="4">
        <f t="shared" si="159"/>
        <v>77.567842443723876</v>
      </c>
      <c r="CI103" s="4">
        <f t="shared" si="159"/>
        <v>57.365148664429313</v>
      </c>
      <c r="CJ103" s="4">
        <f t="shared" si="159"/>
        <v>62.950994960790162</v>
      </c>
      <c r="CK103" s="4">
        <f t="shared" si="159"/>
        <v>99.823135118433811</v>
      </c>
      <c r="CP103" s="4">
        <f t="shared" si="151"/>
        <v>100</v>
      </c>
      <c r="CQ103" s="4">
        <f t="shared" si="152"/>
        <v>58.542405984388964</v>
      </c>
      <c r="CR103" s="4">
        <f t="shared" si="153"/>
        <v>69.160388689037347</v>
      </c>
    </row>
    <row r="104" spans="1:102" s="4" customFormat="1" x14ac:dyDescent="0.25">
      <c r="A104" s="4" t="s">
        <v>76</v>
      </c>
      <c r="B104" s="4" t="s">
        <v>59</v>
      </c>
      <c r="C104" s="4" t="s">
        <v>41</v>
      </c>
      <c r="D104" s="4" t="s">
        <v>14</v>
      </c>
      <c r="E104" s="4" t="s">
        <v>15</v>
      </c>
      <c r="F104" s="4" t="s">
        <v>24</v>
      </c>
      <c r="G104" s="4">
        <v>25.9</v>
      </c>
      <c r="H104" s="4">
        <v>1825.9</v>
      </c>
      <c r="I104" s="4">
        <v>1825.9</v>
      </c>
      <c r="J104" s="4">
        <v>4525.8999999999996</v>
      </c>
      <c r="K104" s="4">
        <v>274.05700000000002</v>
      </c>
      <c r="L104" s="4">
        <v>702.91</v>
      </c>
      <c r="M104" s="4">
        <v>0.70989000000000002</v>
      </c>
      <c r="N104" s="4">
        <v>1916.7078300000001</v>
      </c>
      <c r="O104" s="4">
        <f t="shared" ref="O104:AT104" si="160">(O85/$CP85*100)</f>
        <v>72.227050908461962</v>
      </c>
      <c r="P104" s="4">
        <f t="shared" si="160"/>
        <v>74.908978656233785</v>
      </c>
      <c r="Q104" s="4">
        <f t="shared" si="160"/>
        <v>146.87878343378702</v>
      </c>
      <c r="R104" s="4">
        <f t="shared" si="160"/>
        <v>97.602466059930677</v>
      </c>
      <c r="S104" s="4">
        <f t="shared" si="160"/>
        <v>56.851394930828157</v>
      </c>
      <c r="T104" s="4">
        <f t="shared" si="160"/>
        <v>108.91144384043294</v>
      </c>
      <c r="U104" s="4">
        <f t="shared" si="160"/>
        <v>142.23302777601415</v>
      </c>
      <c r="V104" s="4">
        <f t="shared" si="160"/>
        <v>102.56348506111512</v>
      </c>
      <c r="W104" s="4">
        <f t="shared" si="160"/>
        <v>134.31532026595966</v>
      </c>
      <c r="X104" s="4">
        <f t="shared" si="160"/>
        <v>58.464930237038629</v>
      </c>
      <c r="Y104" s="4">
        <f t="shared" si="160"/>
        <v>44.40943950994064</v>
      </c>
      <c r="Z104" s="4">
        <f t="shared" si="160"/>
        <v>117.35568492056021</v>
      </c>
      <c r="AA104" s="4">
        <f t="shared" si="160"/>
        <v>132.99077635787643</v>
      </c>
      <c r="AB104" s="4">
        <f t="shared" si="160"/>
        <v>111.33831478606973</v>
      </c>
      <c r="AC104" s="4">
        <f t="shared" si="160"/>
        <v>110.06303077539459</v>
      </c>
      <c r="AD104" s="4">
        <f t="shared" si="160"/>
        <v>90.345935839530938</v>
      </c>
      <c r="AE104" s="4">
        <f t="shared" si="160"/>
        <v>66.771243604423319</v>
      </c>
      <c r="AF104" s="4">
        <f t="shared" si="160"/>
        <v>101.7742320381994</v>
      </c>
      <c r="AG104" s="4">
        <f t="shared" si="160"/>
        <v>110.66619085254652</v>
      </c>
      <c r="AH104" s="4">
        <f t="shared" si="160"/>
        <v>92.296627776889878</v>
      </c>
      <c r="AI104" s="4">
        <f t="shared" si="160"/>
        <v>105.37786719969525</v>
      </c>
      <c r="AJ104" s="4">
        <f t="shared" si="160"/>
        <v>129.72101383436851</v>
      </c>
      <c r="AK104" s="4">
        <f t="shared" si="160"/>
        <v>104.65976736192451</v>
      </c>
      <c r="AL104" s="4">
        <f t="shared" si="160"/>
        <v>82.900028680206944</v>
      </c>
      <c r="AM104" s="4">
        <f t="shared" si="160"/>
        <v>53.82683722997367</v>
      </c>
      <c r="AN104" s="4">
        <f t="shared" si="160"/>
        <v>135.19324110420985</v>
      </c>
      <c r="AO104" s="4">
        <f t="shared" si="160"/>
        <v>65.877997464757271</v>
      </c>
      <c r="AP104" s="4">
        <f t="shared" si="160"/>
        <v>149.13269740630219</v>
      </c>
      <c r="AQ104" s="4">
        <f t="shared" si="160"/>
        <v>97.320042648124499</v>
      </c>
      <c r="AR104" s="4">
        <f t="shared" si="160"/>
        <v>103.02214943920345</v>
      </c>
      <c r="AS104" s="4">
        <f t="shared" si="160"/>
        <v>98.5384041106837</v>
      </c>
      <c r="AT104" s="4">
        <f t="shared" si="160"/>
        <v>104.28758147039699</v>
      </c>
      <c r="AU104" s="4">
        <f t="shared" ref="AU104:BZ104" si="161">(AU85/$CP85*100)</f>
        <v>102.30514426581954</v>
      </c>
      <c r="AV104" s="4">
        <f t="shared" si="161"/>
        <v>108.55020459277389</v>
      </c>
      <c r="AW104" s="4">
        <f t="shared" si="161"/>
        <v>117.05027355663027</v>
      </c>
      <c r="AX104" s="4">
        <f t="shared" si="161"/>
        <v>177.29293875790623</v>
      </c>
      <c r="AY104" s="4">
        <f t="shared" si="161"/>
        <v>103.76871055103216</v>
      </c>
      <c r="AZ104" s="4">
        <f t="shared" si="161"/>
        <v>258.39662317929941</v>
      </c>
      <c r="BA104" s="4">
        <f t="shared" si="161"/>
        <v>184.86582698610431</v>
      </c>
      <c r="BB104" s="4">
        <f t="shared" si="161"/>
        <v>101.60346439385148</v>
      </c>
      <c r="BC104" s="4">
        <f t="shared" si="161"/>
        <v>146.4026044255092</v>
      </c>
      <c r="BD104" s="4">
        <f t="shared" si="161"/>
        <v>154.71220178605441</v>
      </c>
      <c r="BE104" s="4">
        <f t="shared" si="161"/>
        <v>95.55763298530303</v>
      </c>
      <c r="BF104" s="4">
        <f t="shared" si="161"/>
        <v>187.16243286970646</v>
      </c>
      <c r="BG104" s="4">
        <f t="shared" si="161"/>
        <v>280.98940145940657</v>
      </c>
      <c r="BH104" s="4">
        <f t="shared" si="161"/>
        <v>178.57479075490244</v>
      </c>
      <c r="BI104" s="4">
        <f t="shared" si="161"/>
        <v>138.16416025010892</v>
      </c>
      <c r="BJ104" s="4">
        <f t="shared" si="161"/>
        <v>125.57442513699726</v>
      </c>
      <c r="BK104" s="4">
        <f t="shared" si="161"/>
        <v>150.12117934762381</v>
      </c>
      <c r="BL104" s="4">
        <f t="shared" si="161"/>
        <v>167.24063569350272</v>
      </c>
      <c r="BM104" s="4">
        <f t="shared" si="161"/>
        <v>182.05363417629786</v>
      </c>
      <c r="BN104" s="4">
        <f t="shared" si="161"/>
        <v>154.23602277777655</v>
      </c>
      <c r="BO104" s="4">
        <f t="shared" si="161"/>
        <v>406.14019147869448</v>
      </c>
      <c r="BP104" s="4">
        <f t="shared" si="161"/>
        <v>124.97126505984528</v>
      </c>
      <c r="BQ104" s="4">
        <f t="shared" si="161"/>
        <v>147.35715177083856</v>
      </c>
      <c r="BR104" s="4">
        <f t="shared" si="161"/>
        <v>166.13392999840181</v>
      </c>
      <c r="BS104" s="4">
        <f t="shared" si="161"/>
        <v>138.3798091343175</v>
      </c>
      <c r="BT104" s="4">
        <f t="shared" si="161"/>
        <v>129.46705169662033</v>
      </c>
      <c r="BU104" s="4">
        <f t="shared" si="161"/>
        <v>123.64891048053576</v>
      </c>
      <c r="BV104" s="4">
        <f t="shared" si="161"/>
        <v>165.21879057099881</v>
      </c>
      <c r="BW104" s="4">
        <f t="shared" si="161"/>
        <v>99.920965231269747</v>
      </c>
      <c r="BX104" s="4">
        <f t="shared" si="161"/>
        <v>77.984985583270031</v>
      </c>
      <c r="BY104" s="4">
        <f t="shared" si="161"/>
        <v>147.8442774229849</v>
      </c>
      <c r="BZ104" s="4">
        <f t="shared" si="161"/>
        <v>137.73614647485226</v>
      </c>
      <c r="CA104" s="4">
        <f t="shared" ref="CA104:CK104" si="162">(CA85/$CP85*100)</f>
        <v>161.73118983450863</v>
      </c>
      <c r="CB104" s="4">
        <f t="shared" si="162"/>
        <v>172.41183025696151</v>
      </c>
      <c r="CC104" s="4">
        <f t="shared" si="162"/>
        <v>216.06923533313918</v>
      </c>
      <c r="CD104" s="4">
        <f t="shared" si="162"/>
        <v>135.73728930447214</v>
      </c>
      <c r="CE104" s="4">
        <f t="shared" si="162"/>
        <v>151.13264924106917</v>
      </c>
      <c r="CF104" s="4">
        <f t="shared" si="162"/>
        <v>237.31338708865249</v>
      </c>
      <c r="CG104" s="4">
        <f t="shared" si="162"/>
        <v>171.97615383099696</v>
      </c>
      <c r="CH104" s="4">
        <f t="shared" si="162"/>
        <v>258.16893298683556</v>
      </c>
      <c r="CI104" s="4">
        <f t="shared" si="162"/>
        <v>483.5198276560389</v>
      </c>
      <c r="CJ104" s="4">
        <f t="shared" si="162"/>
        <v>260.53669205558265</v>
      </c>
      <c r="CK104" s="4">
        <f t="shared" si="162"/>
        <v>263.66086421564012</v>
      </c>
      <c r="CP104" s="4">
        <f t="shared" si="151"/>
        <v>100</v>
      </c>
      <c r="CQ104" s="4">
        <f t="shared" si="152"/>
        <v>148.09889635936517</v>
      </c>
      <c r="CR104" s="4">
        <f t="shared" si="153"/>
        <v>182.43421249479121</v>
      </c>
    </row>
    <row r="105" spans="1:102" s="4" customFormat="1" x14ac:dyDescent="0.25">
      <c r="A105" s="4" t="s">
        <v>77</v>
      </c>
      <c r="B105" s="4" t="s">
        <v>60</v>
      </c>
      <c r="C105" s="4" t="s">
        <v>41</v>
      </c>
      <c r="D105" s="4" t="s">
        <v>14</v>
      </c>
      <c r="E105" s="4" t="s">
        <v>15</v>
      </c>
      <c r="F105" s="4" t="s">
        <v>24</v>
      </c>
      <c r="G105" s="4">
        <v>313.5</v>
      </c>
      <c r="H105" s="4">
        <v>2113.5</v>
      </c>
      <c r="I105" s="4">
        <v>2113.5</v>
      </c>
      <c r="J105" s="4">
        <v>4813.5</v>
      </c>
      <c r="K105" s="4">
        <v>6517.4229999999998</v>
      </c>
      <c r="L105" s="4">
        <v>4091.665</v>
      </c>
      <c r="M105" s="4">
        <v>-0.58145999999999998</v>
      </c>
      <c r="N105" s="4">
        <v>-1569.9526499999999</v>
      </c>
      <c r="O105" s="4">
        <f t="shared" ref="O105:AT105" si="163">(O86/$CP86*100)</f>
        <v>185.42643992450206</v>
      </c>
      <c r="P105" s="4">
        <f t="shared" si="163"/>
        <v>115.33995344448473</v>
      </c>
      <c r="Q105" s="4">
        <f t="shared" si="163"/>
        <v>94.29740431314319</v>
      </c>
      <c r="R105" s="4">
        <f t="shared" si="163"/>
        <v>106.94436557465895</v>
      </c>
      <c r="S105" s="4">
        <f t="shared" si="163"/>
        <v>111.46939005787762</v>
      </c>
      <c r="T105" s="4">
        <f t="shared" si="163"/>
        <v>107.65553619940566</v>
      </c>
      <c r="U105" s="4">
        <f t="shared" si="163"/>
        <v>100.15929147950233</v>
      </c>
      <c r="V105" s="4">
        <f t="shared" si="163"/>
        <v>110.007370550874</v>
      </c>
      <c r="W105" s="4">
        <f t="shared" si="163"/>
        <v>94.652575351366238</v>
      </c>
      <c r="X105" s="4">
        <f t="shared" si="163"/>
        <v>102.23029398750269</v>
      </c>
      <c r="Y105" s="4">
        <f t="shared" si="163"/>
        <v>94.903901669237896</v>
      </c>
      <c r="Z105" s="4">
        <f t="shared" si="163"/>
        <v>105.04201867630725</v>
      </c>
      <c r="AA105" s="4">
        <f t="shared" si="163"/>
        <v>93.776799797551888</v>
      </c>
      <c r="AB105" s="4">
        <f t="shared" si="163"/>
        <v>96.645924471408819</v>
      </c>
      <c r="AC105" s="4">
        <f t="shared" si="163"/>
        <v>113.43553517538135</v>
      </c>
      <c r="AD105" s="4">
        <f t="shared" si="163"/>
        <v>96.02745919541546</v>
      </c>
      <c r="AE105" s="4">
        <f t="shared" si="163"/>
        <v>101.92281050702967</v>
      </c>
      <c r="AF105" s="4">
        <f t="shared" si="163"/>
        <v>100.7571351089011</v>
      </c>
      <c r="AG105" s="4">
        <f t="shared" si="163"/>
        <v>104.85762064894573</v>
      </c>
      <c r="AH105" s="4">
        <f t="shared" si="163"/>
        <v>92.627971548203718</v>
      </c>
      <c r="AI105" s="4">
        <f t="shared" si="163"/>
        <v>104.30999625266016</v>
      </c>
      <c r="AJ105" s="4">
        <f t="shared" si="163"/>
        <v>97.819056804243473</v>
      </c>
      <c r="AK105" s="4">
        <f t="shared" si="163"/>
        <v>91.755187974364034</v>
      </c>
      <c r="AL105" s="4">
        <f t="shared" si="163"/>
        <v>70.169249249162618</v>
      </c>
      <c r="AM105" s="4">
        <f t="shared" si="163"/>
        <v>75.096211719131389</v>
      </c>
      <c r="AN105" s="4">
        <f t="shared" si="163"/>
        <v>104.63704267912138</v>
      </c>
      <c r="AO105" s="4">
        <f t="shared" si="163"/>
        <v>80.594688394721885</v>
      </c>
      <c r="AP105" s="4">
        <f t="shared" si="163"/>
        <v>89.136653131000401</v>
      </c>
      <c r="AQ105" s="4">
        <f t="shared" si="163"/>
        <v>78.115257604949477</v>
      </c>
      <c r="AR105" s="4">
        <f t="shared" si="163"/>
        <v>80.186858508944781</v>
      </c>
      <c r="AS105" s="4">
        <f t="shared" si="163"/>
        <v>70.268997258471771</v>
      </c>
      <c r="AT105" s="4">
        <f t="shared" si="163"/>
        <v>78.765115655446209</v>
      </c>
      <c r="AU105" s="4">
        <f t="shared" ref="AU105:BZ105" si="164">(AU86/$CP86*100)</f>
        <v>62.688240611899495</v>
      </c>
      <c r="AV105" s="4">
        <f t="shared" si="164"/>
        <v>74.245200553415032</v>
      </c>
      <c r="AW105" s="4">
        <f t="shared" si="164"/>
        <v>68.84674806990057</v>
      </c>
      <c r="AX105" s="4">
        <f t="shared" si="164"/>
        <v>69.566480360420968</v>
      </c>
      <c r="AY105" s="4">
        <f t="shared" si="164"/>
        <v>69.453659700145607</v>
      </c>
      <c r="AZ105" s="4">
        <f t="shared" si="164"/>
        <v>47.324561533390046</v>
      </c>
      <c r="BA105" s="4">
        <f t="shared" si="164"/>
        <v>53.257749884068453</v>
      </c>
      <c r="BB105" s="4">
        <f t="shared" si="164"/>
        <v>49.951519951143879</v>
      </c>
      <c r="BC105" s="4">
        <f t="shared" si="164"/>
        <v>59.667353507635447</v>
      </c>
      <c r="BD105" s="4">
        <f t="shared" si="164"/>
        <v>41.56845236675052</v>
      </c>
      <c r="BE105" s="4">
        <f t="shared" si="164"/>
        <v>61.399065486509066</v>
      </c>
      <c r="BF105" s="4">
        <f t="shared" si="164"/>
        <v>55.995779804573999</v>
      </c>
      <c r="BG105" s="4">
        <f t="shared" si="164"/>
        <v>48.507958659060854</v>
      </c>
      <c r="BH105" s="4">
        <f t="shared" si="164"/>
        <v>53.955663736004375</v>
      </c>
      <c r="BI105" s="4">
        <f t="shared" si="164"/>
        <v>56.038404011597656</v>
      </c>
      <c r="BJ105" s="4">
        <f t="shared" si="164"/>
        <v>47.089345876920405</v>
      </c>
      <c r="BK105" s="4">
        <f t="shared" si="164"/>
        <v>40.542387357285811</v>
      </c>
      <c r="BL105" s="4">
        <f t="shared" si="164"/>
        <v>12.006585486015615</v>
      </c>
      <c r="BM105" s="4">
        <f t="shared" si="164"/>
        <v>70.322760837093398</v>
      </c>
      <c r="BN105" s="4">
        <f t="shared" si="164"/>
        <v>58.723176688554204</v>
      </c>
      <c r="BO105" s="4">
        <f t="shared" si="164"/>
        <v>38.576518422548986</v>
      </c>
      <c r="BP105" s="4">
        <f t="shared" si="164"/>
        <v>25.181332015061841</v>
      </c>
      <c r="BQ105" s="4">
        <f t="shared" si="164"/>
        <v>68.762466295537379</v>
      </c>
      <c r="BR105" s="4">
        <f t="shared" si="164"/>
        <v>25.463360650519661</v>
      </c>
      <c r="BS105" s="4">
        <f t="shared" si="164"/>
        <v>26.747794638411776</v>
      </c>
      <c r="BT105" s="4">
        <f t="shared" si="164"/>
        <v>30.201828382084685</v>
      </c>
      <c r="BU105" s="4">
        <f t="shared" si="164"/>
        <v>24.696677289627637</v>
      </c>
      <c r="BV105" s="4">
        <f t="shared" si="164"/>
        <v>37.861343147682305</v>
      </c>
      <c r="BW105" s="4">
        <f t="shared" si="164"/>
        <v>13.347913123887473</v>
      </c>
      <c r="BX105" s="4">
        <f t="shared" si="164"/>
        <v>40.332396393525642</v>
      </c>
      <c r="BY105" s="4">
        <f t="shared" si="164"/>
        <v>21.585800633817968</v>
      </c>
      <c r="BZ105" s="4">
        <f t="shared" si="164"/>
        <v>36.775944873796988</v>
      </c>
      <c r="CA105" s="4">
        <f t="shared" ref="CA105:CK105" si="165">(CA86/$CP86*100)</f>
        <v>17.75031245860615</v>
      </c>
      <c r="CB105" s="4">
        <f t="shared" si="165"/>
        <v>40.048020204549239</v>
      </c>
      <c r="CC105" s="4">
        <f t="shared" si="165"/>
        <v>26.833319235225982</v>
      </c>
      <c r="CD105" s="4">
        <f t="shared" si="165"/>
        <v>33.96638361666642</v>
      </c>
      <c r="CE105" s="4">
        <f t="shared" si="165"/>
        <v>18.002697477084233</v>
      </c>
      <c r="CF105" s="4">
        <f t="shared" si="165"/>
        <v>35.974002179665085</v>
      </c>
      <c r="CG105" s="4">
        <f t="shared" si="165"/>
        <v>16.384174402175166</v>
      </c>
      <c r="CH105" s="4">
        <f t="shared" si="165"/>
        <v>22.357087040824862</v>
      </c>
      <c r="CI105" s="4">
        <f t="shared" si="165"/>
        <v>6.5351286911193878</v>
      </c>
      <c r="CJ105" s="4">
        <f t="shared" si="165"/>
        <v>17.925688515582529</v>
      </c>
      <c r="CK105" s="4">
        <f t="shared" si="165"/>
        <v>7.916871073879765</v>
      </c>
      <c r="CP105" s="4">
        <f t="shared" si="151"/>
        <v>99.999999999999986</v>
      </c>
      <c r="CQ105" s="4">
        <f t="shared" si="152"/>
        <v>60.767125560188781</v>
      </c>
      <c r="CR105" s="4">
        <f t="shared" si="153"/>
        <v>32.39684615851175</v>
      </c>
    </row>
    <row r="106" spans="1:102" s="4" customFormat="1" x14ac:dyDescent="0.25">
      <c r="A106" s="4" t="s">
        <v>78</v>
      </c>
      <c r="B106" s="4" t="s">
        <v>61</v>
      </c>
      <c r="C106" s="4" t="s">
        <v>41</v>
      </c>
      <c r="D106" s="4" t="s">
        <v>14</v>
      </c>
      <c r="E106" s="4" t="s">
        <v>15</v>
      </c>
      <c r="F106" s="4" t="s">
        <v>24</v>
      </c>
      <c r="G106" s="4">
        <v>109.2</v>
      </c>
      <c r="H106" s="4">
        <v>1909.2</v>
      </c>
      <c r="I106" s="4">
        <v>1909.2</v>
      </c>
      <c r="J106" s="4">
        <v>4609.2</v>
      </c>
      <c r="K106" s="4">
        <v>216.53299999999999</v>
      </c>
      <c r="L106" s="4">
        <v>146.767</v>
      </c>
      <c r="M106" s="4">
        <v>-0.54813000000000001</v>
      </c>
      <c r="N106" s="4">
        <v>-1479.9490000000001</v>
      </c>
      <c r="O106" s="4">
        <f t="shared" ref="O106:AT106" si="166">(O87/$CP87*100)</f>
        <v>212.71983400197757</v>
      </c>
      <c r="P106" s="4">
        <f t="shared" si="166"/>
        <v>99.460266278488206</v>
      </c>
      <c r="Q106" s="4">
        <f t="shared" si="166"/>
        <v>136.84168719089541</v>
      </c>
      <c r="R106" s="4">
        <f t="shared" si="166"/>
        <v>162.3731658082128</v>
      </c>
      <c r="S106" s="4">
        <f t="shared" si="166"/>
        <v>95.163917505300603</v>
      </c>
      <c r="T106" s="4">
        <f t="shared" si="166"/>
        <v>71.455720082925126</v>
      </c>
      <c r="U106" s="4">
        <f t="shared" si="166"/>
        <v>120.01928577069422</v>
      </c>
      <c r="V106" s="4">
        <f t="shared" si="166"/>
        <v>104.71259075419096</v>
      </c>
      <c r="W106" s="4">
        <f t="shared" si="166"/>
        <v>155.51369377465855</v>
      </c>
      <c r="X106" s="4">
        <f t="shared" si="166"/>
        <v>115.13411138363861</v>
      </c>
      <c r="Y106" s="4">
        <f t="shared" si="166"/>
        <v>59.875944834198258</v>
      </c>
      <c r="Z106" s="4">
        <f t="shared" si="166"/>
        <v>67.805001276943401</v>
      </c>
      <c r="AA106" s="4">
        <f t="shared" si="166"/>
        <v>67.048533547127079</v>
      </c>
      <c r="AB106" s="4">
        <f t="shared" si="166"/>
        <v>85.279960024513628</v>
      </c>
      <c r="AC106" s="4">
        <f t="shared" si="166"/>
        <v>59.569755514986888</v>
      </c>
      <c r="AD106" s="4">
        <f t="shared" si="166"/>
        <v>122.34549331348109</v>
      </c>
      <c r="AE106" s="4">
        <f t="shared" si="166"/>
        <v>111.05251077550875</v>
      </c>
      <c r="AF106" s="4">
        <f t="shared" si="166"/>
        <v>109.0200233036396</v>
      </c>
      <c r="AG106" s="4">
        <f t="shared" si="166"/>
        <v>112.69983702230657</v>
      </c>
      <c r="AH106" s="4">
        <f t="shared" si="166"/>
        <v>89.170365492140462</v>
      </c>
      <c r="AI106" s="4">
        <f t="shared" si="166"/>
        <v>116.1870701284379</v>
      </c>
      <c r="AJ106" s="4">
        <f t="shared" si="166"/>
        <v>90.275972174179714</v>
      </c>
      <c r="AK106" s="4">
        <f t="shared" si="166"/>
        <v>95.755514063233889</v>
      </c>
      <c r="AL106" s="4">
        <f t="shared" si="166"/>
        <v>72.651382447085382</v>
      </c>
      <c r="AM106" s="4">
        <f t="shared" si="166"/>
        <v>79.139547975894658</v>
      </c>
      <c r="AN106" s="4">
        <f t="shared" si="166"/>
        <v>60.773730711342907</v>
      </c>
      <c r="AO106" s="4">
        <f t="shared" si="166"/>
        <v>65.809921549955291</v>
      </c>
      <c r="AP106" s="4">
        <f t="shared" si="166"/>
        <v>93.759048864213128</v>
      </c>
      <c r="AQ106" s="4">
        <f t="shared" si="166"/>
        <v>98.688558356312939</v>
      </c>
      <c r="AR106" s="4">
        <f t="shared" si="166"/>
        <v>69.69755607351685</v>
      </c>
      <c r="AS106" s="4">
        <f t="shared" si="166"/>
        <v>53.554035949304669</v>
      </c>
      <c r="AT106" s="4">
        <f t="shared" si="166"/>
        <v>50.801103020467586</v>
      </c>
      <c r="AU106" s="4">
        <f t="shared" ref="AU106:BZ106" si="167">(AU87/$CP87*100)</f>
        <v>53.231220965701723</v>
      </c>
      <c r="AV106" s="4">
        <f t="shared" si="167"/>
        <v>34.879258421476301</v>
      </c>
      <c r="AW106" s="4">
        <f t="shared" si="167"/>
        <v>64.734795252633901</v>
      </c>
      <c r="AX106" s="4">
        <f t="shared" si="167"/>
        <v>67.904755263292813</v>
      </c>
      <c r="AY106" s="4">
        <f t="shared" si="167"/>
        <v>45.784308790312053</v>
      </c>
      <c r="AZ106" s="4">
        <f t="shared" si="167"/>
        <v>42.648985580468917</v>
      </c>
      <c r="BA106" s="4">
        <f t="shared" si="167"/>
        <v>51.254152375137807</v>
      </c>
      <c r="BB106" s="4">
        <f t="shared" si="167"/>
        <v>50.704119978183435</v>
      </c>
      <c r="BC106" s="4">
        <f t="shared" si="167"/>
        <v>61.550980521648704</v>
      </c>
      <c r="BD106" s="4">
        <f t="shared" si="167"/>
        <v>26.263007850546366</v>
      </c>
      <c r="BE106" s="4">
        <f t="shared" si="167"/>
        <v>51.610218687523876</v>
      </c>
      <c r="BF106" s="4">
        <f t="shared" si="167"/>
        <v>51.8914695101479</v>
      </c>
      <c r="BG106" s="4">
        <f t="shared" si="167"/>
        <v>56.28341585358703</v>
      </c>
      <c r="BH106" s="4">
        <f t="shared" si="167"/>
        <v>46.201335872133875</v>
      </c>
      <c r="BI106" s="4">
        <f t="shared" si="167"/>
        <v>46.241514561080159</v>
      </c>
      <c r="BJ106" s="4">
        <f t="shared" si="167"/>
        <v>45.518298160046967</v>
      </c>
      <c r="BK106" s="4">
        <f t="shared" si="167"/>
        <v>17.271294358773524</v>
      </c>
      <c r="BL106" s="4">
        <f t="shared" si="167"/>
        <v>49.957350552595528</v>
      </c>
      <c r="BM106" s="4">
        <f t="shared" si="167"/>
        <v>48.002449514553703</v>
      </c>
      <c r="BN106" s="4">
        <f t="shared" si="167"/>
        <v>36.666517343569822</v>
      </c>
      <c r="BO106" s="4">
        <f t="shared" si="167"/>
        <v>47.254294616933151</v>
      </c>
      <c r="BP106" s="4">
        <f t="shared" si="167"/>
        <v>45.907615801216174</v>
      </c>
      <c r="BQ106" s="4">
        <f t="shared" si="167"/>
        <v>43.89729588186912</v>
      </c>
      <c r="BR106" s="4">
        <f t="shared" si="167"/>
        <v>67.085941292008101</v>
      </c>
      <c r="BS106" s="4">
        <f t="shared" si="167"/>
        <v>44.526300184683429</v>
      </c>
      <c r="BT106" s="4">
        <f t="shared" si="167"/>
        <v>49.742602387537779</v>
      </c>
      <c r="BU106" s="4">
        <f t="shared" si="167"/>
        <v>50.209506462534307</v>
      </c>
      <c r="BV106" s="4">
        <f t="shared" si="167"/>
        <v>42.244427746940772</v>
      </c>
      <c r="BW106" s="4">
        <f t="shared" si="167"/>
        <v>35.134185275480334</v>
      </c>
      <c r="BX106" s="4">
        <f t="shared" si="167"/>
        <v>42.037992414078801</v>
      </c>
      <c r="BY106" s="4">
        <f t="shared" si="167"/>
        <v>44.581719065988658</v>
      </c>
      <c r="BZ106" s="4">
        <f t="shared" si="167"/>
        <v>36.199613268573302</v>
      </c>
      <c r="CA106" s="4">
        <f t="shared" ref="CA106:CK106" si="168">(CA87/$CP87*100)</f>
        <v>44.774299678524315</v>
      </c>
      <c r="CB106" s="4">
        <f t="shared" si="168"/>
        <v>41.0293687743237</v>
      </c>
      <c r="CC106" s="4">
        <f t="shared" si="168"/>
        <v>32.58353126340733</v>
      </c>
      <c r="CD106" s="4">
        <f t="shared" si="168"/>
        <v>41.42977019175396</v>
      </c>
      <c r="CE106" s="4">
        <f t="shared" si="168"/>
        <v>43.185163257096967</v>
      </c>
      <c r="CF106" s="4">
        <f t="shared" si="168"/>
        <v>56.43720324920902</v>
      </c>
      <c r="CG106" s="4">
        <f t="shared" si="168"/>
        <v>40.448855992651467</v>
      </c>
      <c r="CH106" s="4">
        <f t="shared" si="168"/>
        <v>35.742407497805189</v>
      </c>
      <c r="CI106" s="4">
        <f t="shared" si="168"/>
        <v>27.587519113741255</v>
      </c>
      <c r="CJ106" s="4">
        <f t="shared" si="168"/>
        <v>33.533965077791947</v>
      </c>
      <c r="CK106" s="4">
        <f t="shared" si="168"/>
        <v>34.898655029933131</v>
      </c>
      <c r="CP106" s="4">
        <f t="shared" si="151"/>
        <v>100</v>
      </c>
      <c r="CQ106" s="4">
        <f t="shared" si="152"/>
        <v>50.873055201362213</v>
      </c>
      <c r="CR106" s="4">
        <f t="shared" si="153"/>
        <v>42.34436646289452</v>
      </c>
    </row>
    <row r="107" spans="1:102" s="4" customFormat="1" x14ac:dyDescent="0.25">
      <c r="A107" s="4" t="s">
        <v>79</v>
      </c>
      <c r="B107" s="4" t="s">
        <v>62</v>
      </c>
      <c r="C107" s="4" t="s">
        <v>41</v>
      </c>
      <c r="D107" s="4" t="s">
        <v>14</v>
      </c>
      <c r="E107" s="4" t="s">
        <v>15</v>
      </c>
      <c r="F107" s="4" t="s">
        <v>24</v>
      </c>
      <c r="G107" s="4">
        <v>48.5</v>
      </c>
      <c r="H107" s="4">
        <v>1848.5</v>
      </c>
      <c r="I107" s="4">
        <v>1848.5</v>
      </c>
      <c r="J107" s="4">
        <v>4548.5</v>
      </c>
      <c r="K107" s="4">
        <v>270.83</v>
      </c>
      <c r="L107" s="4">
        <v>275.01100000000002</v>
      </c>
      <c r="M107" s="4">
        <v>-0.32303999999999999</v>
      </c>
      <c r="N107" s="4">
        <v>-872.21393999999998</v>
      </c>
      <c r="O107" s="4">
        <f t="shared" ref="O107:AT107" si="169">(O88/$CP88*100)</f>
        <v>95.317990638418237</v>
      </c>
      <c r="P107" s="4">
        <f t="shared" si="169"/>
        <v>81.724238388393019</v>
      </c>
      <c r="Q107" s="4">
        <f t="shared" si="169"/>
        <v>13.848524334241773</v>
      </c>
      <c r="R107" s="4">
        <f t="shared" si="169"/>
        <v>74.042306196906338</v>
      </c>
      <c r="S107" s="4">
        <f t="shared" si="169"/>
        <v>89.471525158004837</v>
      </c>
      <c r="T107" s="4">
        <f t="shared" si="169"/>
        <v>109.11888366995863</v>
      </c>
      <c r="U107" s="4">
        <f t="shared" si="169"/>
        <v>53.910880724941045</v>
      </c>
      <c r="V107" s="4">
        <f t="shared" si="169"/>
        <v>91.133082228982516</v>
      </c>
      <c r="W107" s="4">
        <f t="shared" si="169"/>
        <v>115.77175818215318</v>
      </c>
      <c r="X107" s="4">
        <f t="shared" si="169"/>
        <v>132.42942167106116</v>
      </c>
      <c r="Y107" s="4">
        <f t="shared" si="169"/>
        <v>126.88203646342377</v>
      </c>
      <c r="Z107" s="4">
        <f t="shared" si="169"/>
        <v>101.28187281851405</v>
      </c>
      <c r="AA107" s="4">
        <f t="shared" si="169"/>
        <v>135.28397671900078</v>
      </c>
      <c r="AB107" s="4">
        <f t="shared" si="169"/>
        <v>142.91716990307214</v>
      </c>
      <c r="AC107" s="4">
        <f t="shared" si="169"/>
        <v>116.19822449703744</v>
      </c>
      <c r="AD107" s="4">
        <f t="shared" si="169"/>
        <v>121.07323294328589</v>
      </c>
      <c r="AE107" s="4">
        <f t="shared" si="169"/>
        <v>111.72974368082154</v>
      </c>
      <c r="AF107" s="4">
        <f t="shared" si="169"/>
        <v>124.35979282967971</v>
      </c>
      <c r="AG107" s="4">
        <f t="shared" si="169"/>
        <v>96.413510600549515</v>
      </c>
      <c r="AH107" s="4">
        <f t="shared" si="169"/>
        <v>51.076264361853163</v>
      </c>
      <c r="AI107" s="4">
        <f t="shared" si="169"/>
        <v>111.06069003357453</v>
      </c>
      <c r="AJ107" s="4">
        <f t="shared" si="169"/>
        <v>130.05117965013517</v>
      </c>
      <c r="AK107" s="4">
        <f t="shared" si="169"/>
        <v>71.808065788798373</v>
      </c>
      <c r="AL107" s="4">
        <f t="shared" si="169"/>
        <v>136.48583633367463</v>
      </c>
      <c r="AM107" s="4">
        <f t="shared" si="169"/>
        <v>91.494193965741658</v>
      </c>
      <c r="AN107" s="4">
        <f t="shared" si="169"/>
        <v>88.26745013390304</v>
      </c>
      <c r="AO107" s="4">
        <f t="shared" si="169"/>
        <v>113.63056497001998</v>
      </c>
      <c r="AP107" s="4">
        <f t="shared" si="169"/>
        <v>110.58659241598892</v>
      </c>
      <c r="AQ107" s="4">
        <f t="shared" si="169"/>
        <v>87.703628434484628</v>
      </c>
      <c r="AR107" s="4">
        <f t="shared" si="169"/>
        <v>74.927362263380431</v>
      </c>
      <c r="AS107" s="4">
        <f t="shared" si="169"/>
        <v>27.090026485219713</v>
      </c>
      <c r="AT107" s="4">
        <f t="shared" si="169"/>
        <v>58.788104580617464</v>
      </c>
      <c r="AU107" s="4">
        <f t="shared" ref="AU107:BZ107" si="170">(AU88/$CP88*100)</f>
        <v>81.517097606877812</v>
      </c>
      <c r="AV107" s="4">
        <f t="shared" si="170"/>
        <v>211.0376866990141</v>
      </c>
      <c r="AW107" s="4">
        <f t="shared" si="170"/>
        <v>74.511972995636029</v>
      </c>
      <c r="AX107" s="4">
        <f t="shared" si="170"/>
        <v>76.174637771327653</v>
      </c>
      <c r="AY107" s="4">
        <f t="shared" si="170"/>
        <v>63.16907672442855</v>
      </c>
      <c r="AZ107" s="4">
        <f t="shared" si="170"/>
        <v>55.449482572666355</v>
      </c>
      <c r="BA107" s="4">
        <f t="shared" si="170"/>
        <v>63.042798387034246</v>
      </c>
      <c r="BB107" s="4">
        <f t="shared" si="170"/>
        <v>74.233939112425745</v>
      </c>
      <c r="BC107" s="4">
        <f t="shared" si="170"/>
        <v>56.978115077965796</v>
      </c>
      <c r="BD107" s="4">
        <f t="shared" si="170"/>
        <v>60.795265522358477</v>
      </c>
      <c r="BE107" s="4">
        <f t="shared" si="170"/>
        <v>69.919429251453764</v>
      </c>
      <c r="BF107" s="4">
        <f t="shared" si="170"/>
        <v>106.45042301396852</v>
      </c>
      <c r="BG107" s="4">
        <f t="shared" si="170"/>
        <v>119.73844876293384</v>
      </c>
      <c r="BH107" s="4">
        <f t="shared" si="170"/>
        <v>44.051201065759628</v>
      </c>
      <c r="BI107" s="4">
        <f t="shared" si="170"/>
        <v>45.820205493993846</v>
      </c>
      <c r="BJ107" s="4">
        <f t="shared" si="170"/>
        <v>61.127576936553993</v>
      </c>
      <c r="BK107" s="4">
        <f t="shared" si="170"/>
        <v>38.876004642021222</v>
      </c>
      <c r="BL107" s="4">
        <f t="shared" si="170"/>
        <v>35.034484693920881</v>
      </c>
      <c r="BM107" s="4">
        <f t="shared" si="170"/>
        <v>73.46851515506205</v>
      </c>
      <c r="BN107" s="4">
        <f t="shared" si="170"/>
        <v>75.30841268499131</v>
      </c>
      <c r="BO107" s="4">
        <f t="shared" si="170"/>
        <v>89.716327899795559</v>
      </c>
      <c r="BP107" s="4">
        <f t="shared" si="170"/>
        <v>54.676304682304753</v>
      </c>
      <c r="BQ107" s="4">
        <f t="shared" si="170"/>
        <v>43.592611314169801</v>
      </c>
      <c r="BR107" s="4">
        <f t="shared" si="170"/>
        <v>42.945711761202496</v>
      </c>
      <c r="BS107" s="4">
        <f t="shared" si="170"/>
        <v>89.447155654297177</v>
      </c>
      <c r="BT107" s="4">
        <f t="shared" si="170"/>
        <v>50.413856942890064</v>
      </c>
      <c r="BU107" s="4">
        <f t="shared" si="170"/>
        <v>40.903104268613966</v>
      </c>
      <c r="BV107" s="4">
        <f t="shared" si="170"/>
        <v>69.770996819779768</v>
      </c>
      <c r="BW107" s="4">
        <f t="shared" si="170"/>
        <v>36.208651690745093</v>
      </c>
      <c r="BX107" s="4">
        <f t="shared" si="170"/>
        <v>39.85521560918405</v>
      </c>
      <c r="BY107" s="4">
        <f t="shared" si="170"/>
        <v>28.954293518856645</v>
      </c>
      <c r="BZ107" s="4">
        <f t="shared" si="170"/>
        <v>25.282252391996025</v>
      </c>
      <c r="CA107" s="4">
        <f t="shared" ref="CA107:CK107" si="171">(CA88/$CP88*100)</f>
        <v>40.887596402618172</v>
      </c>
      <c r="CB107" s="4">
        <f t="shared" si="171"/>
        <v>32.985230973048438</v>
      </c>
      <c r="CC107" s="4">
        <f t="shared" si="171"/>
        <v>31.64047745027052</v>
      </c>
      <c r="CD107" s="4">
        <f t="shared" si="171"/>
        <v>24.663045456878351</v>
      </c>
      <c r="CE107" s="4">
        <f t="shared" si="171"/>
        <v>17.570412173231727</v>
      </c>
      <c r="CF107" s="4">
        <f t="shared" si="171"/>
        <v>63.352955706950063</v>
      </c>
      <c r="CG107" s="4">
        <f t="shared" si="171"/>
        <v>25.627856262759373</v>
      </c>
      <c r="CH107" s="4">
        <f t="shared" si="171"/>
        <v>28.01385221668329</v>
      </c>
      <c r="CI107" s="4">
        <f t="shared" si="171"/>
        <v>193.9646339423617</v>
      </c>
      <c r="CJ107" s="4">
        <f t="shared" si="171"/>
        <v>44.636069154743765</v>
      </c>
      <c r="CK107" s="4">
        <f t="shared" si="171"/>
        <v>358.62050885739154</v>
      </c>
      <c r="CP107" s="4">
        <f t="shared" si="151"/>
        <v>99.999999999999986</v>
      </c>
      <c r="CQ107" s="4">
        <f t="shared" si="152"/>
        <v>79.92643363759521</v>
      </c>
      <c r="CR107" s="4">
        <f t="shared" si="153"/>
        <v>61.5805173941025</v>
      </c>
    </row>
    <row r="108" spans="1:102" s="4" customFormat="1" x14ac:dyDescent="0.25">
      <c r="A108" s="4" t="s">
        <v>80</v>
      </c>
      <c r="B108" s="4" t="s">
        <v>63</v>
      </c>
      <c r="C108" s="4" t="s">
        <v>41</v>
      </c>
      <c r="D108" s="4" t="s">
        <v>14</v>
      </c>
      <c r="E108" s="4" t="s">
        <v>15</v>
      </c>
      <c r="F108" s="4" t="s">
        <v>24</v>
      </c>
      <c r="G108" s="4">
        <v>764.2</v>
      </c>
      <c r="H108" s="4">
        <v>2564.1999999999998</v>
      </c>
      <c r="I108" s="4">
        <v>2564.1999999999998</v>
      </c>
      <c r="J108" s="4">
        <v>5204.2</v>
      </c>
      <c r="K108" s="4">
        <v>501.26100000000002</v>
      </c>
      <c r="L108" s="4">
        <v>685.23800000000006</v>
      </c>
      <c r="M108" s="4">
        <v>-5.3600000000000002E-2</v>
      </c>
      <c r="N108" s="4">
        <v>-139.34965</v>
      </c>
      <c r="O108" s="4">
        <f t="shared" ref="O108:AT108" si="172">(O89/$CP89*100)</f>
        <v>107.61269317511916</v>
      </c>
      <c r="P108" s="4">
        <f t="shared" si="172"/>
        <v>64.404706924429661</v>
      </c>
      <c r="Q108" s="4">
        <f t="shared" si="172"/>
        <v>119.32095323498812</v>
      </c>
      <c r="R108" s="4">
        <f t="shared" si="172"/>
        <v>146.73837906960739</v>
      </c>
      <c r="S108" s="4">
        <f t="shared" si="172"/>
        <v>61.900624723821792</v>
      </c>
      <c r="T108" s="4">
        <f t="shared" si="172"/>
        <v>107.77548245775907</v>
      </c>
      <c r="U108" s="4">
        <f t="shared" si="172"/>
        <v>83.035102436552577</v>
      </c>
      <c r="V108" s="4">
        <f t="shared" si="172"/>
        <v>126.34124104883378</v>
      </c>
      <c r="W108" s="4">
        <f t="shared" si="172"/>
        <v>98.838829632836351</v>
      </c>
      <c r="X108" s="4">
        <f t="shared" si="172"/>
        <v>118.05933629452889</v>
      </c>
      <c r="Y108" s="4">
        <f t="shared" si="172"/>
        <v>127.5705395287689</v>
      </c>
      <c r="Z108" s="4">
        <f t="shared" si="172"/>
        <v>107.49179819315866</v>
      </c>
      <c r="AA108" s="4">
        <f t="shared" si="172"/>
        <v>64.264061772148864</v>
      </c>
      <c r="AB108" s="4">
        <f t="shared" si="172"/>
        <v>123.1183723465696</v>
      </c>
      <c r="AC108" s="4">
        <f t="shared" si="172"/>
        <v>47.619456112228839</v>
      </c>
      <c r="AD108" s="4">
        <f t="shared" si="172"/>
        <v>73.123509385819574</v>
      </c>
      <c r="AE108" s="4">
        <f t="shared" si="172"/>
        <v>80.41431468405213</v>
      </c>
      <c r="AF108" s="4">
        <f t="shared" si="172"/>
        <v>114.22959872242333</v>
      </c>
      <c r="AG108" s="4">
        <f t="shared" si="172"/>
        <v>110.35736835962864</v>
      </c>
      <c r="AH108" s="4">
        <f t="shared" si="172"/>
        <v>93.848619931911784</v>
      </c>
      <c r="AI108" s="4">
        <f t="shared" si="172"/>
        <v>78.658943485585851</v>
      </c>
      <c r="AJ108" s="4">
        <f t="shared" si="172"/>
        <v>119.12285304177558</v>
      </c>
      <c r="AK108" s="4">
        <f t="shared" si="172"/>
        <v>111.08632919144996</v>
      </c>
      <c r="AL108" s="4">
        <f t="shared" si="172"/>
        <v>125.02815396753988</v>
      </c>
      <c r="AM108" s="4">
        <f t="shared" si="172"/>
        <v>98.303181074149919</v>
      </c>
      <c r="AN108" s="4">
        <f t="shared" si="172"/>
        <v>71.55726103042025</v>
      </c>
      <c r="AO108" s="4">
        <f t="shared" si="172"/>
        <v>86.578761784018923</v>
      </c>
      <c r="AP108" s="4">
        <f t="shared" si="172"/>
        <v>129.4366313790307</v>
      </c>
      <c r="AQ108" s="4">
        <f t="shared" si="172"/>
        <v>66.711287421834712</v>
      </c>
      <c r="AR108" s="4">
        <f t="shared" si="172"/>
        <v>137.45160958900692</v>
      </c>
      <c r="AS108" s="4">
        <f t="shared" si="172"/>
        <v>109.90311444226215</v>
      </c>
      <c r="AT108" s="4">
        <f t="shared" si="172"/>
        <v>127.25094586358617</v>
      </c>
      <c r="AU108" s="4">
        <f t="shared" ref="AU108:BZ108" si="173">(AU89/$CP89*100)</f>
        <v>138.67013524876737</v>
      </c>
      <c r="AV108" s="4">
        <f t="shared" si="173"/>
        <v>100.77494481423368</v>
      </c>
      <c r="AW108" s="4">
        <f t="shared" si="173"/>
        <v>63.071869672815481</v>
      </c>
      <c r="AX108" s="4">
        <f t="shared" si="173"/>
        <v>80.708771768827248</v>
      </c>
      <c r="AY108" s="4">
        <f t="shared" si="173"/>
        <v>52.761083785608911</v>
      </c>
      <c r="AZ108" s="4">
        <f t="shared" si="173"/>
        <v>51.574876586372575</v>
      </c>
      <c r="BA108" s="4">
        <f t="shared" si="173"/>
        <v>112.29408203103569</v>
      </c>
      <c r="BB108" s="4">
        <f t="shared" si="173"/>
        <v>94.147864936764535</v>
      </c>
      <c r="BC108" s="4">
        <f t="shared" si="173"/>
        <v>79.07369706231178</v>
      </c>
      <c r="BD108" s="4">
        <f t="shared" si="173"/>
        <v>107.73777758714762</v>
      </c>
      <c r="BE108" s="4">
        <f t="shared" si="173"/>
        <v>43.379752883474985</v>
      </c>
      <c r="BF108" s="4">
        <f t="shared" si="173"/>
        <v>141.33461277197631</v>
      </c>
      <c r="BG108" s="4">
        <f t="shared" si="173"/>
        <v>61.348816934873319</v>
      </c>
      <c r="BH108" s="4">
        <f t="shared" si="173"/>
        <v>54.744479677772972</v>
      </c>
      <c r="BI108" s="4">
        <f t="shared" si="173"/>
        <v>89.632856303546149</v>
      </c>
      <c r="BJ108" s="4">
        <f t="shared" si="173"/>
        <v>120.25459765012872</v>
      </c>
      <c r="BK108" s="4">
        <f t="shared" si="173"/>
        <v>100.45954057911888</v>
      </c>
      <c r="BL108" s="4">
        <f t="shared" si="173"/>
        <v>116.49488340915867</v>
      </c>
      <c r="BM108" s="4">
        <f t="shared" si="173"/>
        <v>114.65811756937248</v>
      </c>
      <c r="BN108" s="4">
        <f t="shared" si="173"/>
        <v>98.209218142626156</v>
      </c>
      <c r="BO108" s="4">
        <f t="shared" si="173"/>
        <v>153.34810273679506</v>
      </c>
      <c r="BP108" s="4">
        <f t="shared" si="173"/>
        <v>53.27219425389741</v>
      </c>
      <c r="BQ108" s="4">
        <f t="shared" si="173"/>
        <v>91.401394282225951</v>
      </c>
      <c r="BR108" s="4">
        <f t="shared" si="173"/>
        <v>81.353943999289783</v>
      </c>
      <c r="BS108" s="4">
        <f t="shared" si="173"/>
        <v>107.22008372875234</v>
      </c>
      <c r="BT108" s="4">
        <f t="shared" si="173"/>
        <v>82.698152561088364</v>
      </c>
      <c r="BU108" s="4">
        <f t="shared" si="173"/>
        <v>117.91210775214134</v>
      </c>
      <c r="BV108" s="4">
        <f t="shared" si="173"/>
        <v>119.74647963188873</v>
      </c>
      <c r="BW108" s="4">
        <f t="shared" si="173"/>
        <v>112.30246089117155</v>
      </c>
      <c r="BX108" s="4">
        <f t="shared" si="173"/>
        <v>103.02766121076523</v>
      </c>
      <c r="BY108" s="4">
        <f t="shared" si="173"/>
        <v>106.06499801002072</v>
      </c>
      <c r="BZ108" s="4">
        <f t="shared" si="173"/>
        <v>113.4563496298838</v>
      </c>
      <c r="CA108" s="4">
        <f t="shared" ref="CA108:CJ108" si="174">(CA89/$CP89*100)</f>
        <v>75.982496162182812</v>
      </c>
      <c r="CB108" s="4">
        <f t="shared" si="174"/>
        <v>104.30783134152533</v>
      </c>
      <c r="CC108" s="4">
        <f t="shared" si="174"/>
        <v>90.623357269608775</v>
      </c>
      <c r="CD108" s="4">
        <f t="shared" si="174"/>
        <v>74.082290381367798</v>
      </c>
      <c r="CE108" s="4">
        <f t="shared" si="174"/>
        <v>105.48386421059665</v>
      </c>
      <c r="CF108" s="4">
        <f t="shared" si="174"/>
        <v>65.634603894374493</v>
      </c>
      <c r="CG108" s="4">
        <f t="shared" si="174"/>
        <v>81.953630989014712</v>
      </c>
      <c r="CH108" s="4">
        <f t="shared" si="174"/>
        <v>100.21715212518816</v>
      </c>
      <c r="CI108" s="4">
        <f t="shared" si="174"/>
        <v>92.638473132287231</v>
      </c>
      <c r="CJ108" s="4">
        <f t="shared" si="174"/>
        <v>64.062969128887815</v>
      </c>
      <c r="CP108" s="4">
        <f t="shared" ref="CP108:CP113" si="175">AVERAGE(O108:AR108)</f>
        <v>99.999999999999972</v>
      </c>
      <c r="CQ108" s="4">
        <f t="shared" ref="CQ108:CQ113" si="176">AVERAGE(AS108:BG108)</f>
        <v>90.935489759337187</v>
      </c>
      <c r="CR108" s="4">
        <f t="shared" ref="CR108:CR113" si="177">AVERAGE(BH108:CK108)</f>
        <v>96.249803126023352</v>
      </c>
    </row>
    <row r="109" spans="1:102" s="4" customFormat="1" x14ac:dyDescent="0.25">
      <c r="A109" s="4" t="s">
        <v>81</v>
      </c>
      <c r="B109" s="4" t="s">
        <v>64</v>
      </c>
      <c r="C109" s="4" t="s">
        <v>41</v>
      </c>
      <c r="D109" s="4" t="s">
        <v>14</v>
      </c>
      <c r="E109" s="4" t="s">
        <v>15</v>
      </c>
      <c r="F109" s="4" t="s">
        <v>24</v>
      </c>
      <c r="G109" s="4">
        <v>61.3</v>
      </c>
      <c r="H109" s="4">
        <v>1861.3</v>
      </c>
      <c r="I109" s="4">
        <v>1861.3</v>
      </c>
      <c r="J109" s="4">
        <v>4501.3</v>
      </c>
      <c r="K109" s="4">
        <v>89.42</v>
      </c>
      <c r="L109" s="4">
        <v>117.794</v>
      </c>
      <c r="M109" s="4">
        <v>-8.8010000000000005E-2</v>
      </c>
      <c r="N109" s="4">
        <v>-228.83565999999999</v>
      </c>
      <c r="O109" s="4">
        <f t="shared" ref="O109:AT109" si="178">(O90/$CP90*100)</f>
        <v>118.94963330433168</v>
      </c>
      <c r="P109" s="4">
        <f t="shared" si="178"/>
        <v>81.089060413642528</v>
      </c>
      <c r="Q109" s="4">
        <f t="shared" si="178"/>
        <v>141.54184401287401</v>
      </c>
      <c r="R109" s="4">
        <f t="shared" si="178"/>
        <v>99.242676710631358</v>
      </c>
      <c r="S109" s="4">
        <f t="shared" si="178"/>
        <v>111.09905815464514</v>
      </c>
      <c r="T109" s="4">
        <f t="shared" si="178"/>
        <v>106.15722174631681</v>
      </c>
      <c r="U109" s="4">
        <f t="shared" si="178"/>
        <v>87.208483094423855</v>
      </c>
      <c r="V109" s="4">
        <f t="shared" si="178"/>
        <v>80.713306389384059</v>
      </c>
      <c r="W109" s="4">
        <f t="shared" si="178"/>
        <v>110.40458419909594</v>
      </c>
      <c r="X109" s="4">
        <f t="shared" si="178"/>
        <v>84.507751045065874</v>
      </c>
      <c r="Y109" s="4">
        <f t="shared" si="178"/>
        <v>108.93176262186843</v>
      </c>
      <c r="Z109" s="4">
        <f t="shared" si="178"/>
        <v>113.31667788709932</v>
      </c>
      <c r="AA109" s="4">
        <f t="shared" si="178"/>
        <v>53.957606894191692</v>
      </c>
      <c r="AB109" s="4">
        <f t="shared" si="178"/>
        <v>105.13060807289627</v>
      </c>
      <c r="AC109" s="4">
        <f t="shared" si="178"/>
        <v>143.42396908081173</v>
      </c>
      <c r="AD109" s="4">
        <f t="shared" si="178"/>
        <v>62.063157988910774</v>
      </c>
      <c r="AE109" s="4">
        <f t="shared" si="178"/>
        <v>100.90673024663329</v>
      </c>
      <c r="AF109" s="4">
        <f t="shared" si="178"/>
        <v>93.200417802688861</v>
      </c>
      <c r="AG109" s="4">
        <f t="shared" si="178"/>
        <v>118.06728233665322</v>
      </c>
      <c r="AH109" s="4">
        <f t="shared" si="178"/>
        <v>95.136222016949176</v>
      </c>
      <c r="AI109" s="4">
        <f t="shared" si="178"/>
        <v>83.742823209968208</v>
      </c>
      <c r="AJ109" s="4">
        <f t="shared" si="178"/>
        <v>82.568591884160398</v>
      </c>
      <c r="AK109" s="4">
        <f t="shared" si="178"/>
        <v>121.31822563581829</v>
      </c>
      <c r="AL109" s="4">
        <f t="shared" si="178"/>
        <v>58.684726717229438</v>
      </c>
      <c r="AM109" s="4">
        <f t="shared" si="178"/>
        <v>113.62197803180936</v>
      </c>
      <c r="AN109" s="4">
        <f t="shared" si="178"/>
        <v>97.484684668564796</v>
      </c>
      <c r="AO109" s="4">
        <f t="shared" si="178"/>
        <v>90.489620913395399</v>
      </c>
      <c r="AP109" s="4">
        <f t="shared" si="178"/>
        <v>117.9834086705241</v>
      </c>
      <c r="AQ109" s="4">
        <f t="shared" si="178"/>
        <v>103.2954522579909</v>
      </c>
      <c r="AR109" s="4">
        <f t="shared" si="178"/>
        <v>115.76243399142474</v>
      </c>
      <c r="AS109" s="4">
        <f t="shared" si="178"/>
        <v>147.22512362978387</v>
      </c>
      <c r="AT109" s="4">
        <f t="shared" si="178"/>
        <v>105.72107868244534</v>
      </c>
      <c r="AU109" s="4">
        <f t="shared" ref="AU109:BZ109" si="179">(AU90/$CP90*100)</f>
        <v>98.571687381598323</v>
      </c>
      <c r="AV109" s="4">
        <f t="shared" si="179"/>
        <v>104.5300726234117</v>
      </c>
      <c r="AW109" s="4">
        <f t="shared" si="179"/>
        <v>78.643304309317131</v>
      </c>
      <c r="AX109" s="4">
        <f t="shared" si="179"/>
        <v>83.776372676419868</v>
      </c>
      <c r="AY109" s="4">
        <f t="shared" si="179"/>
        <v>115.0713149825207</v>
      </c>
      <c r="AZ109" s="4">
        <f t="shared" si="179"/>
        <v>34.740472510685507</v>
      </c>
      <c r="BA109" s="4">
        <f t="shared" si="179"/>
        <v>125.54881335537158</v>
      </c>
      <c r="BB109" s="4">
        <f t="shared" si="179"/>
        <v>108.94853735509425</v>
      </c>
      <c r="BC109" s="4">
        <f t="shared" si="179"/>
        <v>64.176774375364843</v>
      </c>
      <c r="BD109" s="4">
        <f t="shared" si="179"/>
        <v>176.6614254944632</v>
      </c>
      <c r="BE109" s="4">
        <f t="shared" si="179"/>
        <v>146.26896383591176</v>
      </c>
      <c r="BF109" s="4">
        <f t="shared" si="179"/>
        <v>60.748018904006017</v>
      </c>
      <c r="BG109" s="4">
        <f t="shared" si="179"/>
        <v>122.05631389775465</v>
      </c>
      <c r="BH109" s="4">
        <f t="shared" si="179"/>
        <v>68.752921599370168</v>
      </c>
      <c r="BI109" s="4">
        <f t="shared" si="179"/>
        <v>103.86243824102384</v>
      </c>
      <c r="BJ109" s="4">
        <f t="shared" si="179"/>
        <v>75.298422504087441</v>
      </c>
      <c r="BK109" s="4">
        <f t="shared" si="179"/>
        <v>84.933829269001848</v>
      </c>
      <c r="BL109" s="4">
        <f t="shared" si="179"/>
        <v>98.504588448695031</v>
      </c>
      <c r="BM109" s="4">
        <f t="shared" si="179"/>
        <v>92.036251316816546</v>
      </c>
      <c r="BN109" s="4">
        <f t="shared" si="179"/>
        <v>92.167094235977984</v>
      </c>
      <c r="BO109" s="4">
        <f t="shared" si="179"/>
        <v>102.27554847786071</v>
      </c>
      <c r="BP109" s="4">
        <f t="shared" si="179"/>
        <v>100.39342340992303</v>
      </c>
      <c r="BQ109" s="4">
        <f t="shared" si="179"/>
        <v>91.100221202815462</v>
      </c>
      <c r="BR109" s="4">
        <f t="shared" si="179"/>
        <v>52.944413007351798</v>
      </c>
      <c r="BS109" s="4">
        <f t="shared" si="179"/>
        <v>129.39693715737604</v>
      </c>
      <c r="BT109" s="4">
        <f t="shared" si="179"/>
        <v>97.357196696048533</v>
      </c>
      <c r="BU109" s="4">
        <f t="shared" si="179"/>
        <v>49.831022520638506</v>
      </c>
      <c r="BV109" s="4">
        <f t="shared" si="179"/>
        <v>61.67398417807162</v>
      </c>
      <c r="BW109" s="4">
        <f t="shared" si="179"/>
        <v>101.37977772360158</v>
      </c>
      <c r="BX109" s="4">
        <f t="shared" si="179"/>
        <v>106.55310545044631</v>
      </c>
      <c r="BY109" s="4">
        <f t="shared" si="179"/>
        <v>61.221066380974307</v>
      </c>
      <c r="BZ109" s="4">
        <f t="shared" si="179"/>
        <v>94.015669837464003</v>
      </c>
      <c r="CA109" s="4">
        <f t="shared" ref="CA109:CJ109" si="180">(CA90/$CP90*100)</f>
        <v>38.22626207501213</v>
      </c>
      <c r="CB109" s="4">
        <f t="shared" si="180"/>
        <v>70.118384883952373</v>
      </c>
      <c r="CC109" s="4">
        <f t="shared" si="180"/>
        <v>60.422589079424995</v>
      </c>
      <c r="CD109" s="4">
        <f t="shared" si="180"/>
        <v>80.448265604415994</v>
      </c>
      <c r="CE109" s="4">
        <f t="shared" si="180"/>
        <v>242.93839646970144</v>
      </c>
      <c r="CF109" s="4">
        <f t="shared" si="180"/>
        <v>49.78405326760619</v>
      </c>
      <c r="CG109" s="4">
        <f t="shared" si="180"/>
        <v>69.155515196789992</v>
      </c>
      <c r="CH109" s="4">
        <f t="shared" si="180"/>
        <v>59.580497471488535</v>
      </c>
      <c r="CI109" s="4">
        <f t="shared" si="180"/>
        <v>20.488659162023794</v>
      </c>
      <c r="CJ109" s="4">
        <f t="shared" si="180"/>
        <v>81.109190093513533</v>
      </c>
      <c r="CP109" s="4">
        <f t="shared" si="175"/>
        <v>99.999999999999972</v>
      </c>
      <c r="CQ109" s="4">
        <f t="shared" si="176"/>
        <v>104.84588493427658</v>
      </c>
      <c r="CR109" s="4">
        <f t="shared" si="177"/>
        <v>83.998956033154272</v>
      </c>
    </row>
    <row r="110" spans="1:102" s="4" customFormat="1" x14ac:dyDescent="0.25">
      <c r="A110" s="4" t="s">
        <v>82</v>
      </c>
      <c r="B110" s="4" t="s">
        <v>65</v>
      </c>
      <c r="C110" s="4" t="s">
        <v>41</v>
      </c>
      <c r="D110" s="4" t="s">
        <v>14</v>
      </c>
      <c r="E110" s="4" t="s">
        <v>15</v>
      </c>
      <c r="F110" s="4" t="s">
        <v>24</v>
      </c>
      <c r="G110" s="4">
        <v>642.9</v>
      </c>
      <c r="H110" s="4">
        <v>2442.9</v>
      </c>
      <c r="I110" s="4">
        <v>2442.9</v>
      </c>
      <c r="J110" s="4">
        <v>5082.8999999999996</v>
      </c>
      <c r="K110" s="4">
        <v>1736.48</v>
      </c>
      <c r="L110" s="4">
        <v>567.83199999999999</v>
      </c>
      <c r="M110" s="4">
        <v>-0.77361000000000002</v>
      </c>
      <c r="N110" s="4">
        <v>-2011.3969099999999</v>
      </c>
      <c r="O110" s="4">
        <f t="shared" ref="O110:AT110" si="181">(O91/$CP91*100)</f>
        <v>83.076703003018281</v>
      </c>
      <c r="P110" s="4">
        <f t="shared" si="181"/>
        <v>121.86345293086079</v>
      </c>
      <c r="Q110" s="4">
        <f t="shared" si="181"/>
        <v>109.71732694124363</v>
      </c>
      <c r="R110" s="4">
        <f t="shared" si="181"/>
        <v>118.43772883942891</v>
      </c>
      <c r="S110" s="4">
        <f t="shared" si="181"/>
        <v>121.35483768424342</v>
      </c>
      <c r="T110" s="4">
        <f t="shared" si="181"/>
        <v>112.38496553601895</v>
      </c>
      <c r="U110" s="4">
        <f t="shared" si="181"/>
        <v>106.630737268667</v>
      </c>
      <c r="V110" s="4">
        <f t="shared" si="181"/>
        <v>114.3724348964422</v>
      </c>
      <c r="W110" s="4">
        <f t="shared" si="181"/>
        <v>82.604368055921867</v>
      </c>
      <c r="X110" s="4">
        <f t="shared" si="181"/>
        <v>108.68489327487634</v>
      </c>
      <c r="Y110" s="4">
        <f t="shared" si="181"/>
        <v>121.42066051337426</v>
      </c>
      <c r="Z110" s="4">
        <f t="shared" si="181"/>
        <v>122.40662084368854</v>
      </c>
      <c r="AA110" s="4">
        <f t="shared" si="181"/>
        <v>103.77357729972753</v>
      </c>
      <c r="AB110" s="4">
        <f t="shared" si="181"/>
        <v>93.706312472660187</v>
      </c>
      <c r="AC110" s="4">
        <f t="shared" si="181"/>
        <v>93.957855882672021</v>
      </c>
      <c r="AD110" s="4">
        <f t="shared" si="181"/>
        <v>88.280852824300368</v>
      </c>
      <c r="AE110" s="4">
        <f t="shared" si="181"/>
        <v>98.745300549456474</v>
      </c>
      <c r="AF110" s="4">
        <f t="shared" si="181"/>
        <v>119.74744765213478</v>
      </c>
      <c r="AG110" s="4">
        <f t="shared" si="181"/>
        <v>90.987881458555563</v>
      </c>
      <c r="AH110" s="4">
        <f t="shared" si="181"/>
        <v>85.590927759819323</v>
      </c>
      <c r="AI110" s="4">
        <f t="shared" si="181"/>
        <v>64.838769197173391</v>
      </c>
      <c r="AJ110" s="4">
        <f t="shared" si="181"/>
        <v>94.654783160136162</v>
      </c>
      <c r="AK110" s="4">
        <f t="shared" si="181"/>
        <v>120.09608405419789</v>
      </c>
      <c r="AL110" s="4">
        <f t="shared" si="181"/>
        <v>100.91520798747071</v>
      </c>
      <c r="AM110" s="4">
        <f t="shared" si="181"/>
        <v>84.009279464037462</v>
      </c>
      <c r="AN110" s="4">
        <f t="shared" si="181"/>
        <v>80.966053387554894</v>
      </c>
      <c r="AO110" s="4">
        <f t="shared" si="181"/>
        <v>97.918800773703268</v>
      </c>
      <c r="AP110" s="4">
        <f t="shared" si="181"/>
        <v>105.72994926056141</v>
      </c>
      <c r="AQ110" s="4">
        <f t="shared" si="181"/>
        <v>73.78963737898215</v>
      </c>
      <c r="AR110" s="4">
        <f t="shared" si="181"/>
        <v>79.336549649071586</v>
      </c>
      <c r="AS110" s="4">
        <f t="shared" si="181"/>
        <v>66.516819431682336</v>
      </c>
      <c r="AT110" s="4">
        <f t="shared" si="181"/>
        <v>77.825216029027914</v>
      </c>
      <c r="AU110" s="4">
        <f t="shared" ref="AU110:BZ110" si="182">(AU91/$CP91*100)</f>
        <v>90.202672118923815</v>
      </c>
      <c r="AV110" s="4">
        <f t="shared" si="182"/>
        <v>62.86995827650378</v>
      </c>
      <c r="AW110" s="4">
        <f t="shared" si="182"/>
        <v>68.451423212803633</v>
      </c>
      <c r="AX110" s="4">
        <f t="shared" si="182"/>
        <v>92.079572947473707</v>
      </c>
      <c r="AY110" s="4">
        <f t="shared" si="182"/>
        <v>75.124579638021643</v>
      </c>
      <c r="AZ110" s="4">
        <f t="shared" si="182"/>
        <v>66.621341246968839</v>
      </c>
      <c r="BA110" s="4">
        <f t="shared" si="182"/>
        <v>58.380012065791028</v>
      </c>
      <c r="BB110" s="4">
        <f t="shared" si="182"/>
        <v>41.116290683748879</v>
      </c>
      <c r="BC110" s="4">
        <f t="shared" si="182"/>
        <v>22.429172217168571</v>
      </c>
      <c r="BD110" s="4">
        <f t="shared" si="182"/>
        <v>14.257121131742634</v>
      </c>
      <c r="BE110" s="4">
        <f t="shared" si="182"/>
        <v>11.676728019148625</v>
      </c>
      <c r="BF110" s="4">
        <f t="shared" si="182"/>
        <v>8.5825367600057039</v>
      </c>
      <c r="BG110" s="4">
        <f t="shared" si="182"/>
        <v>9.6099602897724772</v>
      </c>
      <c r="BH110" s="4">
        <f t="shared" si="182"/>
        <v>10.94041070220462</v>
      </c>
      <c r="BI110" s="4">
        <f t="shared" si="182"/>
        <v>10.356643406579609</v>
      </c>
      <c r="BJ110" s="4">
        <f t="shared" si="182"/>
        <v>8.4654032215523856</v>
      </c>
      <c r="BK110" s="4">
        <f t="shared" si="182"/>
        <v>8.2086769116089808</v>
      </c>
      <c r="BL110" s="4">
        <f t="shared" si="182"/>
        <v>7.1209589793050254</v>
      </c>
      <c r="BM110" s="4">
        <f t="shared" si="182"/>
        <v>8.7934807872203038</v>
      </c>
      <c r="BN110" s="4">
        <f t="shared" si="182"/>
        <v>6.1736976351464179</v>
      </c>
      <c r="BO110" s="4">
        <f t="shared" si="182"/>
        <v>8.4439805685019262</v>
      </c>
      <c r="BP110" s="4">
        <f t="shared" si="182"/>
        <v>7.2781736105624262</v>
      </c>
      <c r="BQ110" s="4">
        <f t="shared" si="182"/>
        <v>5.2808567402692201</v>
      </c>
      <c r="BR110" s="4">
        <f t="shared" si="182"/>
        <v>7.3142811467523119</v>
      </c>
      <c r="BS110" s="4">
        <f t="shared" si="182"/>
        <v>9.5570947104705386</v>
      </c>
      <c r="BT110" s="4">
        <f t="shared" si="182"/>
        <v>7.0143640040458868</v>
      </c>
      <c r="BU110" s="4">
        <f t="shared" si="182"/>
        <v>7.3486610496316773</v>
      </c>
      <c r="BV110" s="4">
        <f t="shared" si="182"/>
        <v>5.5180607938037385</v>
      </c>
      <c r="BW110" s="4">
        <f t="shared" si="182"/>
        <v>6.6189087392676527</v>
      </c>
      <c r="BX110" s="4">
        <f t="shared" si="182"/>
        <v>5.5213432970937282</v>
      </c>
      <c r="BY110" s="4">
        <f t="shared" si="182"/>
        <v>6.540128660307901</v>
      </c>
      <c r="BZ110" s="4">
        <f t="shared" si="182"/>
        <v>5.8905385355520439</v>
      </c>
      <c r="CA110" s="4">
        <f t="shared" ref="CA110:CJ110" si="183">(CA91/$CP91*100)</f>
        <v>6.129124695734979</v>
      </c>
      <c r="CB110" s="4">
        <f t="shared" si="183"/>
        <v>3.1379003818991018</v>
      </c>
      <c r="CC110" s="4">
        <f t="shared" si="183"/>
        <v>7.0865790764256591</v>
      </c>
      <c r="CD110" s="4">
        <f t="shared" si="183"/>
        <v>7.7966363670497474</v>
      </c>
      <c r="CE110" s="4">
        <f t="shared" si="183"/>
        <v>6.0275398570763503</v>
      </c>
      <c r="CF110" s="4">
        <f t="shared" si="183"/>
        <v>8.2746725040708782</v>
      </c>
      <c r="CG110" s="4">
        <f t="shared" si="183"/>
        <v>10.295657950718221</v>
      </c>
      <c r="CH110" s="4">
        <f t="shared" si="183"/>
        <v>12.587018010462083</v>
      </c>
      <c r="CI110" s="4">
        <f t="shared" si="183"/>
        <v>7.9291458419666991</v>
      </c>
      <c r="CJ110" s="4">
        <f t="shared" si="183"/>
        <v>11.26710616122412</v>
      </c>
      <c r="CP110" s="4">
        <f t="shared" si="175"/>
        <v>99.999999999999986</v>
      </c>
      <c r="CQ110" s="4">
        <f t="shared" si="176"/>
        <v>51.049560271252247</v>
      </c>
      <c r="CR110" s="4">
        <f t="shared" si="177"/>
        <v>7.6867946326380769</v>
      </c>
    </row>
    <row r="111" spans="1:102" s="4" customFormat="1" x14ac:dyDescent="0.25">
      <c r="A111" s="4" t="s">
        <v>83</v>
      </c>
      <c r="B111" s="4" t="s">
        <v>66</v>
      </c>
      <c r="C111" s="4" t="s">
        <v>41</v>
      </c>
      <c r="D111" s="4" t="s">
        <v>14</v>
      </c>
      <c r="E111" s="4" t="s">
        <v>15</v>
      </c>
      <c r="F111" s="4" t="s">
        <v>24</v>
      </c>
      <c r="G111" s="4">
        <v>150.1</v>
      </c>
      <c r="H111" s="4">
        <v>1950.1</v>
      </c>
      <c r="I111" s="4">
        <v>1950.1</v>
      </c>
      <c r="J111" s="4">
        <v>4590.1000000000004</v>
      </c>
      <c r="K111" s="4">
        <v>544.39499999999998</v>
      </c>
      <c r="L111" s="4">
        <v>580.14599999999996</v>
      </c>
      <c r="M111" s="4">
        <v>-0.26223000000000002</v>
      </c>
      <c r="N111" s="4">
        <v>-681.79368999999997</v>
      </c>
      <c r="O111" s="4">
        <f t="shared" ref="O111:AT111" si="184">(O92/$CP92*100)</f>
        <v>110.41623231639497</v>
      </c>
      <c r="P111" s="4">
        <f t="shared" si="184"/>
        <v>88.227951920983912</v>
      </c>
      <c r="Q111" s="4">
        <f t="shared" si="184"/>
        <v>90.767282242413827</v>
      </c>
      <c r="R111" s="4">
        <f t="shared" si="184"/>
        <v>106.79294740680258</v>
      </c>
      <c r="S111" s="4">
        <f t="shared" si="184"/>
        <v>87.973908674851273</v>
      </c>
      <c r="T111" s="4">
        <f t="shared" si="184"/>
        <v>69.78639610356808</v>
      </c>
      <c r="U111" s="4">
        <f t="shared" si="184"/>
        <v>100.11177535449869</v>
      </c>
      <c r="V111" s="4">
        <f t="shared" si="184"/>
        <v>172.7973504556889</v>
      </c>
      <c r="W111" s="4">
        <f t="shared" si="184"/>
        <v>103.16635607752085</v>
      </c>
      <c r="X111" s="4">
        <f t="shared" si="184"/>
        <v>59.911222631340635</v>
      </c>
      <c r="Y111" s="4">
        <f t="shared" si="184"/>
        <v>110.52479309619569</v>
      </c>
      <c r="Z111" s="4">
        <f t="shared" si="184"/>
        <v>70.279603707231232</v>
      </c>
      <c r="AA111" s="4">
        <f t="shared" si="184"/>
        <v>103.76096055165776</v>
      </c>
      <c r="AB111" s="4">
        <f t="shared" si="184"/>
        <v>98.234831110837618</v>
      </c>
      <c r="AC111" s="4">
        <f t="shared" si="184"/>
        <v>62.515028136713113</v>
      </c>
      <c r="AD111" s="4">
        <f t="shared" si="184"/>
        <v>129.40996022193423</v>
      </c>
      <c r="AE111" s="4">
        <f t="shared" si="184"/>
        <v>118.84760252426774</v>
      </c>
      <c r="AF111" s="4">
        <f t="shared" si="184"/>
        <v>84.594747752323457</v>
      </c>
      <c r="AG111" s="4">
        <f t="shared" si="184"/>
        <v>89.602871441810223</v>
      </c>
      <c r="AH111" s="4">
        <f t="shared" si="184"/>
        <v>73.223970440607971</v>
      </c>
      <c r="AI111" s="4">
        <f t="shared" si="184"/>
        <v>125.46374832268083</v>
      </c>
      <c r="AJ111" s="4">
        <f t="shared" si="184"/>
        <v>107.52697257784092</v>
      </c>
      <c r="AK111" s="4">
        <f t="shared" si="184"/>
        <v>152.17300657334602</v>
      </c>
      <c r="AL111" s="4">
        <f t="shared" si="184"/>
        <v>128.30892246537672</v>
      </c>
      <c r="AM111" s="4">
        <f t="shared" si="184"/>
        <v>74.589521772314427</v>
      </c>
      <c r="AN111" s="4">
        <f t="shared" si="184"/>
        <v>97.700293261057439</v>
      </c>
      <c r="AO111" s="4">
        <f t="shared" si="184"/>
        <v>93.05752894724516</v>
      </c>
      <c r="AP111" s="4">
        <f t="shared" si="184"/>
        <v>106.61660502336996</v>
      </c>
      <c r="AQ111" s="4">
        <f t="shared" si="184"/>
        <v>111.11388687085034</v>
      </c>
      <c r="AR111" s="4">
        <f t="shared" si="184"/>
        <v>72.503722018275312</v>
      </c>
      <c r="AS111" s="4">
        <f t="shared" si="184"/>
        <v>78.611781324423148</v>
      </c>
      <c r="AT111" s="4">
        <f t="shared" si="184"/>
        <v>114.96531473900869</v>
      </c>
      <c r="AU111" s="4">
        <f t="shared" ref="AU111:BZ111" si="185">(AU92/$CP92*100)</f>
        <v>84.871935936281616</v>
      </c>
      <c r="AV111" s="4">
        <f t="shared" si="185"/>
        <v>67.221165494571494</v>
      </c>
      <c r="AW111" s="4">
        <f t="shared" si="185"/>
        <v>92.880084423916074</v>
      </c>
      <c r="AX111" s="4">
        <f t="shared" si="185"/>
        <v>69.129520725281537</v>
      </c>
      <c r="AY111" s="4">
        <f t="shared" si="185"/>
        <v>99.111583398466735</v>
      </c>
      <c r="AZ111" s="4">
        <f t="shared" si="185"/>
        <v>95.694398649511257</v>
      </c>
      <c r="BA111" s="4">
        <f t="shared" si="185"/>
        <v>93.516019144169988</v>
      </c>
      <c r="BB111" s="4">
        <f t="shared" si="185"/>
        <v>90.38979932787835</v>
      </c>
      <c r="BC111" s="4">
        <f t="shared" si="185"/>
        <v>168.29345576882983</v>
      </c>
      <c r="BD111" s="4">
        <f t="shared" si="185"/>
        <v>62.31994937504075</v>
      </c>
      <c r="BE111" s="4">
        <f t="shared" si="185"/>
        <v>74.06049462201652</v>
      </c>
      <c r="BF111" s="4">
        <f t="shared" si="185"/>
        <v>117.0737083609251</v>
      </c>
      <c r="BG111" s="4">
        <f t="shared" si="185"/>
        <v>120.52726372646359</v>
      </c>
      <c r="BH111" s="4">
        <f t="shared" si="185"/>
        <v>53.964075750075082</v>
      </c>
      <c r="BI111" s="4">
        <f t="shared" si="185"/>
        <v>65.316667753499075</v>
      </c>
      <c r="BJ111" s="4">
        <f t="shared" si="185"/>
        <v>79.506167850395528</v>
      </c>
      <c r="BK111" s="4">
        <f t="shared" si="185"/>
        <v>45.001474112111509</v>
      </c>
      <c r="BL111" s="4">
        <f t="shared" si="185"/>
        <v>67.894572971304868</v>
      </c>
      <c r="BM111" s="4">
        <f t="shared" si="185"/>
        <v>71.3839478834781</v>
      </c>
      <c r="BN111" s="4">
        <f t="shared" si="185"/>
        <v>61.016117877535727</v>
      </c>
      <c r="BO111" s="4">
        <f t="shared" si="185"/>
        <v>46.235870796139942</v>
      </c>
      <c r="BP111" s="4">
        <f t="shared" si="185"/>
        <v>58.485604675277436</v>
      </c>
      <c r="BQ111" s="4">
        <f t="shared" si="185"/>
        <v>81.546228798731804</v>
      </c>
      <c r="BR111" s="4">
        <f t="shared" si="185"/>
        <v>43.124529868450416</v>
      </c>
      <c r="BS111" s="4">
        <f t="shared" si="185"/>
        <v>86.68771141568952</v>
      </c>
      <c r="BT111" s="4">
        <f t="shared" si="185"/>
        <v>42.511740086022023</v>
      </c>
      <c r="BU111" s="4">
        <f t="shared" si="185"/>
        <v>65.046092408919606</v>
      </c>
      <c r="BV111" s="4">
        <f t="shared" si="185"/>
        <v>49.020978314479088</v>
      </c>
      <c r="BW111" s="4">
        <f t="shared" si="185"/>
        <v>67.992663422089265</v>
      </c>
      <c r="BX111" s="4">
        <f t="shared" si="185"/>
        <v>113.92103718711854</v>
      </c>
      <c r="BY111" s="4">
        <f t="shared" si="185"/>
        <v>42.797194319203598</v>
      </c>
      <c r="BZ111" s="4">
        <f t="shared" si="185"/>
        <v>73.519895002805868</v>
      </c>
      <c r="CA111" s="4">
        <f t="shared" ref="CA111:CJ111" si="186">(CA92/$CP92*100)</f>
        <v>67.703351699270115</v>
      </c>
      <c r="CB111" s="4">
        <f t="shared" si="186"/>
        <v>43.731808951396552</v>
      </c>
      <c r="CC111" s="4">
        <f t="shared" si="186"/>
        <v>50.601446925994054</v>
      </c>
      <c r="CD111" s="4">
        <f t="shared" si="186"/>
        <v>48.831961322237234</v>
      </c>
      <c r="CE111" s="4">
        <f t="shared" si="186"/>
        <v>73.512180023530675</v>
      </c>
      <c r="CF111" s="4">
        <f t="shared" si="186"/>
        <v>100.83808554626185</v>
      </c>
      <c r="CG111" s="4">
        <f t="shared" si="186"/>
        <v>56.805392403133382</v>
      </c>
      <c r="CH111" s="4">
        <f t="shared" si="186"/>
        <v>38.967809248974319</v>
      </c>
      <c r="CI111" s="4">
        <f t="shared" si="186"/>
        <v>22.799416967994773</v>
      </c>
      <c r="CJ111" s="4">
        <f t="shared" si="186"/>
        <v>98.016056341391504</v>
      </c>
      <c r="CP111" s="4">
        <f t="shared" si="175"/>
        <v>100.00000000000001</v>
      </c>
      <c r="CQ111" s="4">
        <f t="shared" si="176"/>
        <v>95.244431667785634</v>
      </c>
      <c r="CR111" s="4">
        <f t="shared" si="177"/>
        <v>62.647588962879702</v>
      </c>
    </row>
    <row r="112" spans="1:102" s="4" customFormat="1" x14ac:dyDescent="0.25">
      <c r="A112" s="4" t="s">
        <v>84</v>
      </c>
      <c r="B112" s="4" t="s">
        <v>67</v>
      </c>
      <c r="C112" s="4" t="s">
        <v>41</v>
      </c>
      <c r="D112" s="4" t="s">
        <v>14</v>
      </c>
      <c r="E112" s="4" t="s">
        <v>15</v>
      </c>
      <c r="F112" s="4" t="s">
        <v>24</v>
      </c>
      <c r="G112" s="4">
        <v>104.6</v>
      </c>
      <c r="H112" s="4">
        <v>1904.6</v>
      </c>
      <c r="I112" s="4">
        <v>1904.6</v>
      </c>
      <c r="J112" s="4">
        <v>4544.6000000000004</v>
      </c>
      <c r="K112" s="4">
        <v>55.962000000000003</v>
      </c>
      <c r="L112" s="4">
        <v>107.86199999999999</v>
      </c>
      <c r="M112" s="4">
        <v>0.33435999999999999</v>
      </c>
      <c r="N112" s="4">
        <v>869.33117000000004</v>
      </c>
      <c r="O112" s="4">
        <f t="shared" ref="O112:AT112" si="187">(O93/$CP93*100)</f>
        <v>29.553930249222237</v>
      </c>
      <c r="P112" s="4">
        <f t="shared" si="187"/>
        <v>16.25385752142968</v>
      </c>
      <c r="Q112" s="4">
        <f t="shared" si="187"/>
        <v>26.069429131501494</v>
      </c>
      <c r="R112" s="4">
        <f t="shared" si="187"/>
        <v>387.18168188827786</v>
      </c>
      <c r="S112" s="4">
        <f t="shared" si="187"/>
        <v>116.22151420336262</v>
      </c>
      <c r="T112" s="4">
        <f t="shared" si="187"/>
        <v>10.66257342022547</v>
      </c>
      <c r="U112" s="4">
        <f t="shared" si="187"/>
        <v>24.236045466485347</v>
      </c>
      <c r="V112" s="4">
        <f t="shared" si="187"/>
        <v>173.03496473506172</v>
      </c>
      <c r="W112" s="4">
        <f t="shared" si="187"/>
        <v>88.136435194533419</v>
      </c>
      <c r="X112" s="4">
        <f t="shared" si="187"/>
        <v>130.96363431679652</v>
      </c>
      <c r="Y112" s="4">
        <f t="shared" si="187"/>
        <v>70.531663393618174</v>
      </c>
      <c r="Z112" s="4">
        <f t="shared" si="187"/>
        <v>55.130168453292484</v>
      </c>
      <c r="AA112" s="4">
        <f t="shared" si="187"/>
        <v>14.817170906738664</v>
      </c>
      <c r="AB112" s="4">
        <f t="shared" si="187"/>
        <v>242.63921475427117</v>
      </c>
      <c r="AC112" s="4">
        <f t="shared" si="187"/>
        <v>94.671214982997398</v>
      </c>
      <c r="AD112" s="4">
        <f t="shared" si="187"/>
        <v>186.96760843499433</v>
      </c>
      <c r="AE112" s="4">
        <f t="shared" si="187"/>
        <v>129.10344679702868</v>
      </c>
      <c r="AF112" s="4">
        <f t="shared" si="187"/>
        <v>74.402140019763351</v>
      </c>
      <c r="AG112" s="4">
        <f t="shared" si="187"/>
        <v>144.08680160322788</v>
      </c>
      <c r="AH112" s="4">
        <f t="shared" si="187"/>
        <v>100.60022765407301</v>
      </c>
      <c r="AI112" s="4">
        <f t="shared" si="187"/>
        <v>116.4359450413762</v>
      </c>
      <c r="AJ112" s="4">
        <f t="shared" si="187"/>
        <v>52.926891592702908</v>
      </c>
      <c r="AK112" s="4">
        <f t="shared" si="187"/>
        <v>52.347928330066232</v>
      </c>
      <c r="AL112" s="4">
        <f t="shared" si="187"/>
        <v>124.97029239431683</v>
      </c>
      <c r="AM112" s="4">
        <f t="shared" si="187"/>
        <v>136.43698145709325</v>
      </c>
      <c r="AN112" s="4">
        <f t="shared" si="187"/>
        <v>108.2339654873566</v>
      </c>
      <c r="AO112" s="4">
        <f t="shared" si="187"/>
        <v>21.469887656110114</v>
      </c>
      <c r="AP112" s="4">
        <f t="shared" si="187"/>
        <v>18.210538918303634</v>
      </c>
      <c r="AQ112" s="4">
        <f t="shared" si="187"/>
        <v>185.50947873650199</v>
      </c>
      <c r="AR112" s="4">
        <f t="shared" si="187"/>
        <v>68.194367259270095</v>
      </c>
      <c r="AS112" s="4">
        <f t="shared" si="187"/>
        <v>20.285157276085062</v>
      </c>
      <c r="AT112" s="4">
        <f t="shared" si="187"/>
        <v>213.5195069520264</v>
      </c>
      <c r="AU112" s="4">
        <f t="shared" ref="AU112:BZ112" si="188">(AU93/$CP93*100)</f>
        <v>156.84543646503613</v>
      </c>
      <c r="AV112" s="4">
        <f t="shared" si="188"/>
        <v>163.91093257758371</v>
      </c>
      <c r="AW112" s="4">
        <f t="shared" si="188"/>
        <v>125.81193343352017</v>
      </c>
      <c r="AX112" s="4">
        <f t="shared" si="188"/>
        <v>206.94184099595972</v>
      </c>
      <c r="AY112" s="4">
        <f t="shared" si="188"/>
        <v>121.74846905316275</v>
      </c>
      <c r="AZ112" s="4">
        <f t="shared" si="188"/>
        <v>402.19720132017915</v>
      </c>
      <c r="BA112" s="4">
        <f t="shared" si="188"/>
        <v>26.530455433230699</v>
      </c>
      <c r="BB112" s="4">
        <f t="shared" si="188"/>
        <v>17.283125543894883</v>
      </c>
      <c r="BC112" s="4">
        <f t="shared" si="188"/>
        <v>21.775451600279467</v>
      </c>
      <c r="BD112" s="4">
        <f t="shared" si="188"/>
        <v>23.013789689807922</v>
      </c>
      <c r="BE112" s="4">
        <f t="shared" si="188"/>
        <v>354.7704607225246</v>
      </c>
      <c r="BF112" s="4">
        <f t="shared" si="188"/>
        <v>29.757639545335142</v>
      </c>
      <c r="BG112" s="4">
        <f t="shared" si="188"/>
        <v>15.642729633090962</v>
      </c>
      <c r="BH112" s="4">
        <f t="shared" si="188"/>
        <v>49.437029704031829</v>
      </c>
      <c r="BI112" s="4">
        <f t="shared" si="188"/>
        <v>331.10265697677528</v>
      </c>
      <c r="BJ112" s="4">
        <f t="shared" si="188"/>
        <v>184.44268531738439</v>
      </c>
      <c r="BK112" s="4">
        <f t="shared" si="188"/>
        <v>39.417748797847104</v>
      </c>
      <c r="BL112" s="4">
        <f t="shared" si="188"/>
        <v>264.78992032107442</v>
      </c>
      <c r="BM112" s="4">
        <f t="shared" si="188"/>
        <v>15.235311040865154</v>
      </c>
      <c r="BN112" s="4">
        <f t="shared" si="188"/>
        <v>77.028917785429769</v>
      </c>
      <c r="BO112" s="4">
        <f t="shared" si="188"/>
        <v>153.1733083640535</v>
      </c>
      <c r="BP112" s="4">
        <f t="shared" si="188"/>
        <v>183.80475357429401</v>
      </c>
      <c r="BQ112" s="4">
        <f t="shared" si="188"/>
        <v>93.068344468845851</v>
      </c>
      <c r="BR112" s="4">
        <f t="shared" si="188"/>
        <v>240.55387485458905</v>
      </c>
      <c r="BS112" s="4">
        <f t="shared" si="188"/>
        <v>30.068564260454835</v>
      </c>
      <c r="BT112" s="4">
        <f t="shared" si="188"/>
        <v>173.50671257869161</v>
      </c>
      <c r="BU112" s="4">
        <f t="shared" si="188"/>
        <v>62.045562979230574</v>
      </c>
      <c r="BV112" s="4">
        <f t="shared" si="188"/>
        <v>30.132893511858917</v>
      </c>
      <c r="BW112" s="4">
        <f t="shared" si="188"/>
        <v>248.0482326431638</v>
      </c>
      <c r="BX112" s="4">
        <f t="shared" si="188"/>
        <v>18.301672024459407</v>
      </c>
      <c r="BY112" s="4">
        <f t="shared" si="188"/>
        <v>226.9589597245278</v>
      </c>
      <c r="BZ112" s="4">
        <f t="shared" si="188"/>
        <v>28.052914383127149</v>
      </c>
      <c r="CA112" s="4">
        <f t="shared" ref="CA112:CJ112" si="189">(CA93/$CP93*100)</f>
        <v>155.77328227496821</v>
      </c>
      <c r="CB112" s="4">
        <f t="shared" si="189"/>
        <v>72.809991047512497</v>
      </c>
      <c r="CC112" s="4">
        <f t="shared" si="189"/>
        <v>227.15194747874006</v>
      </c>
      <c r="CD112" s="4">
        <f t="shared" si="189"/>
        <v>152.31558501199916</v>
      </c>
      <c r="CE112" s="4">
        <f t="shared" si="189"/>
        <v>96.708307944126446</v>
      </c>
      <c r="CF112" s="4">
        <f t="shared" si="189"/>
        <v>243.65776123483568</v>
      </c>
      <c r="CG112" s="4">
        <f t="shared" si="189"/>
        <v>206.04659224725302</v>
      </c>
      <c r="CH112" s="4">
        <f t="shared" si="189"/>
        <v>239.09038438514631</v>
      </c>
      <c r="CI112" s="4">
        <f t="shared" si="189"/>
        <v>34.662744964895879</v>
      </c>
      <c r="CJ112" s="4">
        <f t="shared" si="189"/>
        <v>237.73410933471041</v>
      </c>
      <c r="CP112" s="4">
        <f t="shared" si="175"/>
        <v>99.999999999999972</v>
      </c>
      <c r="CQ112" s="4">
        <f t="shared" si="176"/>
        <v>126.66894201611444</v>
      </c>
      <c r="CR112" s="4">
        <f t="shared" si="177"/>
        <v>141.90071618051354</v>
      </c>
    </row>
    <row r="113" spans="1:102" s="4" customFormat="1" x14ac:dyDescent="0.25">
      <c r="A113" s="4" t="s">
        <v>85</v>
      </c>
      <c r="B113" s="4" t="s">
        <v>68</v>
      </c>
      <c r="C113" s="4" t="s">
        <v>41</v>
      </c>
      <c r="D113" s="4" t="s">
        <v>14</v>
      </c>
      <c r="E113" s="4" t="s">
        <v>15</v>
      </c>
      <c r="F113" s="4" t="s">
        <v>24</v>
      </c>
      <c r="G113" s="4">
        <v>52.6</v>
      </c>
      <c r="H113" s="4">
        <v>1852.6</v>
      </c>
      <c r="I113" s="4">
        <v>1852.6</v>
      </c>
      <c r="J113" s="4">
        <v>4492.6000000000004</v>
      </c>
      <c r="K113" s="4">
        <v>14.547000000000001</v>
      </c>
      <c r="L113" s="4">
        <v>26.308</v>
      </c>
      <c r="M113" s="4">
        <v>0.252</v>
      </c>
      <c r="N113" s="4">
        <v>655.19976999999994</v>
      </c>
      <c r="O113" s="4">
        <f t="shared" ref="O113:AT113" si="190">(O94/$CP94*100)</f>
        <v>83.952569169960483</v>
      </c>
      <c r="P113" s="4">
        <f t="shared" si="190"/>
        <v>111.07063069255886</v>
      </c>
      <c r="Q113" s="4">
        <f t="shared" si="190"/>
        <v>51.431517442859608</v>
      </c>
      <c r="R113" s="4">
        <f t="shared" si="190"/>
        <v>63.681044853067547</v>
      </c>
      <c r="S113" s="4">
        <f t="shared" si="190"/>
        <v>52.606977143839153</v>
      </c>
      <c r="T113" s="4">
        <f t="shared" si="190"/>
        <v>64.52655095377213</v>
      </c>
      <c r="U113" s="4">
        <f t="shared" si="190"/>
        <v>42.069084035057571</v>
      </c>
      <c r="V113" s="4">
        <f t="shared" si="190"/>
        <v>72.754768860628985</v>
      </c>
      <c r="W113" s="4">
        <f t="shared" si="190"/>
        <v>91.08781577590652</v>
      </c>
      <c r="X113" s="4">
        <f t="shared" si="190"/>
        <v>696.09898608008257</v>
      </c>
      <c r="Y113" s="4">
        <f t="shared" si="190"/>
        <v>386.08695652173924</v>
      </c>
      <c r="Z113" s="4">
        <f t="shared" si="190"/>
        <v>114.37016669530848</v>
      </c>
      <c r="AA113" s="4">
        <f t="shared" si="190"/>
        <v>85.37549407114625</v>
      </c>
      <c r="AB113" s="4">
        <f t="shared" si="190"/>
        <v>60.010311050008589</v>
      </c>
      <c r="AC113" s="4">
        <f t="shared" si="190"/>
        <v>77.12665406427223</v>
      </c>
      <c r="AD113" s="4">
        <f t="shared" si="190"/>
        <v>61.062038150885037</v>
      </c>
      <c r="AE113" s="4">
        <f t="shared" si="190"/>
        <v>57.803746348169796</v>
      </c>
      <c r="AF113" s="4">
        <f t="shared" si="190"/>
        <v>58.793607148994688</v>
      </c>
      <c r="AG113" s="4">
        <f t="shared" si="190"/>
        <v>50.977831242481528</v>
      </c>
      <c r="AH113" s="4">
        <f t="shared" si="190"/>
        <v>96.016497680013771</v>
      </c>
      <c r="AI113" s="4">
        <f t="shared" si="190"/>
        <v>87.602680873002242</v>
      </c>
      <c r="AJ113" s="4">
        <f t="shared" si="190"/>
        <v>46.440969238700816</v>
      </c>
      <c r="AK113" s="4">
        <f t="shared" si="190"/>
        <v>46.523457638769557</v>
      </c>
      <c r="AL113" s="4">
        <f t="shared" si="190"/>
        <v>53.864925244887438</v>
      </c>
      <c r="AM113" s="4">
        <f t="shared" si="190"/>
        <v>58.546141948788453</v>
      </c>
      <c r="AN113" s="4">
        <f t="shared" si="190"/>
        <v>75.703729163086436</v>
      </c>
      <c r="AO113" s="4">
        <f t="shared" si="190"/>
        <v>48.049493040041256</v>
      </c>
      <c r="AP113" s="4">
        <f t="shared" si="190"/>
        <v>70.589448358824541</v>
      </c>
      <c r="AQ113" s="4">
        <f t="shared" si="190"/>
        <v>57.597525347997944</v>
      </c>
      <c r="AR113" s="4">
        <f t="shared" si="190"/>
        <v>78.178381165148664</v>
      </c>
      <c r="AS113" s="4">
        <f t="shared" si="190"/>
        <v>155.61436672967866</v>
      </c>
      <c r="AT113" s="4">
        <f t="shared" si="190"/>
        <v>190.44509365870425</v>
      </c>
      <c r="AU113" s="4">
        <f t="shared" ref="AU113:BZ113" si="191">(AU94/$CP94*100)</f>
        <v>125.13490290427912</v>
      </c>
      <c r="AV113" s="4">
        <f t="shared" si="191"/>
        <v>222.20312768516931</v>
      </c>
      <c r="AW113" s="4">
        <f t="shared" si="191"/>
        <v>193.22907716102426</v>
      </c>
      <c r="AX113" s="4">
        <f t="shared" si="191"/>
        <v>154.27393022856162</v>
      </c>
      <c r="AY113" s="4">
        <f t="shared" si="191"/>
        <v>238.22649939852209</v>
      </c>
      <c r="AZ113" s="4">
        <f t="shared" si="191"/>
        <v>198.17838116514866</v>
      </c>
      <c r="BA113" s="4">
        <f t="shared" si="191"/>
        <v>97.913730881594788</v>
      </c>
      <c r="BB113" s="4">
        <f t="shared" si="191"/>
        <v>329.89173397490981</v>
      </c>
      <c r="BC113" s="4">
        <f t="shared" si="191"/>
        <v>227.35865268946557</v>
      </c>
      <c r="BD113" s="4">
        <f t="shared" si="191"/>
        <v>98.016841381680706</v>
      </c>
      <c r="BE113" s="4">
        <f t="shared" si="191"/>
        <v>278.58394913215335</v>
      </c>
      <c r="BF113" s="4">
        <f t="shared" si="191"/>
        <v>177.30881594775738</v>
      </c>
      <c r="BG113" s="4">
        <f t="shared" si="191"/>
        <v>67.94981955662486</v>
      </c>
      <c r="BH113" s="4">
        <f t="shared" si="191"/>
        <v>108.22478089018735</v>
      </c>
      <c r="BI113" s="4">
        <f t="shared" si="191"/>
        <v>62.959271352466075</v>
      </c>
      <c r="BJ113" s="4">
        <f t="shared" si="191"/>
        <v>49.266196941055171</v>
      </c>
      <c r="BK113" s="4">
        <f t="shared" si="191"/>
        <v>53.968035744973363</v>
      </c>
      <c r="BL113" s="4">
        <f t="shared" si="191"/>
        <v>236.80357449733637</v>
      </c>
      <c r="BM113" s="4">
        <f t="shared" si="191"/>
        <v>65.186458154322054</v>
      </c>
      <c r="BN113" s="4">
        <f t="shared" si="191"/>
        <v>67.083691355903071</v>
      </c>
      <c r="BO113" s="4">
        <f t="shared" si="191"/>
        <v>73.93022856160853</v>
      </c>
      <c r="BP113" s="4">
        <f t="shared" si="191"/>
        <v>100.9245574841038</v>
      </c>
      <c r="BQ113" s="4">
        <f t="shared" si="191"/>
        <v>61.123904450936593</v>
      </c>
      <c r="BR113" s="4">
        <f t="shared" si="191"/>
        <v>53.308128544423447</v>
      </c>
      <c r="BS113" s="4">
        <f t="shared" si="191"/>
        <v>61.247637051039703</v>
      </c>
      <c r="BT113" s="4">
        <f t="shared" si="191"/>
        <v>47.657673139714731</v>
      </c>
      <c r="BU113" s="4">
        <f t="shared" si="191"/>
        <v>59.639113249699271</v>
      </c>
      <c r="BV113" s="4">
        <f t="shared" si="191"/>
        <v>85.437360371197812</v>
      </c>
      <c r="BW113" s="4">
        <f t="shared" si="191"/>
        <v>84.03505757002921</v>
      </c>
      <c r="BX113" s="4">
        <f t="shared" si="191"/>
        <v>64.650283553875241</v>
      </c>
      <c r="BY113" s="4">
        <f t="shared" si="191"/>
        <v>59.371025949475865</v>
      </c>
      <c r="BZ113" s="4">
        <f t="shared" si="191"/>
        <v>59.020450249183718</v>
      </c>
      <c r="CA113" s="4">
        <f t="shared" ref="CA113:CJ113" si="192">(CA94/$CP94*100)</f>
        <v>290.89534284241284</v>
      </c>
      <c r="CB113" s="4">
        <f t="shared" si="192"/>
        <v>65.413301254511097</v>
      </c>
      <c r="CC113" s="4">
        <f t="shared" si="192"/>
        <v>52.895686544079744</v>
      </c>
      <c r="CD113" s="4">
        <f t="shared" si="192"/>
        <v>46.709056538924223</v>
      </c>
      <c r="CE113" s="4">
        <f t="shared" si="192"/>
        <v>48.668156040556795</v>
      </c>
      <c r="CF113" s="4">
        <f t="shared" si="192"/>
        <v>68.42412785702011</v>
      </c>
      <c r="CG113" s="4">
        <f t="shared" si="192"/>
        <v>92.82007217735007</v>
      </c>
      <c r="CH113" s="4">
        <f t="shared" si="192"/>
        <v>319.70441656642038</v>
      </c>
      <c r="CI113" s="4">
        <f t="shared" si="192"/>
        <v>207.0046399725039</v>
      </c>
      <c r="CJ113" s="4">
        <f t="shared" si="192"/>
        <v>109.50335109125282</v>
      </c>
      <c r="CP113" s="4">
        <f t="shared" si="175"/>
        <v>99.999999999999986</v>
      </c>
      <c r="CQ113" s="4">
        <f t="shared" si="176"/>
        <v>183.62192816635164</v>
      </c>
      <c r="CR113" s="4">
        <f t="shared" si="177"/>
        <v>95.03019241367457</v>
      </c>
    </row>
    <row r="114" spans="1:102" s="4" customFormat="1" x14ac:dyDescent="0.25"/>
    <row r="115" spans="1:102" s="4" customFormat="1" x14ac:dyDescent="0.25"/>
    <row r="116" spans="1:102" s="4" customFormat="1" x14ac:dyDescent="0.25">
      <c r="N116" s="4" t="s">
        <v>54</v>
      </c>
      <c r="O116" s="4">
        <f t="shared" ref="O116:AT116" si="193">AVERAGE(O101:O113)</f>
        <v>101.46741665052257</v>
      </c>
      <c r="P116" s="4">
        <f t="shared" si="193"/>
        <v>88.081462966729177</v>
      </c>
      <c r="Q116" s="4">
        <f t="shared" si="193"/>
        <v>94.346769188545323</v>
      </c>
      <c r="R116" s="4">
        <f t="shared" si="193"/>
        <v>124.36125385584059</v>
      </c>
      <c r="S116" s="4">
        <f t="shared" si="193"/>
        <v>93.252876259211746</v>
      </c>
      <c r="T116" s="4">
        <f t="shared" si="193"/>
        <v>93.49651094435761</v>
      </c>
      <c r="U116" s="4">
        <f t="shared" si="193"/>
        <v>86.537634247725606</v>
      </c>
      <c r="V116" s="4">
        <f t="shared" si="193"/>
        <v>115.06120803874731</v>
      </c>
      <c r="W116" s="4">
        <f t="shared" si="193"/>
        <v>107.22744475307536</v>
      </c>
      <c r="X116" s="4">
        <f t="shared" si="193"/>
        <v>141.67168535360335</v>
      </c>
      <c r="Y116" s="4">
        <f t="shared" si="193"/>
        <v>125.56598675250376</v>
      </c>
      <c r="Z116" s="4">
        <f t="shared" si="193"/>
        <v>100.1410804356389</v>
      </c>
      <c r="AA116" s="4">
        <f t="shared" si="193"/>
        <v>92.152080606069021</v>
      </c>
      <c r="AB116" s="4">
        <f t="shared" si="193"/>
        <v>110.64479399385807</v>
      </c>
      <c r="AC116" s="4">
        <f t="shared" si="193"/>
        <v>101.18953873789147</v>
      </c>
      <c r="AD116" s="4">
        <f t="shared" si="193"/>
        <v>108.5506687776611</v>
      </c>
      <c r="AE116" s="4">
        <f t="shared" si="193"/>
        <v>99.415784110466262</v>
      </c>
      <c r="AF116" s="4">
        <f t="shared" si="193"/>
        <v>93.359195957790362</v>
      </c>
      <c r="AG116" s="4">
        <f t="shared" si="193"/>
        <v>98.387912980052135</v>
      </c>
      <c r="AH116" s="4">
        <f t="shared" si="193"/>
        <v>92.218601345247961</v>
      </c>
      <c r="AI116" s="4">
        <f t="shared" si="193"/>
        <v>97.40712294105991</v>
      </c>
      <c r="AJ116" s="4">
        <f t="shared" si="193"/>
        <v>92.72615564865562</v>
      </c>
      <c r="AK116" s="4">
        <f t="shared" si="193"/>
        <v>99.730144759550285</v>
      </c>
      <c r="AL116" s="4">
        <f t="shared" si="193"/>
        <v>92.459158168625422</v>
      </c>
      <c r="AM116" s="4">
        <f t="shared" si="193"/>
        <v>82.695526834864921</v>
      </c>
      <c r="AN116" s="4">
        <f t="shared" si="193"/>
        <v>97.333940743735511</v>
      </c>
      <c r="AO116" s="4">
        <f t="shared" si="193"/>
        <v>80.795001548398815</v>
      </c>
      <c r="AP116" s="4">
        <f t="shared" si="193"/>
        <v>90.211321851013892</v>
      </c>
      <c r="AQ116" s="4">
        <f t="shared" si="193"/>
        <v>108.75424013983522</v>
      </c>
      <c r="AR116" s="4">
        <f t="shared" si="193"/>
        <v>90.757481408722768</v>
      </c>
      <c r="AS116" s="4">
        <f t="shared" si="193"/>
        <v>94.598177874122314</v>
      </c>
      <c r="AT116" s="4">
        <f t="shared" si="193"/>
        <v>112.57547224659528</v>
      </c>
      <c r="AU116" s="4">
        <f t="shared" ref="AU116:BZ116" si="194">AVERAGE(AU101:AU113)</f>
        <v>101.0954637675142</v>
      </c>
      <c r="AV116" s="4">
        <f t="shared" si="194"/>
        <v>115.29546604699901</v>
      </c>
      <c r="AW116" s="4">
        <f t="shared" si="194"/>
        <v>98.86790513140312</v>
      </c>
      <c r="AX116" s="4">
        <f t="shared" si="194"/>
        <v>109.62885348838547</v>
      </c>
      <c r="AY116" s="4">
        <f t="shared" si="194"/>
        <v>104.14511781945961</v>
      </c>
      <c r="AZ116" s="4">
        <f t="shared" si="194"/>
        <v>124.24832427551688</v>
      </c>
      <c r="BA116" s="4">
        <f t="shared" si="194"/>
        <v>87.302464361389937</v>
      </c>
      <c r="BB116" s="4">
        <f t="shared" si="194"/>
        <v>101.15834888834385</v>
      </c>
      <c r="BC116" s="4">
        <f t="shared" si="194"/>
        <v>98.797499833210551</v>
      </c>
      <c r="BD116" s="4">
        <f t="shared" si="194"/>
        <v>79.108981911677631</v>
      </c>
      <c r="BE116" s="4">
        <f t="shared" si="194"/>
        <v>118.91378100274129</v>
      </c>
      <c r="BF116" s="4">
        <f t="shared" si="194"/>
        <v>97.782947581829546</v>
      </c>
      <c r="BG116" s="4">
        <f t="shared" si="194"/>
        <v>94.449829946985361</v>
      </c>
      <c r="BH116" s="4">
        <f t="shared" si="194"/>
        <v>78.58541443771712</v>
      </c>
      <c r="BI116" s="4">
        <f t="shared" si="194"/>
        <v>92.774564578722419</v>
      </c>
      <c r="BJ116" s="4">
        <f t="shared" si="194"/>
        <v>86.570457411587938</v>
      </c>
      <c r="BK116" s="4">
        <f t="shared" si="194"/>
        <v>62.618303654982689</v>
      </c>
      <c r="BL116" s="4">
        <f t="shared" si="194"/>
        <v>105.30686091263679</v>
      </c>
      <c r="BM116" s="4">
        <f t="shared" si="194"/>
        <v>74.704923354230701</v>
      </c>
      <c r="BN116" s="4">
        <f t="shared" si="194"/>
        <v>76.097060468780214</v>
      </c>
      <c r="BO116" s="4">
        <f t="shared" si="194"/>
        <v>108.77394690414083</v>
      </c>
      <c r="BP116" s="4">
        <f t="shared" si="194"/>
        <v>81.078463354788184</v>
      </c>
      <c r="BQ116" s="4">
        <f t="shared" si="194"/>
        <v>75.502853980259616</v>
      </c>
      <c r="BR116" s="4">
        <f t="shared" si="194"/>
        <v>85.72728117156602</v>
      </c>
      <c r="BS116" s="4">
        <f t="shared" si="194"/>
        <v>76.921647189011978</v>
      </c>
      <c r="BT116" s="4">
        <f t="shared" si="194"/>
        <v>75.108686476695482</v>
      </c>
      <c r="BU116" s="4">
        <f t="shared" si="194"/>
        <v>65.358130305982598</v>
      </c>
      <c r="BV116" s="4">
        <f t="shared" si="194"/>
        <v>76.545576229205636</v>
      </c>
      <c r="BW116" s="4">
        <f t="shared" si="194"/>
        <v>87.361253099999558</v>
      </c>
      <c r="BX116" s="4">
        <f t="shared" si="194"/>
        <v>72.031076706936446</v>
      </c>
      <c r="BY116" s="4">
        <f t="shared" si="194"/>
        <v>74.83869801688688</v>
      </c>
      <c r="BZ116" s="4">
        <f t="shared" si="194"/>
        <v>66.966973415792694</v>
      </c>
      <c r="CA116" s="4">
        <f t="shared" ref="CA116:CK116" si="195">AVERAGE(CA101:CA113)</f>
        <v>91.752863388395042</v>
      </c>
      <c r="CB116" s="4">
        <f t="shared" si="195"/>
        <v>76.628137459962375</v>
      </c>
      <c r="CC116" s="4">
        <f t="shared" si="195"/>
        <v>82.25412674284172</v>
      </c>
      <c r="CD116" s="4">
        <f t="shared" si="195"/>
        <v>72.243384361199091</v>
      </c>
      <c r="CE116" s="4">
        <f t="shared" si="195"/>
        <v>83.234107003050823</v>
      </c>
      <c r="CF116" s="4">
        <f t="shared" si="195"/>
        <v>92.391478232625076</v>
      </c>
      <c r="CG116" s="4">
        <f t="shared" si="195"/>
        <v>82.217529440005379</v>
      </c>
      <c r="CH116" s="4">
        <f t="shared" si="195"/>
        <v>105.33520621991146</v>
      </c>
      <c r="CI116" s="4">
        <f t="shared" si="195"/>
        <v>106.71499725907432</v>
      </c>
      <c r="CJ116" s="4">
        <f t="shared" si="195"/>
        <v>93.922965601400549</v>
      </c>
      <c r="CK116" s="4">
        <f t="shared" si="195"/>
        <v>138.22729294105835</v>
      </c>
    </row>
    <row r="117" spans="1:102" s="4" customFormat="1" x14ac:dyDescent="0.25">
      <c r="N117" s="4" t="s">
        <v>55</v>
      </c>
      <c r="O117" s="4">
        <f t="shared" ref="O117:AT117" si="196">STDEV(O101:O113)/SQRT(COUNT(O101:O113))</f>
        <v>13.634035391341362</v>
      </c>
      <c r="P117" s="4">
        <f t="shared" si="196"/>
        <v>7.8615352083159094</v>
      </c>
      <c r="Q117" s="4">
        <f t="shared" si="196"/>
        <v>11.615623264205926</v>
      </c>
      <c r="R117" s="4">
        <f t="shared" si="196"/>
        <v>23.238938738299993</v>
      </c>
      <c r="S117" s="4">
        <f t="shared" si="196"/>
        <v>6.3455293619233792</v>
      </c>
      <c r="T117" s="4">
        <f t="shared" si="196"/>
        <v>9.7718473694218755</v>
      </c>
      <c r="U117" s="4">
        <f t="shared" si="196"/>
        <v>8.9688937859314013</v>
      </c>
      <c r="V117" s="4">
        <f t="shared" si="196"/>
        <v>10.172945348852146</v>
      </c>
      <c r="W117" s="4">
        <f t="shared" si="196"/>
        <v>5.9640578695494435</v>
      </c>
      <c r="X117" s="4">
        <f t="shared" si="196"/>
        <v>46.744581766544428</v>
      </c>
      <c r="Y117" s="4">
        <f t="shared" si="196"/>
        <v>23.412197241275063</v>
      </c>
      <c r="Z117" s="4">
        <f t="shared" si="196"/>
        <v>6.5724397330709552</v>
      </c>
      <c r="AA117" s="4">
        <f t="shared" si="196"/>
        <v>9.7996674282955833</v>
      </c>
      <c r="AB117" s="4">
        <f t="shared" si="196"/>
        <v>12.305123743518385</v>
      </c>
      <c r="AC117" s="4">
        <f t="shared" si="196"/>
        <v>9.8905044976138203</v>
      </c>
      <c r="AD117" s="4">
        <f t="shared" si="196"/>
        <v>10.18798716385964</v>
      </c>
      <c r="AE117" s="4">
        <f t="shared" si="196"/>
        <v>5.8407759335655181</v>
      </c>
      <c r="AF117" s="4">
        <f t="shared" si="196"/>
        <v>6.1812996024474591</v>
      </c>
      <c r="AG117" s="4">
        <f t="shared" si="196"/>
        <v>6.7111113964228526</v>
      </c>
      <c r="AH117" s="4">
        <f t="shared" si="196"/>
        <v>4.6909665799788556</v>
      </c>
      <c r="AI117" s="4">
        <f t="shared" si="196"/>
        <v>5.2834567096771545</v>
      </c>
      <c r="AJ117" s="4">
        <f t="shared" si="196"/>
        <v>7.9227104197374496</v>
      </c>
      <c r="AK117" s="4">
        <f t="shared" si="196"/>
        <v>8.5339311181453628</v>
      </c>
      <c r="AL117" s="4">
        <f t="shared" si="196"/>
        <v>7.8749146300127197</v>
      </c>
      <c r="AM117" s="4">
        <f t="shared" si="196"/>
        <v>6.7231824692357618</v>
      </c>
      <c r="AN117" s="4">
        <f t="shared" si="196"/>
        <v>6.620303717565462</v>
      </c>
      <c r="AO117" s="4">
        <f t="shared" si="196"/>
        <v>7.5038871970008199</v>
      </c>
      <c r="AP117" s="4">
        <f t="shared" si="196"/>
        <v>10.182343721576714</v>
      </c>
      <c r="AQ117" s="4">
        <f t="shared" si="196"/>
        <v>15.789507078191281</v>
      </c>
      <c r="AR117" s="4">
        <f t="shared" si="196"/>
        <v>6.4766883428378703</v>
      </c>
      <c r="AS117" s="4">
        <f t="shared" si="196"/>
        <v>14.682737739448209</v>
      </c>
      <c r="AT117" s="4">
        <f t="shared" si="196"/>
        <v>13.379739775568307</v>
      </c>
      <c r="AU117" s="4">
        <f t="shared" ref="AU117:BZ117" si="197">STDEV(AU101:AU113)/SQRT(COUNT(AU101:AU113))</f>
        <v>9.0076818891834396</v>
      </c>
      <c r="AV117" s="4">
        <f t="shared" si="197"/>
        <v>17.494348248378049</v>
      </c>
      <c r="AW117" s="4">
        <f t="shared" si="197"/>
        <v>12.66995880732345</v>
      </c>
      <c r="AX117" s="4">
        <f t="shared" si="197"/>
        <v>12.881412277893736</v>
      </c>
      <c r="AY117" s="4">
        <f t="shared" si="197"/>
        <v>15.934770540430522</v>
      </c>
      <c r="AZ117" s="4">
        <f t="shared" si="197"/>
        <v>30.760197212013576</v>
      </c>
      <c r="BA117" s="4">
        <f t="shared" si="197"/>
        <v>11.671801956002582</v>
      </c>
      <c r="BB117" s="4">
        <f t="shared" si="197"/>
        <v>22.060435838019519</v>
      </c>
      <c r="BC117" s="4">
        <f t="shared" si="197"/>
        <v>18.810219133532964</v>
      </c>
      <c r="BD117" s="4">
        <f t="shared" si="197"/>
        <v>14.379827429772691</v>
      </c>
      <c r="BE117" s="4">
        <f t="shared" si="197"/>
        <v>27.766450005067078</v>
      </c>
      <c r="BF117" s="4">
        <f t="shared" si="197"/>
        <v>16.908902513379338</v>
      </c>
      <c r="BG117" s="4">
        <f t="shared" si="197"/>
        <v>19.375058817759889</v>
      </c>
      <c r="BH117" s="4">
        <f t="shared" si="197"/>
        <v>13.86266034663092</v>
      </c>
      <c r="BI117" s="4">
        <f t="shared" si="197"/>
        <v>21.896260596993418</v>
      </c>
      <c r="BJ117" s="4">
        <f t="shared" si="197"/>
        <v>13.861655060351939</v>
      </c>
      <c r="BK117" s="4">
        <f t="shared" si="197"/>
        <v>10.962726503058871</v>
      </c>
      <c r="BL117" s="4">
        <f t="shared" si="197"/>
        <v>22.450922916282849</v>
      </c>
      <c r="BM117" s="4">
        <f t="shared" si="197"/>
        <v>11.96180091396297</v>
      </c>
      <c r="BN117" s="4">
        <f t="shared" si="197"/>
        <v>10.381318514119037</v>
      </c>
      <c r="BO117" s="4">
        <f t="shared" si="197"/>
        <v>27.794494734225456</v>
      </c>
      <c r="BP117" s="4">
        <f t="shared" si="197"/>
        <v>13.080177717905075</v>
      </c>
      <c r="BQ117" s="4">
        <f t="shared" si="197"/>
        <v>9.3314012434623343</v>
      </c>
      <c r="BR117" s="4">
        <f t="shared" si="197"/>
        <v>18.224061581244992</v>
      </c>
      <c r="BS117" s="4">
        <f t="shared" si="197"/>
        <v>11.080684758936631</v>
      </c>
      <c r="BT117" s="4">
        <f t="shared" si="197"/>
        <v>12.869015069315958</v>
      </c>
      <c r="BU117" s="4">
        <f t="shared" si="197"/>
        <v>9.6798267311572666</v>
      </c>
      <c r="BV117" s="4">
        <f t="shared" si="197"/>
        <v>13.646752767144608</v>
      </c>
      <c r="BW117" s="4">
        <f t="shared" si="197"/>
        <v>18.055430256307115</v>
      </c>
      <c r="BX117" s="4">
        <f t="shared" si="197"/>
        <v>11.673865040074993</v>
      </c>
      <c r="BY117" s="4">
        <f t="shared" si="197"/>
        <v>16.592317063965631</v>
      </c>
      <c r="BZ117" s="4">
        <f t="shared" si="197"/>
        <v>11.213458211341688</v>
      </c>
      <c r="CA117" s="4">
        <f t="shared" ref="CA117:CK117" si="198">STDEV(CA101:CA113)/SQRT(COUNT(CA101:CA113))</f>
        <v>21.842881439931972</v>
      </c>
      <c r="CB117" s="4">
        <f t="shared" si="198"/>
        <v>14.486070520928637</v>
      </c>
      <c r="CC117" s="4">
        <f t="shared" si="198"/>
        <v>19.747215733933622</v>
      </c>
      <c r="CD117" s="4">
        <f t="shared" si="198"/>
        <v>13.058183968157497</v>
      </c>
      <c r="CE117" s="4">
        <f t="shared" si="198"/>
        <v>18.483805233830431</v>
      </c>
      <c r="CF117" s="4">
        <f t="shared" si="198"/>
        <v>19.772065744032403</v>
      </c>
      <c r="CG117" s="4">
        <f t="shared" si="198"/>
        <v>16.27226314008303</v>
      </c>
      <c r="CH117" s="4">
        <f t="shared" si="198"/>
        <v>27.968434366602747</v>
      </c>
      <c r="CI117" s="4">
        <f t="shared" si="198"/>
        <v>36.842432377854145</v>
      </c>
      <c r="CJ117" s="4">
        <f t="shared" si="198"/>
        <v>21.433239028048707</v>
      </c>
      <c r="CK117" s="4">
        <f t="shared" si="198"/>
        <v>48.11694198183428</v>
      </c>
    </row>
    <row r="119" spans="1:102" s="5" customFormat="1" ht="45" x14ac:dyDescent="0.25">
      <c r="A119" s="5" t="s">
        <v>39</v>
      </c>
      <c r="B119" s="5" t="s">
        <v>0</v>
      </c>
      <c r="C119" s="5" t="s">
        <v>1</v>
      </c>
      <c r="D119" s="5" t="s">
        <v>2</v>
      </c>
      <c r="E119" s="5" t="s">
        <v>3</v>
      </c>
      <c r="F119" s="5" t="s">
        <v>4</v>
      </c>
      <c r="G119" s="5" t="s">
        <v>5</v>
      </c>
      <c r="H119" s="5" t="s">
        <v>6</v>
      </c>
      <c r="I119" s="5" t="s">
        <v>7</v>
      </c>
      <c r="J119" s="5" t="s">
        <v>8</v>
      </c>
      <c r="K119" s="5" t="s">
        <v>9</v>
      </c>
      <c r="L119" s="5" t="s">
        <v>10</v>
      </c>
      <c r="M119" s="5" t="s">
        <v>11</v>
      </c>
      <c r="N119" s="5" t="s">
        <v>12</v>
      </c>
      <c r="O119" s="5">
        <v>-1740</v>
      </c>
      <c r="P119" s="5">
        <v>-1680</v>
      </c>
      <c r="Q119" s="5">
        <v>-1620</v>
      </c>
      <c r="R119" s="5">
        <v>-1560</v>
      </c>
      <c r="S119" s="5">
        <v>-1500</v>
      </c>
      <c r="T119" s="5">
        <v>-1440</v>
      </c>
      <c r="U119" s="5">
        <v>-1380</v>
      </c>
      <c r="V119" s="5">
        <v>-1320</v>
      </c>
      <c r="W119" s="5">
        <v>-1260</v>
      </c>
      <c r="X119" s="5">
        <v>-1200</v>
      </c>
      <c r="Y119" s="5">
        <v>-1140</v>
      </c>
      <c r="Z119" s="5">
        <v>-1080</v>
      </c>
      <c r="AA119" s="5">
        <v>-1020</v>
      </c>
      <c r="AB119" s="5">
        <v>-960</v>
      </c>
      <c r="AC119" s="5">
        <v>-900</v>
      </c>
      <c r="AD119" s="5">
        <v>-840</v>
      </c>
      <c r="AE119" s="5">
        <v>-780</v>
      </c>
      <c r="AF119" s="5">
        <v>-720</v>
      </c>
      <c r="AG119" s="5">
        <v>-660</v>
      </c>
      <c r="AH119" s="5">
        <v>-600</v>
      </c>
      <c r="AI119" s="5">
        <v>-540</v>
      </c>
      <c r="AJ119" s="5">
        <v>-480</v>
      </c>
      <c r="AK119" s="5">
        <v>-420</v>
      </c>
      <c r="AL119" s="5">
        <v>-360</v>
      </c>
      <c r="AM119" s="5">
        <v>-300</v>
      </c>
      <c r="AN119" s="5">
        <v>-240</v>
      </c>
      <c r="AO119" s="5">
        <v>-180</v>
      </c>
      <c r="AP119" s="5">
        <v>-120</v>
      </c>
      <c r="AQ119" s="5">
        <v>-60</v>
      </c>
      <c r="AR119" s="5">
        <v>0</v>
      </c>
      <c r="AS119" s="6">
        <v>60</v>
      </c>
      <c r="AT119" s="6">
        <v>120</v>
      </c>
      <c r="AU119" s="6">
        <v>180</v>
      </c>
      <c r="AV119" s="6">
        <v>240</v>
      </c>
      <c r="AW119" s="6">
        <v>300</v>
      </c>
      <c r="AX119" s="6">
        <v>360</v>
      </c>
      <c r="AY119" s="6">
        <v>420</v>
      </c>
      <c r="AZ119" s="6">
        <v>480</v>
      </c>
      <c r="BA119" s="6">
        <v>540</v>
      </c>
      <c r="BB119" s="6">
        <v>600</v>
      </c>
      <c r="BC119" s="6">
        <v>660</v>
      </c>
      <c r="BD119" s="6">
        <v>720</v>
      </c>
      <c r="BE119" s="6">
        <v>780</v>
      </c>
      <c r="BF119" s="6">
        <v>840</v>
      </c>
      <c r="BG119" s="6">
        <v>900</v>
      </c>
      <c r="BH119" s="5">
        <v>960</v>
      </c>
      <c r="BI119" s="5">
        <v>1020</v>
      </c>
      <c r="BJ119" s="5">
        <v>1080</v>
      </c>
      <c r="BK119" s="5">
        <v>1140</v>
      </c>
      <c r="BL119" s="5">
        <v>1200</v>
      </c>
      <c r="BM119" s="5">
        <v>1260</v>
      </c>
      <c r="BN119" s="5">
        <v>1320</v>
      </c>
      <c r="BO119" s="5">
        <v>1380</v>
      </c>
      <c r="BP119" s="5">
        <v>1440</v>
      </c>
      <c r="BQ119" s="5">
        <v>1500</v>
      </c>
      <c r="BR119" s="5">
        <v>1560</v>
      </c>
      <c r="BS119" s="5">
        <v>1620</v>
      </c>
      <c r="BT119" s="5">
        <v>1680</v>
      </c>
      <c r="BU119" s="5">
        <v>1740</v>
      </c>
      <c r="BV119" s="5">
        <v>1800</v>
      </c>
      <c r="BW119" s="5">
        <v>1860</v>
      </c>
      <c r="BX119" s="5">
        <v>1920</v>
      </c>
      <c r="BY119" s="5">
        <v>1980</v>
      </c>
      <c r="BZ119" s="5">
        <v>2040</v>
      </c>
      <c r="CA119" s="5">
        <v>2100</v>
      </c>
      <c r="CB119" s="5">
        <v>2160</v>
      </c>
      <c r="CC119" s="5">
        <v>2220</v>
      </c>
      <c r="CD119" s="5">
        <v>2280</v>
      </c>
      <c r="CE119" s="5">
        <v>2340</v>
      </c>
      <c r="CF119" s="5">
        <v>2400</v>
      </c>
      <c r="CG119" s="5">
        <v>2460</v>
      </c>
      <c r="CH119" s="5">
        <v>2520</v>
      </c>
      <c r="CI119" s="5">
        <v>2580</v>
      </c>
      <c r="CJ119" s="5">
        <v>2640</v>
      </c>
      <c r="CK119" s="5">
        <v>2700</v>
      </c>
      <c r="CO119" s="5" t="s">
        <v>39</v>
      </c>
      <c r="CP119" s="7" t="s">
        <v>26</v>
      </c>
      <c r="CQ119" s="11" t="s">
        <v>27</v>
      </c>
      <c r="CR119" s="7" t="s">
        <v>28</v>
      </c>
      <c r="CV119" s="7" t="s">
        <v>26</v>
      </c>
      <c r="CW119" s="11" t="s">
        <v>27</v>
      </c>
      <c r="CX119" s="7" t="s">
        <v>28</v>
      </c>
    </row>
    <row r="120" spans="1:102" x14ac:dyDescent="0.25">
      <c r="A120" s="3" t="s">
        <v>87</v>
      </c>
      <c r="B120" t="s">
        <v>56</v>
      </c>
      <c r="C120" t="s">
        <v>42</v>
      </c>
      <c r="D120" t="s">
        <v>14</v>
      </c>
      <c r="E120" t="s">
        <v>15</v>
      </c>
      <c r="F120" t="s">
        <v>25</v>
      </c>
      <c r="G120">
        <v>50.5</v>
      </c>
      <c r="H120">
        <v>1850.5</v>
      </c>
      <c r="I120">
        <v>1850.5</v>
      </c>
      <c r="J120">
        <v>4550.5</v>
      </c>
      <c r="K120">
        <v>159.29300000000001</v>
      </c>
      <c r="L120">
        <v>211.941</v>
      </c>
      <c r="M120">
        <v>-0.11298999999999999</v>
      </c>
      <c r="N120">
        <v>-305.07794999999999</v>
      </c>
      <c r="O120">
        <v>4.4272</v>
      </c>
      <c r="P120">
        <v>3.2361</v>
      </c>
      <c r="Q120">
        <v>5.5499000000000001</v>
      </c>
      <c r="R120">
        <v>6.9104999999999999</v>
      </c>
      <c r="S120">
        <v>4.3129</v>
      </c>
      <c r="T120">
        <v>7.7176999999999998</v>
      </c>
      <c r="U120">
        <v>4.8789999999999996</v>
      </c>
      <c r="V120">
        <v>6.9833999999999996</v>
      </c>
      <c r="W120">
        <v>5.7648999999999999</v>
      </c>
      <c r="X120">
        <v>5.4116999999999997</v>
      </c>
      <c r="Y120">
        <v>4.3365999999999998</v>
      </c>
      <c r="Z120">
        <v>6.3148</v>
      </c>
      <c r="AA120">
        <v>5.4199000000000002</v>
      </c>
      <c r="AB120">
        <v>4.8669000000000002</v>
      </c>
      <c r="AC120">
        <v>5.9199000000000002</v>
      </c>
      <c r="AD120">
        <v>5.4188000000000001</v>
      </c>
      <c r="AE120">
        <v>4.7575000000000003</v>
      </c>
      <c r="AF120">
        <v>4.3575999999999997</v>
      </c>
      <c r="AG120">
        <v>4.6696</v>
      </c>
      <c r="AH120">
        <v>4.5007999999999999</v>
      </c>
      <c r="AI120">
        <v>6.1132</v>
      </c>
      <c r="AJ120">
        <v>4.0911999999999997</v>
      </c>
      <c r="AK120">
        <v>5.7939999999999996</v>
      </c>
      <c r="AL120">
        <v>4.1981000000000002</v>
      </c>
      <c r="AM120">
        <v>4.6669</v>
      </c>
      <c r="AN120">
        <v>6.6173000000000002</v>
      </c>
      <c r="AO120">
        <v>5.1692999999999998</v>
      </c>
      <c r="AP120">
        <v>5.5347</v>
      </c>
      <c r="AQ120">
        <v>4.4017999999999997</v>
      </c>
      <c r="AR120">
        <v>6.9508999999999999</v>
      </c>
      <c r="AS120">
        <v>3.9567999999999999</v>
      </c>
      <c r="AT120">
        <v>4.8257000000000003</v>
      </c>
      <c r="AU120">
        <v>3.63</v>
      </c>
      <c r="AV120">
        <v>8.1120000000000001</v>
      </c>
      <c r="AW120">
        <v>4.3478000000000003</v>
      </c>
      <c r="AX120">
        <v>4.4024999999999999</v>
      </c>
      <c r="AY120">
        <v>4.319</v>
      </c>
      <c r="AZ120">
        <v>8.0352999999999994</v>
      </c>
      <c r="BA120">
        <v>5.4707999999999997</v>
      </c>
      <c r="BB120">
        <v>4.9439000000000002</v>
      </c>
      <c r="BC120">
        <v>8.0709</v>
      </c>
      <c r="BD120">
        <v>4.7567000000000004</v>
      </c>
      <c r="BE120">
        <v>4.9661</v>
      </c>
      <c r="BF120">
        <v>5.1303000000000001</v>
      </c>
      <c r="BG120">
        <v>4.0712999999999999</v>
      </c>
      <c r="BH120">
        <v>4.0532000000000004</v>
      </c>
      <c r="BI120">
        <v>6.8144</v>
      </c>
      <c r="BJ120">
        <v>4.6806000000000001</v>
      </c>
      <c r="BK120">
        <v>5.7942999999999998</v>
      </c>
      <c r="BL120">
        <v>5.1688999999999998</v>
      </c>
      <c r="BM120">
        <v>5.6184000000000003</v>
      </c>
      <c r="BN120">
        <v>4.6052999999999997</v>
      </c>
      <c r="BO120">
        <v>4.8120000000000003</v>
      </c>
      <c r="BP120">
        <v>5.0128000000000004</v>
      </c>
      <c r="BQ120">
        <v>5.7710999999999997</v>
      </c>
      <c r="BR120">
        <v>4.3769</v>
      </c>
      <c r="BS120">
        <v>4.2308000000000003</v>
      </c>
      <c r="BT120">
        <v>4.9786999999999999</v>
      </c>
      <c r="BU120">
        <v>3.3391999999999999</v>
      </c>
      <c r="BV120">
        <v>4.2873000000000001</v>
      </c>
      <c r="BW120">
        <v>3.4422999999999999</v>
      </c>
      <c r="BX120">
        <v>3.5581</v>
      </c>
      <c r="BY120">
        <v>3.5611000000000002</v>
      </c>
      <c r="BZ120">
        <v>4.2579000000000002</v>
      </c>
      <c r="CA120">
        <v>3.8691</v>
      </c>
      <c r="CB120">
        <v>4.6725000000000003</v>
      </c>
      <c r="CC120">
        <v>3.6539000000000001</v>
      </c>
      <c r="CD120">
        <v>4.3391000000000002</v>
      </c>
      <c r="CE120">
        <v>3.8169</v>
      </c>
      <c r="CF120">
        <v>3.4674999999999998</v>
      </c>
      <c r="CG120">
        <v>3.9283999999999999</v>
      </c>
      <c r="CH120">
        <v>3.8056000000000001</v>
      </c>
      <c r="CI120">
        <v>5.0758000000000001</v>
      </c>
      <c r="CJ120">
        <v>4.0724</v>
      </c>
      <c r="CK120">
        <v>3.8374999999999999</v>
      </c>
      <c r="CP120">
        <f t="shared" ref="CP120:CP126" si="199">AVERAGE(O120:AR120)</f>
        <v>5.3097699999999994</v>
      </c>
      <c r="CQ120">
        <f t="shared" ref="CQ120:CQ126" si="200">AVERAGE(AS120:BG120)</f>
        <v>5.2692733333333326</v>
      </c>
      <c r="CR120">
        <f t="shared" ref="CR120:CR126" si="201">AVERAGE(BH120:CK120)</f>
        <v>4.4300666666666668</v>
      </c>
      <c r="CV120">
        <f t="shared" ref="CV120:CX126" si="202">(CP120/$CP120)*100</f>
        <v>100</v>
      </c>
      <c r="CW120">
        <f t="shared" si="202"/>
        <v>99.237317875036652</v>
      </c>
      <c r="CX120">
        <f t="shared" si="202"/>
        <v>83.432364615918715</v>
      </c>
    </row>
    <row r="121" spans="1:102" x14ac:dyDescent="0.25">
      <c r="A121" t="s">
        <v>74</v>
      </c>
      <c r="B121" t="s">
        <v>57</v>
      </c>
      <c r="C121" t="s">
        <v>52</v>
      </c>
      <c r="D121" t="s">
        <v>14</v>
      </c>
      <c r="E121" t="s">
        <v>15</v>
      </c>
      <c r="F121" t="s">
        <v>53</v>
      </c>
      <c r="G121">
        <v>164.7</v>
      </c>
      <c r="H121">
        <v>1964.7</v>
      </c>
      <c r="I121">
        <v>1964.7</v>
      </c>
      <c r="J121">
        <v>4664.7</v>
      </c>
      <c r="K121">
        <v>1064.6690000000001</v>
      </c>
      <c r="L121">
        <v>1335.107</v>
      </c>
      <c r="M121">
        <v>-0.16399</v>
      </c>
      <c r="N121">
        <v>-442.78075000000001</v>
      </c>
      <c r="O121">
        <v>44.085799999999999</v>
      </c>
      <c r="P121">
        <v>52.765700000000002</v>
      </c>
      <c r="Q121">
        <v>36.149799999999999</v>
      </c>
      <c r="R121">
        <v>47.000700000000002</v>
      </c>
      <c r="S121">
        <v>32.623800000000003</v>
      </c>
      <c r="T121">
        <v>34.805300000000003</v>
      </c>
      <c r="U121">
        <v>37.886200000000002</v>
      </c>
      <c r="V121">
        <v>32.721299999999999</v>
      </c>
      <c r="W121">
        <v>38.130000000000003</v>
      </c>
      <c r="X121">
        <v>32.651699999999998</v>
      </c>
      <c r="Y121">
        <v>38.636400000000002</v>
      </c>
      <c r="Z121">
        <v>35.195399999999999</v>
      </c>
      <c r="AA121">
        <v>32.963200000000001</v>
      </c>
      <c r="AB121">
        <v>30.433700000000002</v>
      </c>
      <c r="AC121">
        <v>36.9878</v>
      </c>
      <c r="AD121">
        <v>31.952400000000001</v>
      </c>
      <c r="AE121">
        <v>38.337200000000003</v>
      </c>
      <c r="AF121">
        <v>27.514199999999999</v>
      </c>
      <c r="AG121">
        <v>37.683</v>
      </c>
      <c r="AH121">
        <v>32.988399999999999</v>
      </c>
      <c r="AI121">
        <v>29.6235</v>
      </c>
      <c r="AJ121">
        <v>25.8216</v>
      </c>
      <c r="AK121">
        <v>21.982299999999999</v>
      </c>
      <c r="AL121">
        <v>43.087299999999999</v>
      </c>
      <c r="AM121">
        <v>33.545099999999998</v>
      </c>
      <c r="AN121">
        <v>32.5929</v>
      </c>
      <c r="AO121">
        <v>41.6999</v>
      </c>
      <c r="AP121">
        <v>33.2958</v>
      </c>
      <c r="AQ121">
        <v>40.011800000000001</v>
      </c>
      <c r="AR121">
        <v>31.497</v>
      </c>
      <c r="AS121">
        <v>44.434399999999997</v>
      </c>
      <c r="AT121">
        <v>40.751199999999997</v>
      </c>
      <c r="AU121">
        <v>48.905299999999997</v>
      </c>
      <c r="AV121">
        <v>35.585999999999999</v>
      </c>
      <c r="AW121">
        <v>47.687199999999997</v>
      </c>
      <c r="AX121">
        <v>49.01</v>
      </c>
      <c r="AY121">
        <v>41.072600000000001</v>
      </c>
      <c r="AZ121">
        <v>40.496099999999998</v>
      </c>
      <c r="BA121">
        <v>40.1389</v>
      </c>
      <c r="BB121">
        <v>37.342500000000001</v>
      </c>
      <c r="BC121">
        <v>37.988</v>
      </c>
      <c r="BD121">
        <v>41.376300000000001</v>
      </c>
      <c r="BE121">
        <v>38.286900000000003</v>
      </c>
      <c r="BF121">
        <v>42.382599999999996</v>
      </c>
      <c r="BG121">
        <v>33.034199999999998</v>
      </c>
      <c r="BH121">
        <v>32.029899999999998</v>
      </c>
      <c r="BI121">
        <v>28.343</v>
      </c>
      <c r="BJ121">
        <v>28.234400000000001</v>
      </c>
      <c r="BK121">
        <v>28.736799999999999</v>
      </c>
      <c r="BL121">
        <v>33.666600000000003</v>
      </c>
      <c r="BM121">
        <v>33.7637</v>
      </c>
      <c r="BN121">
        <v>30.474699999999999</v>
      </c>
      <c r="BO121">
        <v>27.994299999999999</v>
      </c>
      <c r="BP121">
        <v>26.130700000000001</v>
      </c>
      <c r="BQ121">
        <v>13.5276</v>
      </c>
      <c r="BR121">
        <v>28.481300000000001</v>
      </c>
      <c r="BS121">
        <v>21.802499999999998</v>
      </c>
      <c r="BT121">
        <v>24.623200000000001</v>
      </c>
      <c r="BU121">
        <v>24.0961</v>
      </c>
      <c r="BV121">
        <v>15.221399999999999</v>
      </c>
      <c r="BW121">
        <v>26.548100000000002</v>
      </c>
      <c r="BX121">
        <v>19.970199999999998</v>
      </c>
      <c r="BY121">
        <v>15.8804</v>
      </c>
      <c r="BZ121">
        <v>21.8538</v>
      </c>
      <c r="CA121">
        <v>28.674600000000002</v>
      </c>
      <c r="CB121">
        <v>20.116199999999999</v>
      </c>
      <c r="CC121">
        <v>19.1023</v>
      </c>
      <c r="CD121">
        <v>23.252500000000001</v>
      </c>
      <c r="CE121">
        <v>23.249500000000001</v>
      </c>
      <c r="CF121">
        <v>21.395499999999998</v>
      </c>
      <c r="CG121">
        <v>22.479199999999999</v>
      </c>
      <c r="CH121">
        <v>21.669599999999999</v>
      </c>
      <c r="CI121">
        <v>12.385199999999999</v>
      </c>
      <c r="CJ121">
        <v>20.342199999999998</v>
      </c>
      <c r="CK121">
        <v>22.568999999999999</v>
      </c>
      <c r="CP121">
        <f t="shared" si="199"/>
        <v>35.488973333333341</v>
      </c>
      <c r="CQ121">
        <f t="shared" si="200"/>
        <v>41.23281333333334</v>
      </c>
      <c r="CR121">
        <f t="shared" si="201"/>
        <v>23.887150000000002</v>
      </c>
      <c r="CV121">
        <f t="shared" si="202"/>
        <v>100</v>
      </c>
      <c r="CW121">
        <f t="shared" si="202"/>
        <v>116.18485817003064</v>
      </c>
      <c r="CX121">
        <f t="shared" si="202"/>
        <v>67.308653241776867</v>
      </c>
    </row>
    <row r="122" spans="1:102" x14ac:dyDescent="0.25">
      <c r="A122" t="s">
        <v>75</v>
      </c>
      <c r="B122" t="s">
        <v>58</v>
      </c>
      <c r="C122" t="s">
        <v>42</v>
      </c>
      <c r="D122" t="s">
        <v>14</v>
      </c>
      <c r="E122" t="s">
        <v>15</v>
      </c>
      <c r="F122" t="s">
        <v>25</v>
      </c>
      <c r="G122">
        <v>477.7</v>
      </c>
      <c r="H122">
        <v>2277.6999999999998</v>
      </c>
      <c r="I122">
        <v>2277.6999999999998</v>
      </c>
      <c r="J122">
        <v>4977.7</v>
      </c>
      <c r="K122">
        <v>372.50400000000002</v>
      </c>
      <c r="L122">
        <v>408.85300000000001</v>
      </c>
      <c r="M122">
        <v>-0.26828000000000002</v>
      </c>
      <c r="N122">
        <v>-724.35963000000004</v>
      </c>
      <c r="O122">
        <v>11.116099999999999</v>
      </c>
      <c r="P122">
        <v>9.6826000000000008</v>
      </c>
      <c r="Q122">
        <v>9.1803000000000008</v>
      </c>
      <c r="R122">
        <v>12.4291</v>
      </c>
      <c r="S122">
        <v>10.8192</v>
      </c>
      <c r="T122">
        <v>16.8962</v>
      </c>
      <c r="U122">
        <v>9.2151999999999994</v>
      </c>
      <c r="V122">
        <v>13.911799999999999</v>
      </c>
      <c r="W122">
        <v>13.3126</v>
      </c>
      <c r="X122">
        <v>11.7484</v>
      </c>
      <c r="Y122">
        <v>9.0105000000000004</v>
      </c>
      <c r="Z122">
        <v>14.4832</v>
      </c>
      <c r="AA122">
        <v>11.215299999999999</v>
      </c>
      <c r="AB122">
        <v>18.777999999999999</v>
      </c>
      <c r="AC122">
        <v>16.418900000000001</v>
      </c>
      <c r="AD122">
        <v>9.0678000000000001</v>
      </c>
      <c r="AE122">
        <v>11.7448</v>
      </c>
      <c r="AF122">
        <v>12.672000000000001</v>
      </c>
      <c r="AG122">
        <v>13.6607</v>
      </c>
      <c r="AH122">
        <v>17.832599999999999</v>
      </c>
      <c r="AI122">
        <v>10.8568</v>
      </c>
      <c r="AJ122">
        <v>13.748699999999999</v>
      </c>
      <c r="AK122">
        <v>10.647500000000001</v>
      </c>
      <c r="AL122">
        <v>17.993600000000001</v>
      </c>
      <c r="AM122">
        <v>12.545</v>
      </c>
      <c r="AN122">
        <v>9.2370999999999999</v>
      </c>
      <c r="AO122">
        <v>11.315799999999999</v>
      </c>
      <c r="AP122">
        <v>12.8909</v>
      </c>
      <c r="AQ122">
        <v>10.559799999999999</v>
      </c>
      <c r="AR122">
        <v>9.5137</v>
      </c>
      <c r="AS122">
        <v>13.8193</v>
      </c>
      <c r="AT122">
        <v>12.307700000000001</v>
      </c>
      <c r="AU122">
        <v>9.9868000000000006</v>
      </c>
      <c r="AV122">
        <v>11.319100000000001</v>
      </c>
      <c r="AW122">
        <v>7.2420999999999998</v>
      </c>
      <c r="AX122">
        <v>11.154</v>
      </c>
      <c r="AY122">
        <v>15.023199999999999</v>
      </c>
      <c r="AZ122">
        <v>13.1579</v>
      </c>
      <c r="BA122">
        <v>11.86</v>
      </c>
      <c r="BB122">
        <v>13.0722</v>
      </c>
      <c r="BC122">
        <v>11.9345</v>
      </c>
      <c r="BD122">
        <v>9.0688999999999993</v>
      </c>
      <c r="BE122">
        <v>12.5014</v>
      </c>
      <c r="BF122">
        <v>11.9093</v>
      </c>
      <c r="BG122">
        <v>13.3072</v>
      </c>
      <c r="BH122">
        <v>10.0161</v>
      </c>
      <c r="BI122">
        <v>12.7783</v>
      </c>
      <c r="BJ122">
        <v>11.8674</v>
      </c>
      <c r="BK122">
        <v>9.7498000000000005</v>
      </c>
      <c r="BL122">
        <v>10.942500000000001</v>
      </c>
      <c r="BM122">
        <v>7.2519</v>
      </c>
      <c r="BN122">
        <v>5.9127000000000001</v>
      </c>
      <c r="BO122">
        <v>10.0869</v>
      </c>
      <c r="BP122">
        <v>3.9281999999999999</v>
      </c>
      <c r="BQ122">
        <v>5.4233000000000002</v>
      </c>
      <c r="BR122">
        <v>7.0145</v>
      </c>
      <c r="BS122">
        <v>7.9288999999999996</v>
      </c>
      <c r="BT122">
        <v>7.4322999999999997</v>
      </c>
      <c r="BU122">
        <v>7.6449999999999996</v>
      </c>
      <c r="BV122">
        <v>11.161</v>
      </c>
      <c r="BW122">
        <v>5.6581000000000001</v>
      </c>
      <c r="BX122">
        <v>6.8769</v>
      </c>
      <c r="BY122">
        <v>8.9985999999999997</v>
      </c>
      <c r="BZ122">
        <v>7.4569999999999999</v>
      </c>
      <c r="CA122">
        <v>6.1925999999999997</v>
      </c>
      <c r="CB122">
        <v>6.5361000000000002</v>
      </c>
      <c r="CC122">
        <v>7.7157999999999998</v>
      </c>
      <c r="CD122">
        <v>7.1687000000000003</v>
      </c>
      <c r="CE122">
        <v>6.4142000000000001</v>
      </c>
      <c r="CF122">
        <v>5.4374000000000002</v>
      </c>
      <c r="CG122">
        <v>9.3985000000000003</v>
      </c>
      <c r="CH122">
        <v>5.8132999999999999</v>
      </c>
      <c r="CI122">
        <v>5.2817999999999996</v>
      </c>
      <c r="CJ122">
        <v>6.5133999999999999</v>
      </c>
      <c r="CK122">
        <v>6.5879000000000003</v>
      </c>
      <c r="CP122">
        <f t="shared" si="199"/>
        <v>12.41680666666667</v>
      </c>
      <c r="CQ122">
        <f t="shared" si="200"/>
        <v>11.844239999999997</v>
      </c>
      <c r="CR122">
        <f t="shared" si="201"/>
        <v>7.7063033333333326</v>
      </c>
      <c r="CV122">
        <f t="shared" si="202"/>
        <v>100</v>
      </c>
      <c r="CW122">
        <f t="shared" si="202"/>
        <v>95.388776824529714</v>
      </c>
      <c r="CX122">
        <f t="shared" si="202"/>
        <v>62.063488143220916</v>
      </c>
    </row>
    <row r="123" spans="1:102" x14ac:dyDescent="0.25">
      <c r="A123" t="s">
        <v>76</v>
      </c>
      <c r="B123" t="s">
        <v>59</v>
      </c>
      <c r="C123" t="s">
        <v>42</v>
      </c>
      <c r="D123" t="s">
        <v>14</v>
      </c>
      <c r="E123" t="s">
        <v>15</v>
      </c>
      <c r="F123" t="s">
        <v>25</v>
      </c>
      <c r="G123">
        <v>25.9</v>
      </c>
      <c r="H123">
        <v>1825.9</v>
      </c>
      <c r="I123">
        <v>1825.9</v>
      </c>
      <c r="J123">
        <v>4525.8999999999996</v>
      </c>
      <c r="K123">
        <v>1933.037</v>
      </c>
      <c r="L123">
        <v>3258.1179999999999</v>
      </c>
      <c r="M123">
        <v>0.12366000000000001</v>
      </c>
      <c r="N123">
        <v>333.88477999999998</v>
      </c>
      <c r="O123">
        <v>66.833100000000002</v>
      </c>
      <c r="P123">
        <v>65.689700000000002</v>
      </c>
      <c r="Q123">
        <v>50.056100000000001</v>
      </c>
      <c r="R123">
        <v>49.072800000000001</v>
      </c>
      <c r="S123">
        <v>63.291400000000003</v>
      </c>
      <c r="T123">
        <v>84.772099999999995</v>
      </c>
      <c r="U123">
        <v>72.166799999999995</v>
      </c>
      <c r="V123">
        <v>55.4101</v>
      </c>
      <c r="W123">
        <v>45.835799999999999</v>
      </c>
      <c r="X123">
        <v>44.158700000000003</v>
      </c>
      <c r="Y123">
        <v>36.668500000000002</v>
      </c>
      <c r="Z123">
        <v>55.826799999999999</v>
      </c>
      <c r="AA123">
        <v>86.266599999999997</v>
      </c>
      <c r="AB123">
        <v>55.932899999999997</v>
      </c>
      <c r="AC123">
        <v>63.628300000000003</v>
      </c>
      <c r="AD123">
        <v>59.296900000000001</v>
      </c>
      <c r="AE123">
        <v>81.191999999999993</v>
      </c>
      <c r="AF123">
        <v>51.261200000000002</v>
      </c>
      <c r="AG123">
        <v>78.8</v>
      </c>
      <c r="AH123">
        <v>73.939099999999996</v>
      </c>
      <c r="AI123">
        <v>63.014600000000002</v>
      </c>
      <c r="AJ123">
        <v>66.285600000000002</v>
      </c>
      <c r="AK123">
        <v>79.365799999999993</v>
      </c>
      <c r="AL123">
        <v>72.661799999999999</v>
      </c>
      <c r="AM123">
        <v>58.389800000000001</v>
      </c>
      <c r="AN123">
        <v>65.730500000000006</v>
      </c>
      <c r="AO123">
        <v>66.260300000000001</v>
      </c>
      <c r="AP123">
        <v>64.335899999999995</v>
      </c>
      <c r="AQ123">
        <v>70.380499999999998</v>
      </c>
      <c r="AR123">
        <v>86.513499999999993</v>
      </c>
      <c r="AS123">
        <v>65.260000000000005</v>
      </c>
      <c r="AT123">
        <v>97.119500000000002</v>
      </c>
      <c r="AU123">
        <v>74.668599999999998</v>
      </c>
      <c r="AV123">
        <v>67.293000000000006</v>
      </c>
      <c r="AW123">
        <v>85.762900000000002</v>
      </c>
      <c r="AX123">
        <v>71.599199999999996</v>
      </c>
      <c r="AY123">
        <v>82.283799999999999</v>
      </c>
      <c r="AZ123">
        <v>71.939099999999996</v>
      </c>
      <c r="BA123">
        <v>79.792699999999996</v>
      </c>
      <c r="BB123">
        <v>74.261200000000002</v>
      </c>
      <c r="BC123">
        <v>73.143199999999993</v>
      </c>
      <c r="BD123">
        <v>61.370800000000003</v>
      </c>
      <c r="BE123">
        <v>67.588399999999993</v>
      </c>
      <c r="BF123">
        <v>70.593400000000003</v>
      </c>
      <c r="BG123">
        <v>79.730400000000003</v>
      </c>
      <c r="BH123">
        <v>88.154200000000003</v>
      </c>
      <c r="BI123">
        <v>71.372100000000003</v>
      </c>
      <c r="BJ123">
        <v>58.567100000000003</v>
      </c>
      <c r="BK123">
        <v>64.694100000000006</v>
      </c>
      <c r="BL123">
        <v>79.826599999999999</v>
      </c>
      <c r="BM123">
        <v>58.254600000000003</v>
      </c>
      <c r="BN123">
        <v>85.791799999999995</v>
      </c>
      <c r="BO123">
        <v>64.1828</v>
      </c>
      <c r="BP123">
        <v>87.785700000000006</v>
      </c>
      <c r="BQ123">
        <v>69.529600000000002</v>
      </c>
      <c r="BR123">
        <v>62.052500000000002</v>
      </c>
      <c r="BS123">
        <v>85.371099999999998</v>
      </c>
      <c r="BT123">
        <v>54.905200000000001</v>
      </c>
      <c r="BU123">
        <v>72.098699999999994</v>
      </c>
      <c r="BV123">
        <v>71.124099999999999</v>
      </c>
      <c r="BW123">
        <v>67.838499999999996</v>
      </c>
      <c r="BX123">
        <v>73.695599999999999</v>
      </c>
      <c r="BY123">
        <v>68.342500000000001</v>
      </c>
      <c r="BZ123">
        <v>69.803100000000001</v>
      </c>
      <c r="CA123">
        <v>64.415899999999993</v>
      </c>
      <c r="CB123">
        <v>73.623999999999995</v>
      </c>
      <c r="CC123">
        <v>93.877499999999998</v>
      </c>
      <c r="CD123">
        <v>80.515600000000006</v>
      </c>
      <c r="CE123">
        <v>83.450500000000005</v>
      </c>
      <c r="CF123">
        <v>44.504100000000001</v>
      </c>
      <c r="CG123">
        <v>75.433599999999998</v>
      </c>
      <c r="CH123">
        <v>88.512500000000003</v>
      </c>
      <c r="CI123">
        <v>48.685699999999997</v>
      </c>
      <c r="CJ123">
        <v>69.905100000000004</v>
      </c>
      <c r="CK123">
        <v>59.397199999999998</v>
      </c>
      <c r="CP123">
        <f t="shared" si="199"/>
        <v>64.434573333333333</v>
      </c>
      <c r="CQ123">
        <f t="shared" si="200"/>
        <v>74.827079999999995</v>
      </c>
      <c r="CR123">
        <f t="shared" si="201"/>
        <v>71.190386666666669</v>
      </c>
      <c r="CV123">
        <f t="shared" si="202"/>
        <v>100</v>
      </c>
      <c r="CW123">
        <f t="shared" si="202"/>
        <v>116.12877393151047</v>
      </c>
      <c r="CX123">
        <f t="shared" si="202"/>
        <v>110.48476459739109</v>
      </c>
    </row>
    <row r="124" spans="1:102" x14ac:dyDescent="0.25">
      <c r="A124" t="s">
        <v>77</v>
      </c>
      <c r="B124" t="s">
        <v>60</v>
      </c>
      <c r="C124" t="s">
        <v>42</v>
      </c>
      <c r="D124" t="s">
        <v>14</v>
      </c>
      <c r="E124" t="s">
        <v>15</v>
      </c>
      <c r="F124" t="s">
        <v>25</v>
      </c>
      <c r="G124">
        <v>313.5</v>
      </c>
      <c r="H124">
        <v>2113.5</v>
      </c>
      <c r="I124">
        <v>2113.5</v>
      </c>
      <c r="J124">
        <v>4813.5</v>
      </c>
      <c r="K124">
        <v>160.76</v>
      </c>
      <c r="L124">
        <v>173.155</v>
      </c>
      <c r="M124">
        <v>-0.28193000000000001</v>
      </c>
      <c r="N124">
        <v>-761.21600000000001</v>
      </c>
      <c r="O124">
        <v>14.512700000000001</v>
      </c>
      <c r="P124">
        <v>4.8696000000000002</v>
      </c>
      <c r="Q124">
        <v>3.6876000000000002</v>
      </c>
      <c r="R124">
        <v>5.2919</v>
      </c>
      <c r="S124">
        <v>7.2564000000000002</v>
      </c>
      <c r="T124">
        <v>2.5781999999999998</v>
      </c>
      <c r="U124">
        <v>7.4962999999999997</v>
      </c>
      <c r="V124">
        <v>6.1723999999999997</v>
      </c>
      <c r="W124">
        <v>2.8740999999999999</v>
      </c>
      <c r="X124">
        <v>4.8609</v>
      </c>
      <c r="Y124">
        <v>6.3369</v>
      </c>
      <c r="Z124">
        <v>4.6938000000000004</v>
      </c>
      <c r="AA124">
        <v>6.399</v>
      </c>
      <c r="AB124">
        <v>2.9704000000000002</v>
      </c>
      <c r="AC124">
        <v>5.0652999999999997</v>
      </c>
      <c r="AD124">
        <v>4.8383000000000003</v>
      </c>
      <c r="AE124">
        <v>2.7342</v>
      </c>
      <c r="AF124">
        <v>9.1219999999999999</v>
      </c>
      <c r="AG124">
        <v>5.0998000000000001</v>
      </c>
      <c r="AH124">
        <v>2.7488999999999999</v>
      </c>
      <c r="AI124">
        <v>7.1829999999999998</v>
      </c>
      <c r="AJ124">
        <v>6.3723999999999998</v>
      </c>
      <c r="AK124">
        <v>4.6841999999999997</v>
      </c>
      <c r="AL124">
        <v>5.2234999999999996</v>
      </c>
      <c r="AM124">
        <v>3.948</v>
      </c>
      <c r="AN124">
        <v>2.7930999999999999</v>
      </c>
      <c r="AO124">
        <v>6.4634999999999998</v>
      </c>
      <c r="AP124">
        <v>4.8695000000000004</v>
      </c>
      <c r="AQ124">
        <v>5.7565</v>
      </c>
      <c r="AR124">
        <v>3.8574999999999999</v>
      </c>
      <c r="AS124">
        <v>4.8036000000000003</v>
      </c>
      <c r="AT124">
        <v>5.34</v>
      </c>
      <c r="AU124">
        <v>3.9691999999999998</v>
      </c>
      <c r="AV124">
        <v>4.9359999999999999</v>
      </c>
      <c r="AW124">
        <v>5.0377000000000001</v>
      </c>
      <c r="AX124">
        <v>2.3639000000000001</v>
      </c>
      <c r="AY124">
        <v>6.8754</v>
      </c>
      <c r="AZ124">
        <v>7.4268999999999998</v>
      </c>
      <c r="BA124">
        <v>4.7763</v>
      </c>
      <c r="BB124">
        <v>5.617</v>
      </c>
      <c r="BC124">
        <v>6.9851000000000001</v>
      </c>
      <c r="BD124">
        <v>3.1311</v>
      </c>
      <c r="BE124">
        <v>5.3937999999999997</v>
      </c>
      <c r="BF124">
        <v>4.9226999999999999</v>
      </c>
      <c r="BG124">
        <v>3.42</v>
      </c>
      <c r="BH124">
        <v>5.5157999999999996</v>
      </c>
      <c r="BI124">
        <v>2.6173000000000002</v>
      </c>
      <c r="BJ124">
        <v>5.7930000000000001</v>
      </c>
      <c r="BK124">
        <v>3.0188999999999999</v>
      </c>
      <c r="BL124">
        <v>3.835</v>
      </c>
      <c r="BM124">
        <v>5.4222999999999999</v>
      </c>
      <c r="BN124">
        <v>2.7299000000000002</v>
      </c>
      <c r="BO124">
        <v>4.1933999999999996</v>
      </c>
      <c r="BP124">
        <v>5.3768000000000002</v>
      </c>
      <c r="BQ124">
        <v>5.0446</v>
      </c>
      <c r="BR124">
        <v>2.1553</v>
      </c>
      <c r="BS124">
        <v>4.4718</v>
      </c>
      <c r="BT124">
        <v>2.8031000000000001</v>
      </c>
      <c r="BU124">
        <v>2.4199000000000002</v>
      </c>
      <c r="BV124">
        <v>2.798</v>
      </c>
      <c r="BW124">
        <v>2.6069</v>
      </c>
      <c r="BX124">
        <v>4.2872000000000003</v>
      </c>
      <c r="BY124">
        <v>5.3605</v>
      </c>
      <c r="BZ124">
        <v>1.6693</v>
      </c>
      <c r="CA124">
        <v>4.3487999999999998</v>
      </c>
      <c r="CB124">
        <v>1.6721999999999999</v>
      </c>
      <c r="CC124">
        <v>2.4207000000000001</v>
      </c>
      <c r="CD124">
        <v>1.4662999999999999</v>
      </c>
      <c r="CE124">
        <v>3.0531999999999999</v>
      </c>
      <c r="CF124">
        <v>3.8056000000000001</v>
      </c>
      <c r="CG124">
        <v>1.4125000000000001</v>
      </c>
      <c r="CH124">
        <v>1.7859</v>
      </c>
      <c r="CI124">
        <v>0.97119999999999995</v>
      </c>
      <c r="CJ124">
        <v>4.0815999999999999</v>
      </c>
      <c r="CK124">
        <v>1.0192000000000001</v>
      </c>
      <c r="CP124">
        <f t="shared" si="199"/>
        <v>5.3586633333333333</v>
      </c>
      <c r="CQ124">
        <f t="shared" si="200"/>
        <v>4.9999133333333345</v>
      </c>
      <c r="CR124">
        <f t="shared" si="201"/>
        <v>3.2718733333333332</v>
      </c>
      <c r="CV124">
        <f t="shared" si="202"/>
        <v>100</v>
      </c>
      <c r="CW124">
        <f t="shared" si="202"/>
        <v>93.305233456850885</v>
      </c>
      <c r="CX124">
        <f t="shared" si="202"/>
        <v>61.057639373998121</v>
      </c>
    </row>
    <row r="125" spans="1:102" x14ac:dyDescent="0.25">
      <c r="A125" t="s">
        <v>78</v>
      </c>
      <c r="B125" t="s">
        <v>61</v>
      </c>
      <c r="C125" t="s">
        <v>42</v>
      </c>
      <c r="D125" t="s">
        <v>14</v>
      </c>
      <c r="E125" t="s">
        <v>15</v>
      </c>
      <c r="F125" t="s">
        <v>25</v>
      </c>
      <c r="G125">
        <v>109.2</v>
      </c>
      <c r="H125">
        <v>1909.2</v>
      </c>
      <c r="I125">
        <v>1909.2</v>
      </c>
      <c r="J125">
        <v>4609.2</v>
      </c>
      <c r="K125">
        <v>232.946</v>
      </c>
      <c r="L125">
        <v>279.52600000000001</v>
      </c>
      <c r="M125">
        <v>-0.20003000000000001</v>
      </c>
      <c r="N125">
        <v>-540.06812000000002</v>
      </c>
      <c r="O125">
        <v>8.8428000000000004</v>
      </c>
      <c r="P125">
        <v>7.2789000000000001</v>
      </c>
      <c r="Q125">
        <v>8.6028000000000002</v>
      </c>
      <c r="R125">
        <v>9.8758999999999997</v>
      </c>
      <c r="S125">
        <v>12.626300000000001</v>
      </c>
      <c r="T125">
        <v>11.8771</v>
      </c>
      <c r="U125">
        <v>6.1715999999999998</v>
      </c>
      <c r="V125">
        <v>10.9482</v>
      </c>
      <c r="W125">
        <v>9.5233000000000008</v>
      </c>
      <c r="X125">
        <v>9.343</v>
      </c>
      <c r="Y125">
        <v>6.8117000000000001</v>
      </c>
      <c r="Z125">
        <v>7.0616000000000003</v>
      </c>
      <c r="AA125">
        <v>7.0377000000000001</v>
      </c>
      <c r="AB125">
        <v>7.5422000000000002</v>
      </c>
      <c r="AC125">
        <v>6.5189000000000004</v>
      </c>
      <c r="AD125">
        <v>5.4947999999999997</v>
      </c>
      <c r="AE125">
        <v>7.1897000000000002</v>
      </c>
      <c r="AF125">
        <v>5.4356999999999998</v>
      </c>
      <c r="AG125">
        <v>5.0551000000000004</v>
      </c>
      <c r="AH125">
        <v>7.8202999999999996</v>
      </c>
      <c r="AI125">
        <v>6.9810999999999996</v>
      </c>
      <c r="AJ125">
        <v>5.9242999999999997</v>
      </c>
      <c r="AK125">
        <v>9.7783999999999995</v>
      </c>
      <c r="AL125">
        <v>5.8996000000000004</v>
      </c>
      <c r="AM125">
        <v>6.5880999999999998</v>
      </c>
      <c r="AN125">
        <v>8.4215</v>
      </c>
      <c r="AO125">
        <v>7.4561000000000002</v>
      </c>
      <c r="AP125">
        <v>7.6776999999999997</v>
      </c>
      <c r="AQ125">
        <v>7.4404000000000003</v>
      </c>
      <c r="AR125">
        <v>5.7206999999999999</v>
      </c>
      <c r="AS125">
        <v>8.4324999999999992</v>
      </c>
      <c r="AT125">
        <v>37.6389</v>
      </c>
      <c r="AU125">
        <v>6.4042000000000003</v>
      </c>
      <c r="AV125">
        <v>6.4915000000000003</v>
      </c>
      <c r="AW125">
        <v>8.1836000000000002</v>
      </c>
      <c r="AX125">
        <v>6.4481999999999999</v>
      </c>
      <c r="AY125">
        <v>8.2620000000000005</v>
      </c>
      <c r="AZ125">
        <v>8.3658000000000001</v>
      </c>
      <c r="BA125">
        <v>3.7725</v>
      </c>
      <c r="BB125">
        <v>5.0242000000000004</v>
      </c>
      <c r="BC125">
        <v>6.8238000000000003</v>
      </c>
      <c r="BD125">
        <v>5.3714000000000004</v>
      </c>
      <c r="BE125">
        <v>5.4326999999999996</v>
      </c>
      <c r="BF125">
        <v>5.0919999999999996</v>
      </c>
      <c r="BG125">
        <v>5.2590000000000003</v>
      </c>
      <c r="BH125">
        <v>6.8518999999999997</v>
      </c>
      <c r="BI125">
        <v>6.7221000000000002</v>
      </c>
      <c r="BJ125">
        <v>5.4894999999999996</v>
      </c>
      <c r="BK125">
        <v>4.7137000000000002</v>
      </c>
      <c r="BL125">
        <v>5.1413000000000002</v>
      </c>
      <c r="BM125">
        <v>5.0926</v>
      </c>
      <c r="BN125">
        <v>3.9474999999999998</v>
      </c>
      <c r="BO125">
        <v>4.9095000000000004</v>
      </c>
      <c r="BP125">
        <v>5.6718000000000002</v>
      </c>
      <c r="BQ125">
        <v>3.9428999999999998</v>
      </c>
      <c r="BR125">
        <v>5.8460000000000001</v>
      </c>
      <c r="BS125">
        <v>2.5297000000000001</v>
      </c>
      <c r="BT125">
        <v>6.8285</v>
      </c>
      <c r="BU125">
        <v>6.6218000000000004</v>
      </c>
      <c r="BV125">
        <v>4.8783000000000003</v>
      </c>
      <c r="BW125">
        <v>5.8113000000000001</v>
      </c>
      <c r="BX125">
        <v>3.7837000000000001</v>
      </c>
      <c r="BY125">
        <v>4.0944000000000003</v>
      </c>
      <c r="BZ125">
        <v>5.1075999999999997</v>
      </c>
      <c r="CA125">
        <v>4.7313000000000001</v>
      </c>
      <c r="CB125">
        <v>4.7088000000000001</v>
      </c>
      <c r="CC125">
        <v>5.0845000000000002</v>
      </c>
      <c r="CD125">
        <v>3.8043</v>
      </c>
      <c r="CE125">
        <v>5.6086999999999998</v>
      </c>
      <c r="CF125">
        <v>4.7130000000000001</v>
      </c>
      <c r="CG125">
        <v>5.6144999999999996</v>
      </c>
      <c r="CH125">
        <v>4.5419999999999998</v>
      </c>
      <c r="CI125">
        <v>5.3667999999999996</v>
      </c>
      <c r="CJ125">
        <v>5.0128000000000004</v>
      </c>
      <c r="CK125">
        <v>5.3528000000000002</v>
      </c>
      <c r="CP125">
        <f t="shared" si="199"/>
        <v>7.7648499999999991</v>
      </c>
      <c r="CQ125">
        <f t="shared" si="200"/>
        <v>8.4668199999999985</v>
      </c>
      <c r="CR125">
        <f t="shared" si="201"/>
        <v>5.0841200000000004</v>
      </c>
      <c r="CV125">
        <f t="shared" si="202"/>
        <v>100</v>
      </c>
      <c r="CW125">
        <f t="shared" si="202"/>
        <v>109.04035493280617</v>
      </c>
      <c r="CX125">
        <f t="shared" si="202"/>
        <v>65.476087754431845</v>
      </c>
    </row>
    <row r="126" spans="1:102" x14ac:dyDescent="0.25">
      <c r="A126" t="s">
        <v>79</v>
      </c>
      <c r="B126" t="s">
        <v>62</v>
      </c>
      <c r="C126" t="s">
        <v>41</v>
      </c>
      <c r="D126" t="s">
        <v>14</v>
      </c>
      <c r="E126" t="s">
        <v>15</v>
      </c>
      <c r="F126" t="s">
        <v>24</v>
      </c>
      <c r="G126">
        <v>48.5</v>
      </c>
      <c r="H126">
        <v>1848.5</v>
      </c>
      <c r="I126">
        <v>1848.5</v>
      </c>
      <c r="J126">
        <v>4548.5</v>
      </c>
      <c r="K126">
        <v>270.83</v>
      </c>
      <c r="L126">
        <v>275.01100000000002</v>
      </c>
      <c r="M126">
        <v>-0.32303999999999999</v>
      </c>
      <c r="N126">
        <v>-872.21393999999998</v>
      </c>
      <c r="O126">
        <v>8.6050000000000004</v>
      </c>
      <c r="P126">
        <v>7.3777999999999997</v>
      </c>
      <c r="Q126">
        <v>1.2502</v>
      </c>
      <c r="R126">
        <v>6.6843000000000004</v>
      </c>
      <c r="S126">
        <v>8.0771999999999995</v>
      </c>
      <c r="T126">
        <v>9.8508999999999993</v>
      </c>
      <c r="U126">
        <v>4.8669000000000002</v>
      </c>
      <c r="V126">
        <v>8.2271999999999998</v>
      </c>
      <c r="W126">
        <v>10.451499999999999</v>
      </c>
      <c r="X126">
        <v>11.955299999999999</v>
      </c>
      <c r="Y126">
        <v>11.454499999999999</v>
      </c>
      <c r="Z126">
        <v>9.1433999999999997</v>
      </c>
      <c r="AA126">
        <v>12.212999999999999</v>
      </c>
      <c r="AB126">
        <v>12.902100000000001</v>
      </c>
      <c r="AC126">
        <v>10.49</v>
      </c>
      <c r="AD126">
        <v>10.930099999999999</v>
      </c>
      <c r="AE126">
        <v>10.086600000000001</v>
      </c>
      <c r="AF126">
        <v>11.226800000000001</v>
      </c>
      <c r="AG126">
        <v>8.7039000000000009</v>
      </c>
      <c r="AH126">
        <v>4.6109999999999998</v>
      </c>
      <c r="AI126">
        <v>10.026199999999999</v>
      </c>
      <c r="AJ126">
        <v>11.740600000000001</v>
      </c>
      <c r="AK126">
        <v>6.4825999999999997</v>
      </c>
      <c r="AL126">
        <v>12.3215</v>
      </c>
      <c r="AM126">
        <v>8.2598000000000003</v>
      </c>
      <c r="AN126">
        <v>7.9684999999999997</v>
      </c>
      <c r="AO126">
        <v>10.2582</v>
      </c>
      <c r="AP126">
        <v>9.9833999999999996</v>
      </c>
      <c r="AQ126">
        <v>7.9176000000000002</v>
      </c>
      <c r="AR126">
        <v>6.7641999999999998</v>
      </c>
      <c r="AS126">
        <v>2.4456000000000002</v>
      </c>
      <c r="AT126">
        <v>5.3071999999999999</v>
      </c>
      <c r="AU126">
        <v>7.3590999999999998</v>
      </c>
      <c r="AV126">
        <v>19.0518</v>
      </c>
      <c r="AW126">
        <v>6.7267000000000001</v>
      </c>
      <c r="AX126">
        <v>6.8768000000000002</v>
      </c>
      <c r="AY126">
        <v>5.7027000000000001</v>
      </c>
      <c r="AZ126">
        <v>5.0057999999999998</v>
      </c>
      <c r="BA126">
        <v>5.6913</v>
      </c>
      <c r="BB126">
        <v>6.7016</v>
      </c>
      <c r="BC126">
        <v>5.1437999999999997</v>
      </c>
      <c r="BD126">
        <v>5.4884000000000004</v>
      </c>
      <c r="BE126">
        <v>6.3121</v>
      </c>
      <c r="BF126">
        <v>9.61</v>
      </c>
      <c r="BG126">
        <v>10.8096</v>
      </c>
      <c r="BH126">
        <v>3.9767999999999999</v>
      </c>
      <c r="BI126">
        <v>4.1364999999999998</v>
      </c>
      <c r="BJ126">
        <v>5.5183999999999997</v>
      </c>
      <c r="BK126">
        <v>3.5095999999999998</v>
      </c>
      <c r="BL126">
        <v>3.1627999999999998</v>
      </c>
      <c r="BM126">
        <v>6.6325000000000003</v>
      </c>
      <c r="BN126">
        <v>6.7986000000000004</v>
      </c>
      <c r="BO126">
        <v>8.0992999999999995</v>
      </c>
      <c r="BP126">
        <v>4.9359999999999999</v>
      </c>
      <c r="BQ126">
        <v>3.9354</v>
      </c>
      <c r="BR126">
        <v>3.8769999999999998</v>
      </c>
      <c r="BS126">
        <v>8.0749999999999993</v>
      </c>
      <c r="BT126">
        <v>4.5511999999999997</v>
      </c>
      <c r="BU126">
        <v>3.6926000000000001</v>
      </c>
      <c r="BV126">
        <v>6.2987000000000002</v>
      </c>
      <c r="BW126">
        <v>3.2688000000000001</v>
      </c>
      <c r="BX126">
        <v>3.5979999999999999</v>
      </c>
      <c r="BY126">
        <v>2.6139000000000001</v>
      </c>
      <c r="BZ126">
        <v>2.2824</v>
      </c>
      <c r="CA126">
        <v>3.6911999999999998</v>
      </c>
      <c r="CB126">
        <v>2.9777999999999998</v>
      </c>
      <c r="CC126">
        <v>2.8563999999999998</v>
      </c>
      <c r="CD126">
        <v>2.2265000000000001</v>
      </c>
      <c r="CE126">
        <v>1.5862000000000001</v>
      </c>
      <c r="CF126">
        <v>5.7192999999999996</v>
      </c>
      <c r="CG126">
        <v>2.3136000000000001</v>
      </c>
      <c r="CH126">
        <v>2.5289999999999999</v>
      </c>
      <c r="CI126">
        <v>17.5105</v>
      </c>
      <c r="CJ126">
        <v>4.0296000000000003</v>
      </c>
      <c r="CK126">
        <v>32.375100000000003</v>
      </c>
      <c r="CP126">
        <f t="shared" si="199"/>
        <v>9.0276766666666663</v>
      </c>
      <c r="CQ126">
        <f t="shared" si="200"/>
        <v>7.2155000000000005</v>
      </c>
      <c r="CR126">
        <f t="shared" si="201"/>
        <v>5.559289999999999</v>
      </c>
      <c r="CV126">
        <f t="shared" si="202"/>
        <v>100</v>
      </c>
      <c r="CW126">
        <f t="shared" si="202"/>
        <v>79.92643363759521</v>
      </c>
      <c r="CX126">
        <f t="shared" si="202"/>
        <v>61.580517394102493</v>
      </c>
    </row>
    <row r="127" spans="1:102" x14ac:dyDescent="0.25">
      <c r="A127" t="s">
        <v>80</v>
      </c>
      <c r="B127" t="s">
        <v>63</v>
      </c>
      <c r="C127" t="s">
        <v>42</v>
      </c>
      <c r="D127" t="s">
        <v>14</v>
      </c>
      <c r="E127" t="s">
        <v>15</v>
      </c>
      <c r="F127" t="s">
        <v>25</v>
      </c>
      <c r="G127">
        <v>764.2</v>
      </c>
      <c r="H127">
        <v>2564.1999999999998</v>
      </c>
      <c r="I127">
        <v>2564.1999999999998</v>
      </c>
      <c r="J127">
        <v>5204.2</v>
      </c>
      <c r="K127">
        <v>359.22399999999999</v>
      </c>
      <c r="L127">
        <v>331.45699999999999</v>
      </c>
      <c r="M127">
        <v>-0.36120000000000002</v>
      </c>
      <c r="N127">
        <v>-939.13072</v>
      </c>
      <c r="O127">
        <v>10.246</v>
      </c>
      <c r="P127">
        <v>9.3127999999999993</v>
      </c>
      <c r="Q127">
        <v>6.4375999999999998</v>
      </c>
      <c r="R127">
        <v>10.985799999999999</v>
      </c>
      <c r="S127">
        <v>12.292</v>
      </c>
      <c r="T127">
        <v>8.8274000000000008</v>
      </c>
      <c r="U127">
        <v>9.4329999999999998</v>
      </c>
      <c r="V127">
        <v>8.6358999999999995</v>
      </c>
      <c r="W127">
        <v>8.6077999999999992</v>
      </c>
      <c r="X127">
        <v>7.1113</v>
      </c>
      <c r="Y127">
        <v>10.8499</v>
      </c>
      <c r="Z127">
        <v>5.7897999999999996</v>
      </c>
      <c r="AA127">
        <v>5.4706000000000001</v>
      </c>
      <c r="AB127">
        <v>8.7894000000000005</v>
      </c>
      <c r="AC127">
        <v>66.177199999999999</v>
      </c>
      <c r="AD127">
        <v>6.5007999999999999</v>
      </c>
      <c r="AE127">
        <v>8.3643999999999998</v>
      </c>
      <c r="AF127">
        <v>8.7569999999999997</v>
      </c>
      <c r="AG127">
        <v>9.0280000000000005</v>
      </c>
      <c r="AH127">
        <v>6.4142000000000001</v>
      </c>
      <c r="AI127">
        <v>7.5392999999999999</v>
      </c>
      <c r="AJ127">
        <v>5.6849999999999996</v>
      </c>
      <c r="AK127">
        <v>4.2091000000000003</v>
      </c>
      <c r="AL127">
        <v>11.761699999999999</v>
      </c>
      <c r="AM127">
        <v>7.9542000000000002</v>
      </c>
      <c r="AN127">
        <v>8.9147999999999996</v>
      </c>
      <c r="AO127">
        <v>9.2601999999999993</v>
      </c>
      <c r="AP127">
        <v>5.3451000000000004</v>
      </c>
      <c r="AQ127">
        <v>50.990900000000003</v>
      </c>
      <c r="AR127">
        <v>19.532299999999999</v>
      </c>
      <c r="AS127">
        <v>7.5392999999999999</v>
      </c>
      <c r="AT127">
        <v>31.848600000000001</v>
      </c>
      <c r="AU127">
        <v>52.720100000000002</v>
      </c>
      <c r="AV127">
        <v>6.5481999999999996</v>
      </c>
      <c r="AW127">
        <v>6.3202999999999996</v>
      </c>
      <c r="AX127">
        <v>9.7583000000000002</v>
      </c>
      <c r="AY127">
        <v>7.0266000000000002</v>
      </c>
      <c r="AZ127">
        <v>7.2256</v>
      </c>
      <c r="BA127">
        <v>7.8022999999999998</v>
      </c>
      <c r="BB127">
        <v>8.8554999999999993</v>
      </c>
      <c r="BC127">
        <v>6.2628000000000004</v>
      </c>
      <c r="BD127">
        <v>5.9249999999999998</v>
      </c>
      <c r="BE127">
        <v>7.6532</v>
      </c>
      <c r="BF127">
        <v>8.4269999999999996</v>
      </c>
      <c r="BG127">
        <v>8.2477</v>
      </c>
      <c r="BH127">
        <v>5.4051</v>
      </c>
      <c r="BI127">
        <v>5.7721</v>
      </c>
      <c r="BJ127">
        <v>5.4669999999999996</v>
      </c>
      <c r="BK127">
        <v>5.2885999999999997</v>
      </c>
      <c r="BL127">
        <v>5.5235000000000003</v>
      </c>
      <c r="BM127">
        <v>3.0807000000000002</v>
      </c>
      <c r="BN127">
        <v>8.8622999999999994</v>
      </c>
      <c r="BO127">
        <v>6.2126000000000001</v>
      </c>
      <c r="BP127">
        <v>3.5621999999999998</v>
      </c>
      <c r="BQ127">
        <v>4.8358999999999996</v>
      </c>
      <c r="BR127">
        <v>5.4250999999999996</v>
      </c>
      <c r="BS127">
        <v>9.6896000000000004</v>
      </c>
      <c r="BT127">
        <v>7.0431999999999997</v>
      </c>
      <c r="BU127">
        <v>6.4882</v>
      </c>
      <c r="BV127">
        <v>4.9360999999999997</v>
      </c>
      <c r="BW127">
        <v>3.7837999999999998</v>
      </c>
      <c r="BX127">
        <v>6.5936000000000003</v>
      </c>
      <c r="BY127">
        <v>4.3361000000000001</v>
      </c>
      <c r="BZ127">
        <v>3.3052999999999999</v>
      </c>
      <c r="CA127">
        <v>3.7513000000000001</v>
      </c>
      <c r="CB127">
        <v>3.4914999999999998</v>
      </c>
      <c r="CC127">
        <v>5.6429</v>
      </c>
      <c r="CD127">
        <v>10.516400000000001</v>
      </c>
      <c r="CE127">
        <v>3.6484000000000001</v>
      </c>
      <c r="CF127">
        <v>3.6482999999999999</v>
      </c>
      <c r="CG127">
        <v>5.0808</v>
      </c>
      <c r="CH127">
        <v>2.7248000000000001</v>
      </c>
      <c r="CI127">
        <v>4.4568000000000003</v>
      </c>
      <c r="CJ127">
        <v>2.363</v>
      </c>
      <c r="CP127">
        <f t="shared" ref="CP127:CP133" si="203">AVERAGE(O127:AR127)</f>
        <v>11.974116666666669</v>
      </c>
      <c r="CQ127">
        <f t="shared" ref="CQ127:CQ133" si="204">AVERAGE(AS127:BG127)</f>
        <v>12.144033333333336</v>
      </c>
      <c r="CR127">
        <f t="shared" ref="CR127:CR133" si="205">AVERAGE(BH127:CK127)</f>
        <v>5.2046620689655176</v>
      </c>
      <c r="CV127">
        <f t="shared" ref="CV127:CV133" si="206">(CP127/$CP127)*100</f>
        <v>100</v>
      </c>
      <c r="CW127">
        <f t="shared" ref="CW127:CW133" si="207">(CQ127/$CP127)*100</f>
        <v>101.41903299756281</v>
      </c>
      <c r="CX127">
        <f t="shared" ref="CX127:CX133" si="208">(CR127/$CP127)*100</f>
        <v>43.465937520503388</v>
      </c>
    </row>
    <row r="128" spans="1:102" x14ac:dyDescent="0.25">
      <c r="A128" t="s">
        <v>81</v>
      </c>
      <c r="B128" t="s">
        <v>64</v>
      </c>
      <c r="C128" t="s">
        <v>42</v>
      </c>
      <c r="D128" t="s">
        <v>14</v>
      </c>
      <c r="E128" t="s">
        <v>15</v>
      </c>
      <c r="F128" t="s">
        <v>25</v>
      </c>
      <c r="G128">
        <v>61.3</v>
      </c>
      <c r="H128">
        <v>1861.3</v>
      </c>
      <c r="I128">
        <v>1861.3</v>
      </c>
      <c r="J128">
        <v>4501.3</v>
      </c>
      <c r="K128">
        <v>42.451000000000001</v>
      </c>
      <c r="L128">
        <v>60.97</v>
      </c>
      <c r="M128">
        <v>-5.6699999999999997E-3</v>
      </c>
      <c r="N128">
        <v>-14.75015</v>
      </c>
      <c r="O128">
        <v>1.5033000000000001</v>
      </c>
      <c r="P128">
        <v>2.7078000000000002</v>
      </c>
      <c r="Q128">
        <v>2.0516000000000001</v>
      </c>
      <c r="R128">
        <v>1.5579000000000001</v>
      </c>
      <c r="S128">
        <v>1.7524</v>
      </c>
      <c r="T128">
        <v>1.8225</v>
      </c>
      <c r="U128">
        <v>0.8256</v>
      </c>
      <c r="V128">
        <v>0.9204</v>
      </c>
      <c r="W128">
        <v>1.7061999999999999</v>
      </c>
      <c r="X128">
        <v>1.0331999999999999</v>
      </c>
      <c r="Y128">
        <v>4.1731999999999996</v>
      </c>
      <c r="Z128">
        <v>3.0476000000000001</v>
      </c>
      <c r="AA128">
        <v>0.92110000000000003</v>
      </c>
      <c r="AB128">
        <v>0.60589999999999999</v>
      </c>
      <c r="AC128">
        <v>0.93300000000000005</v>
      </c>
      <c r="AD128">
        <v>1.0626</v>
      </c>
      <c r="AE128">
        <v>0.61360000000000003</v>
      </c>
      <c r="AF128">
        <v>0.97629999999999995</v>
      </c>
      <c r="AG128">
        <v>3.8898000000000001</v>
      </c>
      <c r="AH128">
        <v>1.7233000000000001</v>
      </c>
      <c r="AI128">
        <v>0.86050000000000004</v>
      </c>
      <c r="AJ128">
        <v>0.82320000000000004</v>
      </c>
      <c r="AK128">
        <v>0.50900000000000001</v>
      </c>
      <c r="AL128">
        <v>0.33829999999999999</v>
      </c>
      <c r="AM128">
        <v>0.51519999999999999</v>
      </c>
      <c r="AN128">
        <v>0.60219999999999996</v>
      </c>
      <c r="AO128">
        <v>1.2375</v>
      </c>
      <c r="AP128">
        <v>1.5801000000000001</v>
      </c>
      <c r="AQ128">
        <v>1.3123</v>
      </c>
      <c r="AR128">
        <v>0.84499999999999997</v>
      </c>
      <c r="AS128">
        <v>1.0174000000000001</v>
      </c>
      <c r="AT128">
        <v>1.7854000000000001</v>
      </c>
      <c r="AU128">
        <v>1.5609</v>
      </c>
      <c r="AV128">
        <v>1.2330000000000001</v>
      </c>
      <c r="AW128">
        <v>0.96530000000000005</v>
      </c>
      <c r="AX128">
        <v>0.82099999999999995</v>
      </c>
      <c r="AY128">
        <v>0.45540000000000003</v>
      </c>
      <c r="AZ128">
        <v>0.5353</v>
      </c>
      <c r="BA128">
        <v>0.87419999999999998</v>
      </c>
      <c r="BB128">
        <v>1.3063</v>
      </c>
      <c r="BC128">
        <v>0.76600000000000001</v>
      </c>
      <c r="BD128">
        <v>3.2831000000000001</v>
      </c>
      <c r="BE128">
        <v>1.1126</v>
      </c>
      <c r="BF128">
        <v>0.6512</v>
      </c>
      <c r="BG128">
        <v>1.4744999999999999</v>
      </c>
      <c r="BH128">
        <v>1.3222</v>
      </c>
      <c r="BI128">
        <v>1.3118000000000001</v>
      </c>
      <c r="BJ128">
        <v>2.5329000000000002</v>
      </c>
      <c r="BK128">
        <v>0.78029999999999999</v>
      </c>
      <c r="BL128">
        <v>0.84040000000000004</v>
      </c>
      <c r="BM128">
        <v>0.86909999999999998</v>
      </c>
      <c r="BN128">
        <v>2.4977</v>
      </c>
      <c r="BO128">
        <v>0.99419999999999997</v>
      </c>
      <c r="BP128">
        <v>1.298</v>
      </c>
      <c r="BQ128">
        <v>0.89539999999999997</v>
      </c>
      <c r="BR128">
        <v>2.4361999999999999</v>
      </c>
      <c r="BS128">
        <v>2.5764</v>
      </c>
      <c r="BT128">
        <v>1.2727999999999999</v>
      </c>
      <c r="BU128">
        <v>1.3089999999999999</v>
      </c>
      <c r="BV128">
        <v>2.3814000000000002</v>
      </c>
      <c r="BW128">
        <v>1.3504</v>
      </c>
      <c r="BX128">
        <v>1.127</v>
      </c>
      <c r="BY128">
        <v>1.0456000000000001</v>
      </c>
      <c r="BZ128">
        <v>2.7945000000000002</v>
      </c>
      <c r="CA128">
        <v>1.5772999999999999</v>
      </c>
      <c r="CB128">
        <v>1.1383000000000001</v>
      </c>
      <c r="CC128">
        <v>0.84050000000000002</v>
      </c>
      <c r="CD128">
        <v>0.99550000000000005</v>
      </c>
      <c r="CE128">
        <v>1.4453</v>
      </c>
      <c r="CF128">
        <v>1.6335</v>
      </c>
      <c r="CG128">
        <v>1.0616000000000001</v>
      </c>
      <c r="CH128">
        <v>1.077</v>
      </c>
      <c r="CI128">
        <v>3.2785000000000002</v>
      </c>
      <c r="CJ128">
        <v>1.0596000000000001</v>
      </c>
      <c r="CP128">
        <f t="shared" si="203"/>
        <v>1.4150199999999997</v>
      </c>
      <c r="CQ128">
        <f t="shared" si="204"/>
        <v>1.1894400000000001</v>
      </c>
      <c r="CR128">
        <f t="shared" si="205"/>
        <v>1.5083586206896553</v>
      </c>
      <c r="CV128">
        <f t="shared" si="206"/>
        <v>100</v>
      </c>
      <c r="CW128">
        <f t="shared" si="207"/>
        <v>84.058175856171673</v>
      </c>
      <c r="CX128">
        <f t="shared" si="208"/>
        <v>106.59627571975348</v>
      </c>
    </row>
    <row r="129" spans="1:102" x14ac:dyDescent="0.25">
      <c r="A129" t="s">
        <v>82</v>
      </c>
      <c r="B129" t="s">
        <v>65</v>
      </c>
      <c r="C129" t="s">
        <v>42</v>
      </c>
      <c r="D129" t="s">
        <v>14</v>
      </c>
      <c r="E129" t="s">
        <v>15</v>
      </c>
      <c r="F129" t="s">
        <v>25</v>
      </c>
      <c r="G129">
        <v>642.9</v>
      </c>
      <c r="H129">
        <v>2442.9</v>
      </c>
      <c r="I129">
        <v>2442.9</v>
      </c>
      <c r="J129">
        <v>5082.8999999999996</v>
      </c>
      <c r="K129">
        <v>84.637</v>
      </c>
      <c r="L129">
        <v>179.77</v>
      </c>
      <c r="M129">
        <v>0.47047</v>
      </c>
      <c r="N129">
        <v>1223.22891</v>
      </c>
      <c r="O129">
        <v>2.1735000000000002</v>
      </c>
      <c r="P129">
        <v>2.1373000000000002</v>
      </c>
      <c r="Q129">
        <v>2.2223000000000002</v>
      </c>
      <c r="R129">
        <v>2.0133999999999999</v>
      </c>
      <c r="S129">
        <v>2.2583000000000002</v>
      </c>
      <c r="T129">
        <v>2.1526000000000001</v>
      </c>
      <c r="U129">
        <v>2.4689999999999999</v>
      </c>
      <c r="V129">
        <v>2.3832</v>
      </c>
      <c r="W129">
        <v>2.4464999999999999</v>
      </c>
      <c r="X129">
        <v>2.7490000000000001</v>
      </c>
      <c r="Y129">
        <v>3.0762999999999998</v>
      </c>
      <c r="Z129">
        <v>3.2412999999999998</v>
      </c>
      <c r="AA129">
        <v>2.6065</v>
      </c>
      <c r="AB129">
        <v>3.1613000000000002</v>
      </c>
      <c r="AC129">
        <v>2.202</v>
      </c>
      <c r="AD129">
        <v>2.4790000000000001</v>
      </c>
      <c r="AE129">
        <v>2.5459999999999998</v>
      </c>
      <c r="AF129">
        <v>2.9411</v>
      </c>
      <c r="AG129">
        <v>3.0110000000000001</v>
      </c>
      <c r="AH129">
        <v>3.4413</v>
      </c>
      <c r="AI129">
        <v>3.5910000000000002</v>
      </c>
      <c r="AJ129">
        <v>3.1863000000000001</v>
      </c>
      <c r="AK129">
        <v>3.1533000000000002</v>
      </c>
      <c r="AL129">
        <v>3.3418999999999999</v>
      </c>
      <c r="AM129">
        <v>3.2652999999999999</v>
      </c>
      <c r="AN129">
        <v>3.63</v>
      </c>
      <c r="AO129">
        <v>3.24</v>
      </c>
      <c r="AP129">
        <v>3.1934</v>
      </c>
      <c r="AQ129">
        <v>3.1341000000000001</v>
      </c>
      <c r="AR129">
        <v>3.1909999999999998</v>
      </c>
      <c r="AS129">
        <v>10.430400000000001</v>
      </c>
      <c r="AT129">
        <v>3.9108999999999998</v>
      </c>
      <c r="AU129">
        <v>4.1665999999999999</v>
      </c>
      <c r="AV129">
        <v>4.1440000000000001</v>
      </c>
      <c r="AW129">
        <v>3.7881</v>
      </c>
      <c r="AX129">
        <v>3.4697</v>
      </c>
      <c r="AY129">
        <v>3.6667999999999998</v>
      </c>
      <c r="AZ129">
        <v>3.4283999999999999</v>
      </c>
      <c r="BA129">
        <v>3.3837000000000002</v>
      </c>
      <c r="BB129">
        <v>3.5362</v>
      </c>
      <c r="BC129">
        <v>3.1886000000000001</v>
      </c>
      <c r="BD129">
        <v>3.3111000000000002</v>
      </c>
      <c r="BE129">
        <v>3.6206999999999998</v>
      </c>
      <c r="BF129">
        <v>3.5659999999999998</v>
      </c>
      <c r="BG129">
        <v>3.0615000000000001</v>
      </c>
      <c r="BH129">
        <v>3.0663999999999998</v>
      </c>
      <c r="BI129">
        <v>3.2353999999999998</v>
      </c>
      <c r="BJ129">
        <v>3.2549000000000001</v>
      </c>
      <c r="BK129">
        <v>3.5680000000000001</v>
      </c>
      <c r="BL129">
        <v>4.6395</v>
      </c>
      <c r="BM129">
        <v>3.7118000000000002</v>
      </c>
      <c r="BN129">
        <v>3.4373</v>
      </c>
      <c r="BO129">
        <v>3.6657000000000002</v>
      </c>
      <c r="BP129">
        <v>4.0000999999999998</v>
      </c>
      <c r="BQ129">
        <v>3.6688000000000001</v>
      </c>
      <c r="BR129">
        <v>3.8883000000000001</v>
      </c>
      <c r="BS129">
        <v>3.9508000000000001</v>
      </c>
      <c r="BT129">
        <v>4.1401000000000003</v>
      </c>
      <c r="BU129">
        <v>4.4470000000000001</v>
      </c>
      <c r="BV129">
        <v>4.0960000000000001</v>
      </c>
      <c r="BW129">
        <v>4.3955000000000002</v>
      </c>
      <c r="BX129">
        <v>5.3352000000000004</v>
      </c>
      <c r="BY129">
        <v>4.2961</v>
      </c>
      <c r="BZ129">
        <v>4.6581000000000001</v>
      </c>
      <c r="CA129">
        <v>4.9115000000000002</v>
      </c>
      <c r="CB129">
        <v>4.8747999999999996</v>
      </c>
      <c r="CC129">
        <v>4.7123999999999997</v>
      </c>
      <c r="CD129">
        <v>4.9393000000000002</v>
      </c>
      <c r="CE129">
        <v>4.3513999999999999</v>
      </c>
      <c r="CF129">
        <v>4.5204000000000004</v>
      </c>
      <c r="CG129">
        <v>3.1977000000000002</v>
      </c>
      <c r="CH129">
        <v>4.4355000000000002</v>
      </c>
      <c r="CI129">
        <v>5.9617000000000004</v>
      </c>
      <c r="CJ129">
        <v>3.4969999999999999</v>
      </c>
      <c r="CP129">
        <f t="shared" si="203"/>
        <v>2.82124</v>
      </c>
      <c r="CQ129">
        <f t="shared" si="204"/>
        <v>4.0448466666666665</v>
      </c>
      <c r="CR129">
        <f t="shared" si="205"/>
        <v>4.1674724137931038</v>
      </c>
      <c r="CV129">
        <f t="shared" si="206"/>
        <v>100</v>
      </c>
      <c r="CW129">
        <f t="shared" si="207"/>
        <v>143.37123628853504</v>
      </c>
      <c r="CX129">
        <f t="shared" si="208"/>
        <v>147.71775580216868</v>
      </c>
    </row>
    <row r="130" spans="1:102" x14ac:dyDescent="0.25">
      <c r="A130" t="s">
        <v>83</v>
      </c>
      <c r="B130" t="s">
        <v>66</v>
      </c>
      <c r="C130" t="s">
        <v>42</v>
      </c>
      <c r="D130" t="s">
        <v>14</v>
      </c>
      <c r="E130" t="s">
        <v>15</v>
      </c>
      <c r="F130" t="s">
        <v>25</v>
      </c>
      <c r="G130">
        <v>150.1</v>
      </c>
      <c r="H130">
        <v>1950.1</v>
      </c>
      <c r="I130">
        <v>1950.1</v>
      </c>
      <c r="J130">
        <v>4590.1000000000004</v>
      </c>
      <c r="K130">
        <v>932.57899999999995</v>
      </c>
      <c r="L130">
        <v>1696.701</v>
      </c>
      <c r="M130">
        <v>0.25956000000000001</v>
      </c>
      <c r="N130">
        <v>674.85717999999997</v>
      </c>
      <c r="O130">
        <v>29.3581</v>
      </c>
      <c r="P130">
        <v>25.3459</v>
      </c>
      <c r="Q130">
        <v>26.881399999999999</v>
      </c>
      <c r="R130">
        <v>15.6587</v>
      </c>
      <c r="S130">
        <v>23.641999999999999</v>
      </c>
      <c r="T130">
        <v>19.9633</v>
      </c>
      <c r="U130">
        <v>25.850100000000001</v>
      </c>
      <c r="V130">
        <v>17.688600000000001</v>
      </c>
      <c r="W130">
        <v>21.697299999999998</v>
      </c>
      <c r="X130">
        <v>19.6783</v>
      </c>
      <c r="Y130">
        <v>12.7933</v>
      </c>
      <c r="Z130">
        <v>10.7646</v>
      </c>
      <c r="AA130">
        <v>35.42</v>
      </c>
      <c r="AB130">
        <v>16.558</v>
      </c>
      <c r="AC130">
        <v>22.524999999999999</v>
      </c>
      <c r="AD130">
        <v>52.927399999999999</v>
      </c>
      <c r="AE130">
        <v>42.3187</v>
      </c>
      <c r="AF130">
        <v>40.520099999999999</v>
      </c>
      <c r="AG130">
        <v>34.651600000000002</v>
      </c>
      <c r="AH130">
        <v>35.647500000000001</v>
      </c>
      <c r="AI130">
        <v>31.998699999999999</v>
      </c>
      <c r="AJ130">
        <v>21.454999999999998</v>
      </c>
      <c r="AK130">
        <v>61.097200000000001</v>
      </c>
      <c r="AL130">
        <v>54.772500000000001</v>
      </c>
      <c r="AM130">
        <v>38.925699999999999</v>
      </c>
      <c r="AN130">
        <v>37.848999999999997</v>
      </c>
      <c r="AO130">
        <v>38.782499999999999</v>
      </c>
      <c r="AP130">
        <v>24.319600000000001</v>
      </c>
      <c r="AQ130">
        <v>41.168500000000002</v>
      </c>
      <c r="AR130">
        <v>52.3202</v>
      </c>
      <c r="AS130">
        <v>32.319499999999998</v>
      </c>
      <c r="AT130">
        <v>41.319800000000001</v>
      </c>
      <c r="AU130">
        <v>44.292999999999999</v>
      </c>
      <c r="AV130">
        <v>34.190399999999997</v>
      </c>
      <c r="AW130">
        <v>39.681100000000001</v>
      </c>
      <c r="AX130">
        <v>54.363</v>
      </c>
      <c r="AY130">
        <v>48.326000000000001</v>
      </c>
      <c r="AZ130">
        <v>40.4758</v>
      </c>
      <c r="BA130">
        <v>33.825400000000002</v>
      </c>
      <c r="BB130">
        <v>57.222200000000001</v>
      </c>
      <c r="BC130">
        <v>35.448300000000003</v>
      </c>
      <c r="BD130">
        <v>21.55</v>
      </c>
      <c r="BE130">
        <v>50.419600000000003</v>
      </c>
      <c r="BF130">
        <v>27.901599999999998</v>
      </c>
      <c r="BG130">
        <v>48.36</v>
      </c>
      <c r="BH130">
        <v>16.610600000000002</v>
      </c>
      <c r="BI130">
        <v>54.630400000000002</v>
      </c>
      <c r="BJ130">
        <v>44.4497</v>
      </c>
      <c r="BK130">
        <v>39.694299999999998</v>
      </c>
      <c r="BL130">
        <v>59.873399999999997</v>
      </c>
      <c r="BM130">
        <v>51.052</v>
      </c>
      <c r="BN130">
        <v>55.125799999999998</v>
      </c>
      <c r="BO130">
        <v>24.746400000000001</v>
      </c>
      <c r="BP130">
        <v>40.838200000000001</v>
      </c>
      <c r="BQ130">
        <v>84.567899999999995</v>
      </c>
      <c r="BR130">
        <v>30.625</v>
      </c>
      <c r="BS130">
        <v>39.262700000000002</v>
      </c>
      <c r="BT130">
        <v>31.338999999999999</v>
      </c>
      <c r="BU130">
        <v>43.193199999999997</v>
      </c>
      <c r="BV130">
        <v>37.506500000000003</v>
      </c>
      <c r="BW130">
        <v>21.28</v>
      </c>
      <c r="BX130">
        <v>46.077399999999997</v>
      </c>
      <c r="BY130">
        <v>11.6227</v>
      </c>
      <c r="BZ130">
        <v>29.167300000000001</v>
      </c>
      <c r="CA130">
        <v>42.106999999999999</v>
      </c>
      <c r="CB130">
        <v>46.669699999999999</v>
      </c>
      <c r="CC130">
        <v>27.0718</v>
      </c>
      <c r="CD130">
        <v>44.522199999999998</v>
      </c>
      <c r="CE130">
        <v>27.383900000000001</v>
      </c>
      <c r="CF130">
        <v>50.816600000000001</v>
      </c>
      <c r="CG130">
        <v>40.6907</v>
      </c>
      <c r="CH130">
        <v>7.8109000000000002</v>
      </c>
      <c r="CI130">
        <v>10.515499999999999</v>
      </c>
      <c r="CJ130">
        <v>57.522100000000002</v>
      </c>
      <c r="CP130">
        <f t="shared" si="203"/>
        <v>31.085960000000007</v>
      </c>
      <c r="CQ130">
        <f t="shared" si="204"/>
        <v>40.646380000000008</v>
      </c>
      <c r="CR130">
        <f t="shared" si="205"/>
        <v>38.509410344827586</v>
      </c>
      <c r="CV130">
        <f t="shared" si="206"/>
        <v>100</v>
      </c>
      <c r="CW130">
        <f t="shared" si="207"/>
        <v>130.75478447504918</v>
      </c>
      <c r="CX130">
        <f t="shared" si="208"/>
        <v>123.88039598850278</v>
      </c>
    </row>
    <row r="131" spans="1:102" x14ac:dyDescent="0.25">
      <c r="A131" t="s">
        <v>84</v>
      </c>
      <c r="B131" t="s">
        <v>67</v>
      </c>
      <c r="C131" t="s">
        <v>42</v>
      </c>
      <c r="D131" t="s">
        <v>14</v>
      </c>
      <c r="E131" t="s">
        <v>15</v>
      </c>
      <c r="F131" t="s">
        <v>25</v>
      </c>
      <c r="G131">
        <v>104.6</v>
      </c>
      <c r="H131">
        <v>1904.6</v>
      </c>
      <c r="I131">
        <v>1904.6</v>
      </c>
      <c r="J131">
        <v>4544.6000000000004</v>
      </c>
      <c r="K131">
        <v>160.809</v>
      </c>
      <c r="L131">
        <v>804.09100000000001</v>
      </c>
      <c r="M131">
        <v>2.4617399999999998</v>
      </c>
      <c r="N131">
        <v>6400.5297499999997</v>
      </c>
      <c r="O131">
        <v>2.8252999999999999</v>
      </c>
      <c r="P131">
        <v>2.3441999999999998</v>
      </c>
      <c r="Q131">
        <v>3.9710000000000001</v>
      </c>
      <c r="R131">
        <v>3.0303</v>
      </c>
      <c r="S131">
        <v>4.8906000000000001</v>
      </c>
      <c r="T131">
        <v>4.6360000000000001</v>
      </c>
      <c r="U131">
        <v>3.9979</v>
      </c>
      <c r="V131">
        <v>6.6929999999999996</v>
      </c>
      <c r="W131">
        <v>4.2131999999999996</v>
      </c>
      <c r="X131">
        <v>4.4261999999999997</v>
      </c>
      <c r="Y131">
        <v>5.0594999999999999</v>
      </c>
      <c r="Z131">
        <v>4.2697000000000003</v>
      </c>
      <c r="AA131">
        <v>2.5950000000000002</v>
      </c>
      <c r="AB131">
        <v>4.9903000000000004</v>
      </c>
      <c r="AC131">
        <v>5.6616</v>
      </c>
      <c r="AD131">
        <v>6.0152999999999999</v>
      </c>
      <c r="AE131">
        <v>4.9810999999999996</v>
      </c>
      <c r="AF131">
        <v>5.85</v>
      </c>
      <c r="AG131">
        <v>5.9306000000000001</v>
      </c>
      <c r="AH131">
        <v>7.1628999999999996</v>
      </c>
      <c r="AI131">
        <v>5.2042999999999999</v>
      </c>
      <c r="AJ131">
        <v>7.0486000000000004</v>
      </c>
      <c r="AK131">
        <v>5.2083000000000004</v>
      </c>
      <c r="AL131">
        <v>5.8442999999999996</v>
      </c>
      <c r="AM131">
        <v>7.0462999999999996</v>
      </c>
      <c r="AN131">
        <v>6.6797000000000004</v>
      </c>
      <c r="AO131">
        <v>5.3945999999999996</v>
      </c>
      <c r="AP131">
        <v>3.8</v>
      </c>
      <c r="AQ131">
        <v>8.4962999999999997</v>
      </c>
      <c r="AR131">
        <v>12.5426</v>
      </c>
      <c r="AS131">
        <v>7.1710000000000003</v>
      </c>
      <c r="AT131">
        <v>6.8659999999999997</v>
      </c>
      <c r="AU131">
        <v>8.2020999999999997</v>
      </c>
      <c r="AV131">
        <v>12.148099999999999</v>
      </c>
      <c r="AW131">
        <v>6.1715</v>
      </c>
      <c r="AX131">
        <v>19.9803</v>
      </c>
      <c r="AY131">
        <v>6.7442000000000002</v>
      </c>
      <c r="AZ131">
        <v>14.273</v>
      </c>
      <c r="BA131">
        <v>6.6913</v>
      </c>
      <c r="BB131">
        <v>5.2443999999999997</v>
      </c>
      <c r="BC131">
        <v>5.6448999999999998</v>
      </c>
      <c r="BD131">
        <v>7.6786000000000003</v>
      </c>
      <c r="BE131">
        <v>13.569800000000001</v>
      </c>
      <c r="BF131">
        <v>8.5419999999999998</v>
      </c>
      <c r="BG131">
        <v>10.1792</v>
      </c>
      <c r="BH131">
        <v>12.615399999999999</v>
      </c>
      <c r="BI131">
        <v>26.553699999999999</v>
      </c>
      <c r="BJ131">
        <v>32.408900000000003</v>
      </c>
      <c r="BK131">
        <v>42.761000000000003</v>
      </c>
      <c r="BL131">
        <v>23.642800000000001</v>
      </c>
      <c r="BM131">
        <v>14.3978</v>
      </c>
      <c r="BN131">
        <v>10.559699999999999</v>
      </c>
      <c r="BO131">
        <v>14.8566</v>
      </c>
      <c r="BP131">
        <v>28.603000000000002</v>
      </c>
      <c r="BQ131">
        <v>27.5077</v>
      </c>
      <c r="BR131">
        <v>31.3521</v>
      </c>
      <c r="BS131">
        <v>11.719799999999999</v>
      </c>
      <c r="BT131">
        <v>26.8797</v>
      </c>
      <c r="BU131">
        <v>21.149899999999999</v>
      </c>
      <c r="BV131">
        <v>15.7521</v>
      </c>
      <c r="BW131">
        <v>38.674300000000002</v>
      </c>
      <c r="BX131">
        <v>12.7066</v>
      </c>
      <c r="BY131">
        <v>30.4909</v>
      </c>
      <c r="BZ131">
        <v>16.137699999999999</v>
      </c>
      <c r="CA131">
        <v>23.3187</v>
      </c>
      <c r="CB131">
        <v>25.3429</v>
      </c>
      <c r="CC131">
        <v>39.591000000000001</v>
      </c>
      <c r="CD131">
        <v>15.4564</v>
      </c>
      <c r="CE131">
        <v>10.967000000000001</v>
      </c>
      <c r="CF131">
        <v>31.174800000000001</v>
      </c>
      <c r="CG131">
        <v>29.927099999999999</v>
      </c>
      <c r="CH131">
        <v>31.3964</v>
      </c>
      <c r="CI131">
        <v>14.927199999999999</v>
      </c>
      <c r="CJ131">
        <v>27.6066</v>
      </c>
      <c r="CP131">
        <f t="shared" si="203"/>
        <v>5.36029</v>
      </c>
      <c r="CQ131">
        <f t="shared" si="204"/>
        <v>9.2737600000000011</v>
      </c>
      <c r="CR131">
        <f t="shared" si="205"/>
        <v>23.740613793103446</v>
      </c>
      <c r="CV131">
        <f t="shared" si="206"/>
        <v>100</v>
      </c>
      <c r="CW131">
        <f t="shared" si="207"/>
        <v>173.0085499105459</v>
      </c>
      <c r="CX131">
        <f t="shared" si="208"/>
        <v>442.89793636358195</v>
      </c>
    </row>
    <row r="132" spans="1:102" x14ac:dyDescent="0.25">
      <c r="A132" t="s">
        <v>85</v>
      </c>
      <c r="B132" t="s">
        <v>68</v>
      </c>
      <c r="C132" t="s">
        <v>42</v>
      </c>
      <c r="D132" t="s">
        <v>14</v>
      </c>
      <c r="E132" t="s">
        <v>15</v>
      </c>
      <c r="F132" t="s">
        <v>25</v>
      </c>
      <c r="G132">
        <v>52.6</v>
      </c>
      <c r="H132">
        <v>1852.6</v>
      </c>
      <c r="I132">
        <v>1852.6</v>
      </c>
      <c r="J132">
        <v>4492.6000000000004</v>
      </c>
      <c r="K132">
        <v>95.001999999999995</v>
      </c>
      <c r="L132">
        <v>127.6</v>
      </c>
      <c r="M132">
        <v>-7.0139999999999994E-2</v>
      </c>
      <c r="N132">
        <v>-182.37419</v>
      </c>
      <c r="O132">
        <v>3.2578999999999998</v>
      </c>
      <c r="P132">
        <v>2.7623000000000002</v>
      </c>
      <c r="Q132">
        <v>3.8628999999999998</v>
      </c>
      <c r="R132">
        <v>1.7484</v>
      </c>
      <c r="S132">
        <v>2.2776999999999998</v>
      </c>
      <c r="T132">
        <v>3.629</v>
      </c>
      <c r="U132">
        <v>2.6257000000000001</v>
      </c>
      <c r="V132">
        <v>2.7130999999999998</v>
      </c>
      <c r="W132">
        <v>2.6882999999999999</v>
      </c>
      <c r="X132">
        <v>2.2202999999999999</v>
      </c>
      <c r="Y132">
        <v>2.8267000000000002</v>
      </c>
      <c r="Z132">
        <v>2.5901000000000001</v>
      </c>
      <c r="AA132">
        <v>4.2702999999999998</v>
      </c>
      <c r="AB132">
        <v>2.1764000000000001</v>
      </c>
      <c r="AC132">
        <v>3.8959999999999999</v>
      </c>
      <c r="AD132">
        <v>2.5876999999999999</v>
      </c>
      <c r="AE132">
        <v>2.1141000000000001</v>
      </c>
      <c r="AF132">
        <v>2.0689000000000002</v>
      </c>
      <c r="AG132">
        <v>2.6768000000000001</v>
      </c>
      <c r="AH132">
        <v>7.0148000000000001</v>
      </c>
      <c r="AI132">
        <v>4.5073999999999996</v>
      </c>
      <c r="AJ132">
        <v>2.4035000000000002</v>
      </c>
      <c r="AK132">
        <v>2.9268000000000001</v>
      </c>
      <c r="AL132">
        <v>3.6408</v>
      </c>
      <c r="AM132">
        <v>2.3687999999999998</v>
      </c>
      <c r="AN132">
        <v>8.5367999999999995</v>
      </c>
      <c r="AO132">
        <v>2.3109999999999999</v>
      </c>
      <c r="AP132">
        <v>2.1913</v>
      </c>
      <c r="AQ132">
        <v>2.8961000000000001</v>
      </c>
      <c r="AR132">
        <v>3.2124999999999999</v>
      </c>
      <c r="AS132">
        <v>2.2951000000000001</v>
      </c>
      <c r="AT132">
        <v>2.0007999999999999</v>
      </c>
      <c r="AU132">
        <v>3.8607</v>
      </c>
      <c r="AV132">
        <v>3.0390999999999999</v>
      </c>
      <c r="AW132">
        <v>3.1395</v>
      </c>
      <c r="AX132">
        <v>4.7812000000000001</v>
      </c>
      <c r="AY132">
        <v>4.1668000000000003</v>
      </c>
      <c r="AZ132">
        <v>3.3923000000000001</v>
      </c>
      <c r="BA132">
        <v>3.5682</v>
      </c>
      <c r="BB132">
        <v>3.0931999999999999</v>
      </c>
      <c r="BC132">
        <v>3.0909</v>
      </c>
      <c r="BD132">
        <v>4.2695999999999996</v>
      </c>
      <c r="BE132">
        <v>3.4674</v>
      </c>
      <c r="BF132">
        <v>3.5720000000000001</v>
      </c>
      <c r="BG132">
        <v>3.1951000000000001</v>
      </c>
      <c r="BH132">
        <v>3.6242999999999999</v>
      </c>
      <c r="BI132">
        <v>2.4628000000000001</v>
      </c>
      <c r="BJ132">
        <v>3.2597999999999998</v>
      </c>
      <c r="BK132">
        <v>2.6562000000000001</v>
      </c>
      <c r="BL132">
        <v>2.5278999999999998</v>
      </c>
      <c r="BM132">
        <v>2.7027000000000001</v>
      </c>
      <c r="BN132">
        <v>2.4674</v>
      </c>
      <c r="BO132">
        <v>3.0122</v>
      </c>
      <c r="BP132">
        <v>2.6229</v>
      </c>
      <c r="BQ132">
        <v>2.5640999999999998</v>
      </c>
      <c r="BR132">
        <v>2.5718000000000001</v>
      </c>
      <c r="BS132">
        <v>1.8895</v>
      </c>
      <c r="BT132">
        <v>2.3172000000000001</v>
      </c>
      <c r="BU132">
        <v>2.5289000000000001</v>
      </c>
      <c r="BV132">
        <v>2.3279000000000001</v>
      </c>
      <c r="BW132">
        <v>2.6177000000000001</v>
      </c>
      <c r="BX132">
        <v>3.5583999999999998</v>
      </c>
      <c r="BY132">
        <v>2.6436000000000002</v>
      </c>
      <c r="BZ132">
        <v>2.3986999999999998</v>
      </c>
      <c r="CA132">
        <v>2.4544000000000001</v>
      </c>
      <c r="CB132">
        <v>3.2435</v>
      </c>
      <c r="CC132">
        <v>2.5901000000000001</v>
      </c>
      <c r="CD132">
        <v>3.3094999999999999</v>
      </c>
      <c r="CE132">
        <v>2.5539999999999998</v>
      </c>
      <c r="CF132">
        <v>3.4308999999999998</v>
      </c>
      <c r="CG132">
        <v>1.7997000000000001</v>
      </c>
      <c r="CH132">
        <v>2.3357999999999999</v>
      </c>
      <c r="CI132">
        <v>3.3784999999999998</v>
      </c>
      <c r="CJ132">
        <v>2.4984000000000002</v>
      </c>
      <c r="CP132">
        <f t="shared" si="203"/>
        <v>3.1667466666666666</v>
      </c>
      <c r="CQ132">
        <f t="shared" si="204"/>
        <v>3.3954599999999999</v>
      </c>
      <c r="CR132">
        <f t="shared" si="205"/>
        <v>2.7016827586206897</v>
      </c>
      <c r="CV132">
        <f t="shared" si="206"/>
        <v>100</v>
      </c>
      <c r="CW132">
        <f t="shared" si="207"/>
        <v>107.22234385657626</v>
      </c>
      <c r="CX132">
        <f t="shared" si="208"/>
        <v>85.314142336004878</v>
      </c>
    </row>
    <row r="133" spans="1:102" x14ac:dyDescent="0.25">
      <c r="A133" s="3" t="s">
        <v>86</v>
      </c>
      <c r="B133" t="s">
        <v>69</v>
      </c>
      <c r="C133" t="s">
        <v>42</v>
      </c>
      <c r="D133" t="s">
        <v>14</v>
      </c>
      <c r="E133" t="s">
        <v>15</v>
      </c>
      <c r="F133" t="s">
        <v>25</v>
      </c>
      <c r="G133">
        <v>40</v>
      </c>
      <c r="H133">
        <v>1780</v>
      </c>
      <c r="I133">
        <v>1780</v>
      </c>
      <c r="J133">
        <v>4420</v>
      </c>
      <c r="K133">
        <v>1035.3710000000001</v>
      </c>
      <c r="L133">
        <v>1683.557</v>
      </c>
      <c r="M133">
        <v>6.318E-2</v>
      </c>
      <c r="N133">
        <v>164.27107000000001</v>
      </c>
      <c r="P133">
        <v>6.4562999999999997</v>
      </c>
      <c r="Q133">
        <v>5.6976000000000004</v>
      </c>
      <c r="R133">
        <v>8.1524000000000001</v>
      </c>
      <c r="S133">
        <v>7.1363000000000003</v>
      </c>
      <c r="T133">
        <v>7.0046999999999997</v>
      </c>
      <c r="U133">
        <v>10.985099999999999</v>
      </c>
      <c r="V133">
        <v>13.087300000000001</v>
      </c>
      <c r="W133">
        <v>18.316400000000002</v>
      </c>
      <c r="X133">
        <v>14.819699999999999</v>
      </c>
      <c r="Y133">
        <v>20.710899999999999</v>
      </c>
      <c r="Z133">
        <v>19.154599999999999</v>
      </c>
      <c r="AA133">
        <v>22.559699999999999</v>
      </c>
      <c r="AB133">
        <v>24.513100000000001</v>
      </c>
      <c r="AC133">
        <v>29.157699999999998</v>
      </c>
      <c r="AD133">
        <v>33.941800000000001</v>
      </c>
      <c r="AE133">
        <v>40.691200000000002</v>
      </c>
      <c r="AF133">
        <v>27.848400000000002</v>
      </c>
      <c r="AG133">
        <v>48.04</v>
      </c>
      <c r="AH133">
        <v>52.816400000000002</v>
      </c>
      <c r="AI133">
        <v>47.211500000000001</v>
      </c>
      <c r="AJ133">
        <v>53.647799999999997</v>
      </c>
      <c r="AK133">
        <v>52.611800000000002</v>
      </c>
      <c r="AL133">
        <v>64.326999999999998</v>
      </c>
      <c r="AM133">
        <v>53.282299999999999</v>
      </c>
      <c r="AN133">
        <v>60.967500000000001</v>
      </c>
      <c r="AO133">
        <v>64.614099999999993</v>
      </c>
      <c r="AP133">
        <v>81.417500000000004</v>
      </c>
      <c r="AQ133">
        <v>82.303200000000004</v>
      </c>
      <c r="AR133">
        <v>68.107699999999994</v>
      </c>
      <c r="AS133">
        <v>58.641599999999997</v>
      </c>
      <c r="AT133">
        <v>61.097499999999997</v>
      </c>
      <c r="AU133">
        <v>63.841900000000003</v>
      </c>
      <c r="AV133">
        <v>63.055599999999998</v>
      </c>
      <c r="AW133">
        <v>59.637500000000003</v>
      </c>
      <c r="AX133">
        <v>64.768699999999995</v>
      </c>
      <c r="AY133">
        <v>54.783799999999999</v>
      </c>
      <c r="AZ133">
        <v>62.567</v>
      </c>
      <c r="BA133">
        <v>55.303899999999999</v>
      </c>
      <c r="BB133">
        <v>64.907799999999995</v>
      </c>
      <c r="BC133">
        <v>52.674100000000003</v>
      </c>
      <c r="BD133">
        <v>53.244300000000003</v>
      </c>
      <c r="BE133">
        <v>56.962499999999999</v>
      </c>
      <c r="BF133">
        <v>49.217799999999997</v>
      </c>
      <c r="BG133">
        <v>46.860100000000003</v>
      </c>
      <c r="BH133">
        <v>43.203800000000001</v>
      </c>
      <c r="BI133">
        <v>43.299799999999998</v>
      </c>
      <c r="BJ133">
        <v>49.314399999999999</v>
      </c>
      <c r="BK133">
        <v>44.608600000000003</v>
      </c>
      <c r="BL133">
        <v>41.963900000000002</v>
      </c>
      <c r="BM133">
        <v>35.374699999999997</v>
      </c>
      <c r="BN133">
        <v>29.514700000000001</v>
      </c>
      <c r="BO133">
        <v>40.2577</v>
      </c>
      <c r="BP133">
        <v>34.707799999999999</v>
      </c>
      <c r="BQ133">
        <v>31.928699999999999</v>
      </c>
      <c r="BR133">
        <v>36.291600000000003</v>
      </c>
      <c r="BS133">
        <v>24.1784</v>
      </c>
      <c r="BT133">
        <v>28.929300000000001</v>
      </c>
      <c r="BU133">
        <v>30.178699999999999</v>
      </c>
      <c r="BV133">
        <v>27.429300000000001</v>
      </c>
      <c r="BW133">
        <v>36.592300000000002</v>
      </c>
      <c r="BX133">
        <v>38.305999999999997</v>
      </c>
      <c r="BY133">
        <v>28.244199999999999</v>
      </c>
      <c r="BZ133">
        <v>20.330300000000001</v>
      </c>
      <c r="CA133">
        <v>11.0382</v>
      </c>
      <c r="CB133">
        <v>15.980399999999999</v>
      </c>
      <c r="CC133">
        <v>20.291599999999999</v>
      </c>
      <c r="CD133">
        <v>16.511600000000001</v>
      </c>
      <c r="CE133">
        <v>11.575100000000001</v>
      </c>
      <c r="CF133">
        <v>16.813500000000001</v>
      </c>
      <c r="CG133">
        <v>19.510000000000002</v>
      </c>
      <c r="CH133">
        <v>16.391300000000001</v>
      </c>
      <c r="CI133">
        <v>15.3171</v>
      </c>
      <c r="CJ133">
        <v>19.138999999999999</v>
      </c>
      <c r="CP133">
        <f t="shared" si="203"/>
        <v>35.847586206896551</v>
      </c>
      <c r="CQ133">
        <f t="shared" si="204"/>
        <v>57.837606666666652</v>
      </c>
      <c r="CR133">
        <f t="shared" si="205"/>
        <v>28.52489655172414</v>
      </c>
      <c r="CV133">
        <f t="shared" si="206"/>
        <v>100</v>
      </c>
      <c r="CW133">
        <f t="shared" si="207"/>
        <v>161.34309945683191</v>
      </c>
      <c r="CX133">
        <f t="shared" si="208"/>
        <v>79.57271205679217</v>
      </c>
    </row>
    <row r="135" spans="1:102" x14ac:dyDescent="0.25">
      <c r="CO135" t="s">
        <v>54</v>
      </c>
      <c r="CP135">
        <f>AVERAGE(CP120:CP133)</f>
        <v>16.533733776683086</v>
      </c>
      <c r="CQ135">
        <f>AVERAGE(CQ120:CQ133)</f>
        <v>20.170511904761902</v>
      </c>
      <c r="CR135">
        <f>AVERAGE(CR120:CR133)</f>
        <v>16.106163325123152</v>
      </c>
      <c r="CU135" t="s">
        <v>54</v>
      </c>
      <c r="CV135">
        <f>AVERAGE(CV120:CV133)</f>
        <v>100</v>
      </c>
      <c r="CW135">
        <f>AVERAGE(CW120:CW133)</f>
        <v>115.02778369068805</v>
      </c>
      <c r="CX135">
        <f>AVERAGE(CX120:CX133)</f>
        <v>110.06061935058194</v>
      </c>
    </row>
    <row r="136" spans="1:102" x14ac:dyDescent="0.25">
      <c r="N136" t="s">
        <v>54</v>
      </c>
      <c r="O136">
        <f t="shared" ref="O136:AT136" si="209">AVERAGE(O120:O133)</f>
        <v>15.983599999999999</v>
      </c>
      <c r="P136">
        <f t="shared" si="209"/>
        <v>14.426214285714286</v>
      </c>
      <c r="Q136">
        <f t="shared" si="209"/>
        <v>11.828650000000001</v>
      </c>
      <c r="R136">
        <f t="shared" si="209"/>
        <v>12.886578571428572</v>
      </c>
      <c r="S136">
        <f t="shared" si="209"/>
        <v>13.804035714285716</v>
      </c>
      <c r="T136">
        <f t="shared" si="209"/>
        <v>15.466642857142858</v>
      </c>
      <c r="U136">
        <f t="shared" si="209"/>
        <v>14.204885714285711</v>
      </c>
      <c r="V136">
        <f t="shared" si="209"/>
        <v>13.321135714285715</v>
      </c>
      <c r="W136">
        <f t="shared" si="209"/>
        <v>13.254849999999996</v>
      </c>
      <c r="X136">
        <f t="shared" si="209"/>
        <v>12.297692857142859</v>
      </c>
      <c r="Y136">
        <f t="shared" si="209"/>
        <v>12.338921428571426</v>
      </c>
      <c r="Z136">
        <f t="shared" si="209"/>
        <v>12.969764285714286</v>
      </c>
      <c r="AA136">
        <f t="shared" si="209"/>
        <v>16.81127857142857</v>
      </c>
      <c r="AB136">
        <f t="shared" si="209"/>
        <v>13.8729</v>
      </c>
      <c r="AC136">
        <f t="shared" si="209"/>
        <v>19.6844</v>
      </c>
      <c r="AD136">
        <f t="shared" si="209"/>
        <v>16.60812142857143</v>
      </c>
      <c r="AE136">
        <f t="shared" si="209"/>
        <v>18.405078571428568</v>
      </c>
      <c r="AF136">
        <f t="shared" si="209"/>
        <v>15.039378571428571</v>
      </c>
      <c r="AG136">
        <f t="shared" si="209"/>
        <v>18.635707142857143</v>
      </c>
      <c r="AH136">
        <f t="shared" si="209"/>
        <v>18.475821428571429</v>
      </c>
      <c r="AI136">
        <f t="shared" si="209"/>
        <v>16.765078571428567</v>
      </c>
      <c r="AJ136">
        <f t="shared" si="209"/>
        <v>16.302414285714285</v>
      </c>
      <c r="AK136">
        <f t="shared" si="209"/>
        <v>19.17502142857143</v>
      </c>
      <c r="AL136">
        <f t="shared" si="209"/>
        <v>21.81513571428572</v>
      </c>
      <c r="AM136">
        <f t="shared" si="209"/>
        <v>17.235749999999999</v>
      </c>
      <c r="AN136">
        <f t="shared" si="209"/>
        <v>18.610064285714284</v>
      </c>
      <c r="AO136">
        <f t="shared" si="209"/>
        <v>19.533071428571429</v>
      </c>
      <c r="AP136">
        <f t="shared" si="209"/>
        <v>18.60249285714286</v>
      </c>
      <c r="AQ136">
        <f t="shared" si="209"/>
        <v>24.054985714285714</v>
      </c>
      <c r="AR136">
        <f t="shared" si="209"/>
        <v>22.183485714285712</v>
      </c>
      <c r="AS136">
        <f t="shared" si="209"/>
        <v>18.754750000000001</v>
      </c>
      <c r="AT136">
        <f t="shared" si="209"/>
        <v>25.151371428571426</v>
      </c>
      <c r="AU136">
        <f t="shared" ref="AU136:BZ136" si="210">AVERAGE(AU120:AU133)</f>
        <v>23.826321428571426</v>
      </c>
      <c r="AV136">
        <f t="shared" si="210"/>
        <v>19.79627142857143</v>
      </c>
      <c r="AW136">
        <f t="shared" si="210"/>
        <v>20.335092857142861</v>
      </c>
      <c r="AX136">
        <f t="shared" si="210"/>
        <v>22.128342857142854</v>
      </c>
      <c r="AY136">
        <f t="shared" si="210"/>
        <v>20.622021428571429</v>
      </c>
      <c r="AZ136">
        <f t="shared" si="210"/>
        <v>20.451735714285714</v>
      </c>
      <c r="BA136">
        <f t="shared" si="210"/>
        <v>18.782250000000001</v>
      </c>
      <c r="BB136">
        <f t="shared" si="210"/>
        <v>20.794871428571433</v>
      </c>
      <c r="BC136">
        <f t="shared" si="210"/>
        <v>18.368921428571429</v>
      </c>
      <c r="BD136">
        <f t="shared" si="210"/>
        <v>16.416092857142861</v>
      </c>
      <c r="BE136">
        <f t="shared" si="210"/>
        <v>19.806228571428569</v>
      </c>
      <c r="BF136">
        <f t="shared" si="210"/>
        <v>17.965564285714287</v>
      </c>
      <c r="BG136">
        <f t="shared" si="210"/>
        <v>19.357842857142856</v>
      </c>
      <c r="BH136">
        <f t="shared" si="210"/>
        <v>16.888978571428574</v>
      </c>
      <c r="BI136">
        <f t="shared" si="210"/>
        <v>19.289264285714289</v>
      </c>
      <c r="BJ136">
        <f t="shared" si="210"/>
        <v>18.631285714285717</v>
      </c>
      <c r="BK136">
        <f t="shared" si="210"/>
        <v>18.541014285714287</v>
      </c>
      <c r="BL136">
        <f t="shared" si="210"/>
        <v>20.053935714285718</v>
      </c>
      <c r="BM136">
        <f t="shared" si="210"/>
        <v>16.658914285714285</v>
      </c>
      <c r="BN136">
        <f t="shared" si="210"/>
        <v>18.051814285714283</v>
      </c>
      <c r="BO136">
        <f t="shared" si="210"/>
        <v>15.573114285714285</v>
      </c>
      <c r="BP136">
        <f t="shared" si="210"/>
        <v>18.176728571428573</v>
      </c>
      <c r="BQ136">
        <f t="shared" si="210"/>
        <v>18.795928571428568</v>
      </c>
      <c r="BR136">
        <f t="shared" si="210"/>
        <v>16.170971428571427</v>
      </c>
      <c r="BS136">
        <f t="shared" si="210"/>
        <v>16.262642857142858</v>
      </c>
      <c r="BT136">
        <f t="shared" si="210"/>
        <v>14.860250000000004</v>
      </c>
      <c r="BU136">
        <f t="shared" si="210"/>
        <v>16.372014285714283</v>
      </c>
      <c r="BV136">
        <f t="shared" si="210"/>
        <v>15.014150000000003</v>
      </c>
      <c r="BW136">
        <f t="shared" si="210"/>
        <v>15.99057142857143</v>
      </c>
      <c r="BX136">
        <f t="shared" si="210"/>
        <v>16.390992857142859</v>
      </c>
      <c r="BY136">
        <f t="shared" si="210"/>
        <v>13.680757142857145</v>
      </c>
      <c r="BZ136">
        <f t="shared" si="210"/>
        <v>13.658785714285715</v>
      </c>
      <c r="CA136">
        <f t="shared" ref="CA136:CK136" si="211">AVERAGE(CA120:CA133)</f>
        <v>14.648707142857143</v>
      </c>
      <c r="CB136">
        <f t="shared" si="211"/>
        <v>15.360621428571429</v>
      </c>
      <c r="CC136">
        <f t="shared" si="211"/>
        <v>16.817957142857143</v>
      </c>
      <c r="CD136">
        <f t="shared" si="211"/>
        <v>15.644564285714283</v>
      </c>
      <c r="CE136">
        <f t="shared" si="211"/>
        <v>13.507450000000004</v>
      </c>
      <c r="CF136">
        <f t="shared" si="211"/>
        <v>14.362885714285715</v>
      </c>
      <c r="CG136">
        <f t="shared" si="211"/>
        <v>15.846278571428568</v>
      </c>
      <c r="CH136">
        <f t="shared" si="211"/>
        <v>13.916399999999999</v>
      </c>
      <c r="CI136">
        <f t="shared" si="211"/>
        <v>10.936592857142857</v>
      </c>
      <c r="CJ136">
        <f t="shared" si="211"/>
        <v>16.260200000000001</v>
      </c>
      <c r="CK136">
        <f t="shared" si="211"/>
        <v>18.734100000000002</v>
      </c>
    </row>
    <row r="137" spans="1:102" x14ac:dyDescent="0.25">
      <c r="N137" t="s">
        <v>55</v>
      </c>
      <c r="O137">
        <f t="shared" ref="O137:AT137" si="212">STDEV(O120:O133)/SQRT(COUNT(O120:O133))</f>
        <v>5.4228422952335942</v>
      </c>
      <c r="P137">
        <f t="shared" si="212"/>
        <v>5.3539250660362772</v>
      </c>
      <c r="Q137">
        <f t="shared" si="212"/>
        <v>3.9877464223109582</v>
      </c>
      <c r="R137">
        <f t="shared" si="212"/>
        <v>4.1376259146363346</v>
      </c>
      <c r="S137">
        <f t="shared" si="212"/>
        <v>4.4558956351787646</v>
      </c>
      <c r="T137">
        <f t="shared" si="212"/>
        <v>5.8397162718288911</v>
      </c>
      <c r="U137">
        <f t="shared" si="212"/>
        <v>5.2165940683601439</v>
      </c>
      <c r="V137">
        <f t="shared" si="212"/>
        <v>3.8814907640474177</v>
      </c>
      <c r="W137">
        <f t="shared" si="212"/>
        <v>3.6525031067485343</v>
      </c>
      <c r="X137">
        <f t="shared" si="212"/>
        <v>3.3237362035547058</v>
      </c>
      <c r="Y137">
        <f t="shared" si="212"/>
        <v>3.1399754270960276</v>
      </c>
      <c r="Z137">
        <f t="shared" si="212"/>
        <v>4.0372647581400285</v>
      </c>
      <c r="AA137">
        <f t="shared" si="212"/>
        <v>6.1092073159404663</v>
      </c>
      <c r="AB137">
        <f t="shared" si="212"/>
        <v>4.0335695810763719</v>
      </c>
      <c r="AC137">
        <f t="shared" si="212"/>
        <v>5.8669961120296845</v>
      </c>
      <c r="AD137">
        <f t="shared" si="212"/>
        <v>5.2445106550362581</v>
      </c>
      <c r="AE137">
        <f t="shared" si="212"/>
        <v>6.2869369657257286</v>
      </c>
      <c r="AF137">
        <f t="shared" si="212"/>
        <v>4.1791943791215509</v>
      </c>
      <c r="AG137">
        <f t="shared" si="212"/>
        <v>6.0943803267054593</v>
      </c>
      <c r="AH137">
        <f t="shared" si="212"/>
        <v>5.9398358274124909</v>
      </c>
      <c r="AI137">
        <f t="shared" si="212"/>
        <v>5.0493495927495307</v>
      </c>
      <c r="AJ137">
        <f t="shared" si="212"/>
        <v>5.3432186851921477</v>
      </c>
      <c r="AK137">
        <f t="shared" si="212"/>
        <v>6.8362378390053236</v>
      </c>
      <c r="AL137">
        <f t="shared" si="212"/>
        <v>6.7790786410304671</v>
      </c>
      <c r="AM137">
        <f t="shared" si="212"/>
        <v>5.3275618153369448</v>
      </c>
      <c r="AN137">
        <f t="shared" si="212"/>
        <v>5.8203588348426134</v>
      </c>
      <c r="AO137">
        <f t="shared" si="212"/>
        <v>6.182389731587123</v>
      </c>
      <c r="AP137">
        <f t="shared" si="212"/>
        <v>6.6559376982937195</v>
      </c>
      <c r="AQ137">
        <f t="shared" si="212"/>
        <v>7.3739554571288668</v>
      </c>
      <c r="AR137">
        <f t="shared" si="212"/>
        <v>7.3212925642473117</v>
      </c>
      <c r="AS137">
        <f t="shared" si="212"/>
        <v>5.8939593737133542</v>
      </c>
      <c r="AT137">
        <f t="shared" si="212"/>
        <v>7.5625247503177127</v>
      </c>
      <c r="AU137">
        <f t="shared" ref="AU137:BZ137" si="213">STDEV(AU120:AU133)/SQRT(COUNT(AU120:AU133))</f>
        <v>7.0952309667521103</v>
      </c>
      <c r="AV137">
        <f t="shared" si="213"/>
        <v>5.8811470272652455</v>
      </c>
      <c r="AW137">
        <f t="shared" si="213"/>
        <v>7.1419909470884066</v>
      </c>
      <c r="AX137">
        <f t="shared" si="213"/>
        <v>6.8707522139394044</v>
      </c>
      <c r="AY137">
        <f t="shared" si="213"/>
        <v>6.7769712322111433</v>
      </c>
      <c r="AZ137">
        <f t="shared" si="213"/>
        <v>6.2808076089565157</v>
      </c>
      <c r="BA137">
        <f t="shared" si="213"/>
        <v>6.4673671655418294</v>
      </c>
      <c r="BB137">
        <f t="shared" si="213"/>
        <v>6.9414146602505733</v>
      </c>
      <c r="BC137">
        <f t="shared" si="213"/>
        <v>5.9858341033907987</v>
      </c>
      <c r="BD137">
        <f t="shared" si="213"/>
        <v>5.4027797835365901</v>
      </c>
      <c r="BE137">
        <f t="shared" si="213"/>
        <v>6.1471898122783699</v>
      </c>
      <c r="BF137">
        <f t="shared" si="213"/>
        <v>5.7141080767722388</v>
      </c>
      <c r="BG137">
        <f t="shared" si="213"/>
        <v>6.3244870172873897</v>
      </c>
      <c r="BH137">
        <f t="shared" si="213"/>
        <v>6.3630197424726376</v>
      </c>
      <c r="BI137">
        <f t="shared" si="213"/>
        <v>6.0142386977101063</v>
      </c>
      <c r="BJ137">
        <f t="shared" si="213"/>
        <v>5.3142849465127071</v>
      </c>
      <c r="BK137">
        <f t="shared" si="213"/>
        <v>5.6515464071510646</v>
      </c>
      <c r="BL137">
        <f t="shared" si="213"/>
        <v>6.6452437382150622</v>
      </c>
      <c r="BM137">
        <f t="shared" si="213"/>
        <v>5.2036003964167641</v>
      </c>
      <c r="BN137">
        <f t="shared" si="213"/>
        <v>6.6201381701398461</v>
      </c>
      <c r="BO137">
        <f t="shared" si="213"/>
        <v>4.8356928330704045</v>
      </c>
      <c r="BP137">
        <f t="shared" si="213"/>
        <v>6.4694601656886137</v>
      </c>
      <c r="BQ137">
        <f t="shared" si="213"/>
        <v>7.0953518805819558</v>
      </c>
      <c r="BR137">
        <f t="shared" si="213"/>
        <v>4.9268998333930893</v>
      </c>
      <c r="BS137">
        <f t="shared" si="213"/>
        <v>6.0294727940736328</v>
      </c>
      <c r="BT137">
        <f t="shared" si="213"/>
        <v>4.2580385556886124</v>
      </c>
      <c r="BU137">
        <f t="shared" si="213"/>
        <v>5.4736564281165112</v>
      </c>
      <c r="BV137">
        <f t="shared" si="213"/>
        <v>5.1398556299769247</v>
      </c>
      <c r="BW137">
        <f t="shared" si="213"/>
        <v>5.3205242041419449</v>
      </c>
      <c r="BX137">
        <f t="shared" si="213"/>
        <v>5.7474053219975483</v>
      </c>
      <c r="BY137">
        <f t="shared" si="213"/>
        <v>4.8924957545194223</v>
      </c>
      <c r="BZ137">
        <f t="shared" si="213"/>
        <v>4.9261977174391802</v>
      </c>
      <c r="CA137">
        <f t="shared" ref="CA137:CK137" si="214">STDEV(CA120:CA133)/SQRT(COUNT(CA120:CA133))</f>
        <v>5.0060440004285658</v>
      </c>
      <c r="CB137">
        <f t="shared" si="214"/>
        <v>5.6177355243414748</v>
      </c>
      <c r="CC137">
        <f t="shared" si="214"/>
        <v>6.6730430233684856</v>
      </c>
      <c r="CD137">
        <f t="shared" si="214"/>
        <v>5.8971961549592979</v>
      </c>
      <c r="CE137">
        <f t="shared" si="214"/>
        <v>5.7865930248029196</v>
      </c>
      <c r="CF137">
        <f t="shared" si="214"/>
        <v>4.4142339940673629</v>
      </c>
      <c r="CG137">
        <f t="shared" si="214"/>
        <v>5.6428130247437256</v>
      </c>
      <c r="CH137">
        <f t="shared" si="214"/>
        <v>6.2107371403468292</v>
      </c>
      <c r="CI137">
        <f t="shared" si="214"/>
        <v>3.2180522451427973</v>
      </c>
      <c r="CJ137">
        <f t="shared" si="214"/>
        <v>5.8264459488469624</v>
      </c>
      <c r="CK137">
        <f t="shared" si="214"/>
        <v>8.0424273437220197</v>
      </c>
    </row>
    <row r="140" spans="1:102" s="8" customFormat="1" ht="45" x14ac:dyDescent="0.25">
      <c r="A140" s="8" t="s">
        <v>39</v>
      </c>
      <c r="B140" s="8" t="s">
        <v>0</v>
      </c>
      <c r="C140" s="8" t="s">
        <v>1</v>
      </c>
      <c r="D140" s="8" t="s">
        <v>2</v>
      </c>
      <c r="E140" s="8" t="s">
        <v>3</v>
      </c>
      <c r="F140" s="8" t="s">
        <v>4</v>
      </c>
      <c r="G140" s="8" t="s">
        <v>5</v>
      </c>
      <c r="H140" s="8" t="s">
        <v>6</v>
      </c>
      <c r="I140" s="8" t="s">
        <v>7</v>
      </c>
      <c r="J140" s="8" t="s">
        <v>8</v>
      </c>
      <c r="K140" s="8" t="s">
        <v>9</v>
      </c>
      <c r="L140" s="8" t="s">
        <v>10</v>
      </c>
      <c r="M140" s="8" t="s">
        <v>11</v>
      </c>
      <c r="N140" s="8" t="s">
        <v>12</v>
      </c>
      <c r="O140" s="8">
        <v>-1740</v>
      </c>
      <c r="P140" s="8">
        <v>-1680</v>
      </c>
      <c r="Q140" s="8">
        <v>-1620</v>
      </c>
      <c r="R140" s="8">
        <v>-1560</v>
      </c>
      <c r="S140" s="8">
        <v>-1500</v>
      </c>
      <c r="T140" s="8">
        <v>-1440</v>
      </c>
      <c r="U140" s="8">
        <v>-1380</v>
      </c>
      <c r="V140" s="8">
        <v>-1320</v>
      </c>
      <c r="W140" s="8">
        <v>-1260</v>
      </c>
      <c r="X140" s="8">
        <v>-1200</v>
      </c>
      <c r="Y140" s="8">
        <v>-1140</v>
      </c>
      <c r="Z140" s="8">
        <v>-1080</v>
      </c>
      <c r="AA140" s="8">
        <v>-1020</v>
      </c>
      <c r="AB140" s="8">
        <v>-960</v>
      </c>
      <c r="AC140" s="8">
        <v>-900</v>
      </c>
      <c r="AD140" s="8">
        <v>-840</v>
      </c>
      <c r="AE140" s="8">
        <v>-780</v>
      </c>
      <c r="AF140" s="8">
        <v>-720</v>
      </c>
      <c r="AG140" s="8">
        <v>-660</v>
      </c>
      <c r="AH140" s="8">
        <v>-600</v>
      </c>
      <c r="AI140" s="8">
        <v>-540</v>
      </c>
      <c r="AJ140" s="8">
        <v>-480</v>
      </c>
      <c r="AK140" s="8">
        <v>-420</v>
      </c>
      <c r="AL140" s="8">
        <v>-360</v>
      </c>
      <c r="AM140" s="8">
        <v>-300</v>
      </c>
      <c r="AN140" s="8">
        <v>-240</v>
      </c>
      <c r="AO140" s="8">
        <v>-180</v>
      </c>
      <c r="AP140" s="8">
        <v>-120</v>
      </c>
      <c r="AQ140" s="8">
        <v>-60</v>
      </c>
      <c r="AR140" s="8">
        <v>0</v>
      </c>
      <c r="AS140" s="6">
        <v>60</v>
      </c>
      <c r="AT140" s="6">
        <v>120</v>
      </c>
      <c r="AU140" s="6">
        <v>180</v>
      </c>
      <c r="AV140" s="6">
        <v>240</v>
      </c>
      <c r="AW140" s="6">
        <v>300</v>
      </c>
      <c r="AX140" s="6">
        <v>360</v>
      </c>
      <c r="AY140" s="6">
        <v>420</v>
      </c>
      <c r="AZ140" s="6">
        <v>480</v>
      </c>
      <c r="BA140" s="6">
        <v>540</v>
      </c>
      <c r="BB140" s="6">
        <v>600</v>
      </c>
      <c r="BC140" s="6">
        <v>660</v>
      </c>
      <c r="BD140" s="6">
        <v>720</v>
      </c>
      <c r="BE140" s="6">
        <v>780</v>
      </c>
      <c r="BF140" s="6">
        <v>840</v>
      </c>
      <c r="BG140" s="6">
        <v>900</v>
      </c>
      <c r="BH140" s="8">
        <v>960</v>
      </c>
      <c r="BI140" s="8">
        <v>1020</v>
      </c>
      <c r="BJ140" s="8">
        <v>1080</v>
      </c>
      <c r="BK140" s="8">
        <v>1140</v>
      </c>
      <c r="BL140" s="8">
        <v>1200</v>
      </c>
      <c r="BM140" s="8">
        <v>1260</v>
      </c>
      <c r="BN140" s="8">
        <v>1320</v>
      </c>
      <c r="BO140" s="8">
        <v>1380</v>
      </c>
      <c r="BP140" s="8">
        <v>1440</v>
      </c>
      <c r="BQ140" s="8">
        <v>1500</v>
      </c>
      <c r="BR140" s="8">
        <v>1560</v>
      </c>
      <c r="BS140" s="8">
        <v>1620</v>
      </c>
      <c r="BT140" s="8">
        <v>1680</v>
      </c>
      <c r="BU140" s="8">
        <v>1740</v>
      </c>
      <c r="BV140" s="8">
        <v>1800</v>
      </c>
      <c r="BW140" s="8">
        <v>1860</v>
      </c>
      <c r="BX140" s="8">
        <v>1920</v>
      </c>
      <c r="BY140" s="8">
        <v>1980</v>
      </c>
      <c r="BZ140" s="8">
        <v>2040</v>
      </c>
      <c r="CA140" s="8">
        <v>2100</v>
      </c>
      <c r="CB140" s="8">
        <v>2160</v>
      </c>
      <c r="CC140" s="8">
        <v>2220</v>
      </c>
      <c r="CD140" s="8">
        <v>2280</v>
      </c>
      <c r="CE140" s="8">
        <v>2340</v>
      </c>
      <c r="CF140" s="8">
        <v>2400</v>
      </c>
      <c r="CG140" s="8">
        <v>2460</v>
      </c>
      <c r="CH140" s="8">
        <v>2520</v>
      </c>
      <c r="CI140" s="8">
        <v>2580</v>
      </c>
      <c r="CJ140" s="8">
        <v>2640</v>
      </c>
      <c r="CK140" s="8">
        <v>2700</v>
      </c>
      <c r="CO140" s="8" t="s">
        <v>39</v>
      </c>
      <c r="CP140" s="9" t="s">
        <v>26</v>
      </c>
      <c r="CQ140" s="11" t="s">
        <v>27</v>
      </c>
      <c r="CR140" s="9" t="s">
        <v>28</v>
      </c>
      <c r="CV140" s="9"/>
      <c r="CW140" s="9"/>
      <c r="CX140" s="9"/>
    </row>
    <row r="141" spans="1:102" s="4" customFormat="1" x14ac:dyDescent="0.25">
      <c r="A141" s="4" t="s">
        <v>87</v>
      </c>
      <c r="B141" s="4" t="s">
        <v>56</v>
      </c>
      <c r="C141" s="4" t="s">
        <v>42</v>
      </c>
      <c r="D141" s="4" t="s">
        <v>14</v>
      </c>
      <c r="E141" s="4" t="s">
        <v>15</v>
      </c>
      <c r="F141" s="4" t="s">
        <v>25</v>
      </c>
      <c r="G141" s="4">
        <v>50.5</v>
      </c>
      <c r="H141" s="4">
        <v>1850.5</v>
      </c>
      <c r="I141" s="4">
        <v>1850.5</v>
      </c>
      <c r="J141" s="4">
        <v>4550.5</v>
      </c>
      <c r="K141" s="4">
        <v>159.29300000000001</v>
      </c>
      <c r="L141" s="4">
        <v>211.941</v>
      </c>
      <c r="M141" s="4">
        <v>-0.11298999999999999</v>
      </c>
      <c r="N141" s="4">
        <v>-305.07794999999999</v>
      </c>
      <c r="O141" s="4">
        <f t="shared" ref="O141:AT141" si="215">(O120/$CP120*100)</f>
        <v>83.378376087853155</v>
      </c>
      <c r="P141" s="4">
        <f t="shared" si="215"/>
        <v>60.946142676613114</v>
      </c>
      <c r="Q141" s="4">
        <f t="shared" si="215"/>
        <v>104.52241810850565</v>
      </c>
      <c r="R141" s="4">
        <f t="shared" si="215"/>
        <v>130.14688018501744</v>
      </c>
      <c r="S141" s="4">
        <f t="shared" si="215"/>
        <v>81.225740474634506</v>
      </c>
      <c r="T141" s="4">
        <f t="shared" si="215"/>
        <v>145.34904525054759</v>
      </c>
      <c r="U141" s="4">
        <f t="shared" si="215"/>
        <v>91.887219220418217</v>
      </c>
      <c r="V141" s="4">
        <f t="shared" si="215"/>
        <v>131.51982100919625</v>
      </c>
      <c r="W141" s="4">
        <f t="shared" si="215"/>
        <v>108.57155771342262</v>
      </c>
      <c r="X141" s="4">
        <f t="shared" si="215"/>
        <v>101.91966883687995</v>
      </c>
      <c r="Y141" s="4">
        <f t="shared" si="215"/>
        <v>81.672087491548609</v>
      </c>
      <c r="Z141" s="4">
        <f t="shared" si="215"/>
        <v>118.92793849827771</v>
      </c>
      <c r="AA141" s="4">
        <f t="shared" si="215"/>
        <v>102.07410113809074</v>
      </c>
      <c r="AB141" s="4">
        <f t="shared" si="215"/>
        <v>91.659337410094992</v>
      </c>
      <c r="AC141" s="4">
        <f t="shared" si="215"/>
        <v>111.4907048704558</v>
      </c>
      <c r="AD141" s="4">
        <f t="shared" si="215"/>
        <v>102.05338460987954</v>
      </c>
      <c r="AE141" s="4">
        <f t="shared" si="215"/>
        <v>89.598984513453516</v>
      </c>
      <c r="AF141" s="4">
        <f t="shared" si="215"/>
        <v>82.067584848307931</v>
      </c>
      <c r="AG141" s="4">
        <f t="shared" si="215"/>
        <v>87.943545577303738</v>
      </c>
      <c r="AH141" s="4">
        <f t="shared" si="215"/>
        <v>84.764500157257288</v>
      </c>
      <c r="AI141" s="4">
        <f t="shared" si="215"/>
        <v>115.13116387338813</v>
      </c>
      <c r="AJ141" s="4">
        <f t="shared" si="215"/>
        <v>77.050418379703828</v>
      </c>
      <c r="AK141" s="4">
        <f t="shared" si="215"/>
        <v>109.11960405064627</v>
      </c>
      <c r="AL141" s="4">
        <f t="shared" si="215"/>
        <v>79.063688257683481</v>
      </c>
      <c r="AM141" s="4">
        <f t="shared" si="215"/>
        <v>87.89269591714897</v>
      </c>
      <c r="AN141" s="4">
        <f t="shared" si="215"/>
        <v>124.62498375635857</v>
      </c>
      <c r="AO141" s="4">
        <f t="shared" si="215"/>
        <v>97.354499347429368</v>
      </c>
      <c r="AP141" s="4">
        <f t="shared" si="215"/>
        <v>104.23615335504175</v>
      </c>
      <c r="AQ141" s="4">
        <f t="shared" si="215"/>
        <v>82.900012618249008</v>
      </c>
      <c r="AR141" s="4">
        <f t="shared" si="215"/>
        <v>130.90774176659255</v>
      </c>
      <c r="AS141" s="4">
        <f t="shared" si="215"/>
        <v>74.519235296444108</v>
      </c>
      <c r="AT141" s="4">
        <f t="shared" si="215"/>
        <v>90.883409262548113</v>
      </c>
      <c r="AU141" s="4">
        <f t="shared" ref="AU141:BZ141" si="216">(AU120/$CP120*100)</f>
        <v>68.364543096970309</v>
      </c>
      <c r="AV141" s="4">
        <f t="shared" si="216"/>
        <v>152.77497895389067</v>
      </c>
      <c r="AW141" s="4">
        <f t="shared" si="216"/>
        <v>81.883019415153598</v>
      </c>
      <c r="AX141" s="4">
        <f t="shared" si="216"/>
        <v>82.913195863474314</v>
      </c>
      <c r="AY141" s="4">
        <f t="shared" si="216"/>
        <v>81.340623040169362</v>
      </c>
      <c r="AZ141" s="4">
        <f t="shared" si="216"/>
        <v>151.33047194134585</v>
      </c>
      <c r="BA141" s="4">
        <f t="shared" si="216"/>
        <v>103.03271139804548</v>
      </c>
      <c r="BB141" s="4">
        <f t="shared" si="216"/>
        <v>93.109494384879213</v>
      </c>
      <c r="BC141" s="4">
        <f t="shared" si="216"/>
        <v>152.00093412709026</v>
      </c>
      <c r="BD141" s="4">
        <f t="shared" si="216"/>
        <v>89.583917947481737</v>
      </c>
      <c r="BE141" s="4">
        <f t="shared" si="216"/>
        <v>93.527591590596217</v>
      </c>
      <c r="BF141" s="4">
        <f t="shared" si="216"/>
        <v>96.62000425630491</v>
      </c>
      <c r="BG141" s="4">
        <f t="shared" si="216"/>
        <v>76.675637551155702</v>
      </c>
      <c r="BH141" s="4">
        <f t="shared" si="216"/>
        <v>76.334756496044093</v>
      </c>
      <c r="BI141" s="4">
        <f t="shared" si="216"/>
        <v>128.33700894765687</v>
      </c>
      <c r="BJ141" s="4">
        <f t="shared" si="216"/>
        <v>88.150710859415767</v>
      </c>
      <c r="BK141" s="4">
        <f t="shared" si="216"/>
        <v>109.12525401288569</v>
      </c>
      <c r="BL141" s="4">
        <f t="shared" si="216"/>
        <v>97.346966064443478</v>
      </c>
      <c r="BM141" s="4">
        <f t="shared" si="216"/>
        <v>105.81249281983966</v>
      </c>
      <c r="BN141" s="4">
        <f t="shared" si="216"/>
        <v>86.732570337321576</v>
      </c>
      <c r="BO141" s="4">
        <f t="shared" si="216"/>
        <v>90.625394320281302</v>
      </c>
      <c r="BP141" s="4">
        <f t="shared" si="216"/>
        <v>94.407102379199117</v>
      </c>
      <c r="BQ141" s="4">
        <f t="shared" si="216"/>
        <v>108.68832359970395</v>
      </c>
      <c r="BR141" s="4">
        <f t="shared" si="216"/>
        <v>82.431065752377236</v>
      </c>
      <c r="BS141" s="4">
        <f t="shared" si="216"/>
        <v>79.679534141780167</v>
      </c>
      <c r="BT141" s="4">
        <f t="shared" si="216"/>
        <v>93.764890004651818</v>
      </c>
      <c r="BU141" s="4">
        <f t="shared" si="216"/>
        <v>62.887846366226796</v>
      </c>
      <c r="BV141" s="4">
        <f t="shared" si="216"/>
        <v>80.743610363537414</v>
      </c>
      <c r="BW141" s="4">
        <f t="shared" si="216"/>
        <v>64.829550055840471</v>
      </c>
      <c r="BX141" s="4">
        <f t="shared" si="216"/>
        <v>67.01043548025622</v>
      </c>
      <c r="BY141" s="4">
        <f t="shared" si="216"/>
        <v>67.066935102650405</v>
      </c>
      <c r="BZ141" s="4">
        <f t="shared" si="216"/>
        <v>80.189914064074358</v>
      </c>
      <c r="CA141" s="4">
        <f t="shared" ref="CA141:CK141" si="217">(CA120/$CP120*100)</f>
        <v>72.867563001787289</v>
      </c>
      <c r="CB141" s="4">
        <f t="shared" si="217"/>
        <v>87.99816187895145</v>
      </c>
      <c r="CC141" s="4">
        <f t="shared" si="217"/>
        <v>68.814656755377356</v>
      </c>
      <c r="CD141" s="4">
        <f t="shared" si="217"/>
        <v>81.719170510210432</v>
      </c>
      <c r="CE141" s="4">
        <f t="shared" si="217"/>
        <v>71.884469572128367</v>
      </c>
      <c r="CF141" s="4">
        <f t="shared" si="217"/>
        <v>65.30414688395166</v>
      </c>
      <c r="CG141" s="4">
        <f t="shared" si="217"/>
        <v>73.984372204445776</v>
      </c>
      <c r="CH141" s="4">
        <f t="shared" si="217"/>
        <v>71.67165432777692</v>
      </c>
      <c r="CI141" s="4">
        <f t="shared" si="217"/>
        <v>95.593594449477109</v>
      </c>
      <c r="CJ141" s="4">
        <f t="shared" si="217"/>
        <v>76.696354079366913</v>
      </c>
      <c r="CK141" s="4">
        <f t="shared" si="217"/>
        <v>72.272433645901799</v>
      </c>
      <c r="CP141" s="4">
        <f t="shared" ref="CP141:CP147" si="218">AVERAGE(O141:AR141)</f>
        <v>100.00000000000001</v>
      </c>
      <c r="CQ141" s="4">
        <f t="shared" ref="CQ141:CQ147" si="219">AVERAGE(AS141:BG141)</f>
        <v>99.237317875036666</v>
      </c>
      <c r="CR141" s="4">
        <f t="shared" ref="CR141:CR147" si="220">AVERAGE(BH141:CK141)</f>
        <v>83.432364615918729</v>
      </c>
    </row>
    <row r="142" spans="1:102" s="4" customFormat="1" x14ac:dyDescent="0.25">
      <c r="A142" s="4" t="s">
        <v>74</v>
      </c>
      <c r="B142" s="4" t="s">
        <v>57</v>
      </c>
      <c r="C142" s="4" t="s">
        <v>52</v>
      </c>
      <c r="D142" s="4" t="s">
        <v>14</v>
      </c>
      <c r="E142" s="4" t="s">
        <v>15</v>
      </c>
      <c r="F142" s="4" t="s">
        <v>53</v>
      </c>
      <c r="G142" s="4">
        <v>164.7</v>
      </c>
      <c r="H142" s="4">
        <v>1964.7</v>
      </c>
      <c r="I142" s="4">
        <v>1964.7</v>
      </c>
      <c r="J142" s="4">
        <v>4664.7</v>
      </c>
      <c r="K142" s="4">
        <v>1064.6690000000001</v>
      </c>
      <c r="L142" s="4">
        <v>1335.107</v>
      </c>
      <c r="M142" s="4">
        <v>-0.16399</v>
      </c>
      <c r="N142" s="4">
        <v>-442.78075000000001</v>
      </c>
      <c r="O142" s="4">
        <f t="shared" ref="O142:AT142" si="221">(O121/$CP121*100)</f>
        <v>124.2239373506813</v>
      </c>
      <c r="P142" s="4">
        <f t="shared" si="221"/>
        <v>148.68195679935135</v>
      </c>
      <c r="Q142" s="4">
        <f t="shared" si="221"/>
        <v>101.86206194374738</v>
      </c>
      <c r="R142" s="4">
        <f t="shared" si="221"/>
        <v>132.4374744756399</v>
      </c>
      <c r="S142" s="4">
        <f t="shared" si="221"/>
        <v>91.926581514708971</v>
      </c>
      <c r="T142" s="4">
        <f t="shared" si="221"/>
        <v>98.073561252640715</v>
      </c>
      <c r="U142" s="4">
        <f t="shared" si="221"/>
        <v>106.75484929966979</v>
      </c>
      <c r="V142" s="4">
        <f t="shared" si="221"/>
        <v>92.201314737009369</v>
      </c>
      <c r="W142" s="4">
        <f t="shared" si="221"/>
        <v>107.44182324425276</v>
      </c>
      <c r="X142" s="4">
        <f t="shared" si="221"/>
        <v>92.005197482936467</v>
      </c>
      <c r="Y142" s="4">
        <f t="shared" si="221"/>
        <v>108.86874533423151</v>
      </c>
      <c r="Z142" s="4">
        <f t="shared" si="221"/>
        <v>99.172775919506236</v>
      </c>
      <c r="AA142" s="4">
        <f t="shared" si="221"/>
        <v>92.882934905978288</v>
      </c>
      <c r="AB142" s="4">
        <f t="shared" si="221"/>
        <v>85.755368897682004</v>
      </c>
      <c r="AC142" s="4">
        <f t="shared" si="221"/>
        <v>104.22335876721142</v>
      </c>
      <c r="AD142" s="4">
        <f t="shared" si="221"/>
        <v>90.034726279298752</v>
      </c>
      <c r="AE142" s="4">
        <f t="shared" si="221"/>
        <v>108.02566656384911</v>
      </c>
      <c r="AF142" s="4">
        <f t="shared" si="221"/>
        <v>77.528870000184085</v>
      </c>
      <c r="AG142" s="4">
        <f t="shared" si="221"/>
        <v>106.18227708662933</v>
      </c>
      <c r="AH142" s="4">
        <f t="shared" si="221"/>
        <v>92.953942877280554</v>
      </c>
      <c r="AI142" s="4">
        <f t="shared" si="221"/>
        <v>83.472406264781569</v>
      </c>
      <c r="AJ142" s="4">
        <f t="shared" si="221"/>
        <v>72.759501261048953</v>
      </c>
      <c r="AK142" s="4">
        <f t="shared" si="221"/>
        <v>61.941211411018536</v>
      </c>
      <c r="AL142" s="4">
        <f t="shared" si="221"/>
        <v>121.41038737666119</v>
      </c>
      <c r="AM142" s="4">
        <f t="shared" si="221"/>
        <v>94.522599132199915</v>
      </c>
      <c r="AN142" s="4">
        <f t="shared" si="221"/>
        <v>91.839512216564529</v>
      </c>
      <c r="AO142" s="4">
        <f t="shared" si="221"/>
        <v>117.50100406774233</v>
      </c>
      <c r="AP142" s="4">
        <f t="shared" si="221"/>
        <v>93.820127416102565</v>
      </c>
      <c r="AQ142" s="4">
        <f t="shared" si="221"/>
        <v>112.74431532348261</v>
      </c>
      <c r="AR142" s="4">
        <f t="shared" si="221"/>
        <v>88.751510797907912</v>
      </c>
      <c r="AS142" s="4">
        <f t="shared" si="221"/>
        <v>125.20621428702921</v>
      </c>
      <c r="AT142" s="4">
        <f t="shared" si="221"/>
        <v>114.82777937034336</v>
      </c>
      <c r="AU142" s="4">
        <f t="shared" ref="AU142:BZ142" si="222">(AU121/$CP121*100)</f>
        <v>137.80421186223847</v>
      </c>
      <c r="AV142" s="4">
        <f t="shared" si="222"/>
        <v>100.27339947469127</v>
      </c>
      <c r="AW142" s="4">
        <f t="shared" si="222"/>
        <v>134.37187813829868</v>
      </c>
      <c r="AX142" s="4">
        <f t="shared" si="222"/>
        <v>138.09923307633954</v>
      </c>
      <c r="AY142" s="4">
        <f t="shared" si="222"/>
        <v>115.73341278211109</v>
      </c>
      <c r="AZ142" s="4">
        <f t="shared" si="222"/>
        <v>114.10896454973994</v>
      </c>
      <c r="BA142" s="4">
        <f t="shared" si="222"/>
        <v>113.10245473429678</v>
      </c>
      <c r="BB142" s="4">
        <f t="shared" si="222"/>
        <v>105.22282414105713</v>
      </c>
      <c r="BC142" s="4">
        <f t="shared" si="222"/>
        <v>107.04169896151778</v>
      </c>
      <c r="BD142" s="4">
        <f t="shared" si="222"/>
        <v>116.58917154736888</v>
      </c>
      <c r="BE142" s="4">
        <f t="shared" si="222"/>
        <v>107.8839323989085</v>
      </c>
      <c r="BF142" s="4">
        <f t="shared" si="222"/>
        <v>119.42470017917299</v>
      </c>
      <c r="BG142" s="4">
        <f t="shared" si="222"/>
        <v>93.082997047345756</v>
      </c>
      <c r="BH142" s="4">
        <f t="shared" si="222"/>
        <v>90.253103968819588</v>
      </c>
      <c r="BI142" s="4">
        <f t="shared" si="222"/>
        <v>79.864243278569518</v>
      </c>
      <c r="BJ142" s="4">
        <f t="shared" si="222"/>
        <v>79.558232735576439</v>
      </c>
      <c r="BK142" s="4">
        <f t="shared" si="222"/>
        <v>80.973883718999275</v>
      </c>
      <c r="BL142" s="4">
        <f t="shared" si="222"/>
        <v>94.864958993835813</v>
      </c>
      <c r="BM142" s="4">
        <f t="shared" si="222"/>
        <v>95.138565105480637</v>
      </c>
      <c r="BN142" s="4">
        <f t="shared" si="222"/>
        <v>85.870897739880121</v>
      </c>
      <c r="BO142" s="4">
        <f t="shared" si="222"/>
        <v>78.881684564557688</v>
      </c>
      <c r="BP142" s="4">
        <f t="shared" si="222"/>
        <v>73.630476020157232</v>
      </c>
      <c r="BQ142" s="4">
        <f t="shared" si="222"/>
        <v>38.117755261446455</v>
      </c>
      <c r="BR142" s="4">
        <f t="shared" si="222"/>
        <v>80.25394178774026</v>
      </c>
      <c r="BS142" s="4">
        <f t="shared" si="222"/>
        <v>61.434575171330195</v>
      </c>
      <c r="BT142" s="4">
        <f t="shared" si="222"/>
        <v>69.382677736897051</v>
      </c>
      <c r="BU142" s="4">
        <f t="shared" si="222"/>
        <v>67.897427670491439</v>
      </c>
      <c r="BV142" s="4">
        <f t="shared" si="222"/>
        <v>42.890505332548351</v>
      </c>
      <c r="BW142" s="4">
        <f t="shared" si="222"/>
        <v>74.806615989266888</v>
      </c>
      <c r="BX142" s="4">
        <f t="shared" si="222"/>
        <v>56.271563035729763</v>
      </c>
      <c r="BY142" s="4">
        <f t="shared" si="222"/>
        <v>44.747420137635231</v>
      </c>
      <c r="BZ142" s="4">
        <f t="shared" si="222"/>
        <v>61.579127112909802</v>
      </c>
      <c r="CA142" s="4">
        <f t="shared" ref="CA142:CK142" si="223">(CA121/$CP121*100)</f>
        <v>80.798618012054817</v>
      </c>
      <c r="CB142" s="4">
        <f t="shared" si="223"/>
        <v>56.682958425020637</v>
      </c>
      <c r="CC142" s="4">
        <f t="shared" si="223"/>
        <v>53.826014690760275</v>
      </c>
      <c r="CD142" s="4">
        <f t="shared" si="223"/>
        <v>65.520351297849118</v>
      </c>
      <c r="CE142" s="4">
        <f t="shared" si="223"/>
        <v>65.511897967932185</v>
      </c>
      <c r="CF142" s="4">
        <f t="shared" si="223"/>
        <v>60.287740079265916</v>
      </c>
      <c r="CG142" s="4">
        <f t="shared" si="223"/>
        <v>63.341364622926989</v>
      </c>
      <c r="CH142" s="4">
        <f t="shared" si="223"/>
        <v>61.060092656009942</v>
      </c>
      <c r="CI142" s="4">
        <f t="shared" si="223"/>
        <v>34.898727229077345</v>
      </c>
      <c r="CJ142" s="4">
        <f t="shared" si="223"/>
        <v>57.319775945429797</v>
      </c>
      <c r="CK142" s="4">
        <f t="shared" si="223"/>
        <v>63.594400965107269</v>
      </c>
      <c r="CP142" s="4">
        <f t="shared" si="218"/>
        <v>100</v>
      </c>
      <c r="CQ142" s="4">
        <f t="shared" si="219"/>
        <v>116.18485817003062</v>
      </c>
      <c r="CR142" s="4">
        <f t="shared" si="220"/>
        <v>67.308653241776852</v>
      </c>
    </row>
    <row r="143" spans="1:102" s="4" customFormat="1" x14ac:dyDescent="0.25">
      <c r="A143" s="4" t="s">
        <v>75</v>
      </c>
      <c r="B143" s="4" t="s">
        <v>58</v>
      </c>
      <c r="C143" s="4" t="s">
        <v>42</v>
      </c>
      <c r="D143" s="4" t="s">
        <v>14</v>
      </c>
      <c r="E143" s="4" t="s">
        <v>15</v>
      </c>
      <c r="F143" s="4" t="s">
        <v>25</v>
      </c>
      <c r="G143" s="4">
        <v>477.7</v>
      </c>
      <c r="H143" s="4">
        <v>2277.6999999999998</v>
      </c>
      <c r="I143" s="4">
        <v>2277.6999999999998</v>
      </c>
      <c r="J143" s="4">
        <v>4977.7</v>
      </c>
      <c r="K143" s="4">
        <v>372.50400000000002</v>
      </c>
      <c r="L143" s="4">
        <v>408.85300000000001</v>
      </c>
      <c r="M143" s="4">
        <v>-0.26828000000000002</v>
      </c>
      <c r="N143" s="4">
        <v>-724.35963000000004</v>
      </c>
      <c r="O143" s="4">
        <f t="shared" ref="O143:AT143" si="224">(O122/$CP122*100)</f>
        <v>89.524628178688971</v>
      </c>
      <c r="P143" s="4">
        <f t="shared" si="224"/>
        <v>77.979791905701987</v>
      </c>
      <c r="Q143" s="4">
        <f t="shared" si="224"/>
        <v>73.934468389886604</v>
      </c>
      <c r="R143" s="4">
        <f t="shared" si="224"/>
        <v>100.09900559510467</v>
      </c>
      <c r="S143" s="4">
        <f t="shared" si="224"/>
        <v>87.133514199302979</v>
      </c>
      <c r="T143" s="4">
        <f t="shared" si="224"/>
        <v>136.07524425227956</v>
      </c>
      <c r="U143" s="4">
        <f t="shared" si="224"/>
        <v>74.215539046271132</v>
      </c>
      <c r="V143" s="4">
        <f t="shared" si="224"/>
        <v>112.04007901118965</v>
      </c>
      <c r="W143" s="4">
        <f t="shared" si="224"/>
        <v>107.21436160988249</v>
      </c>
      <c r="X143" s="4">
        <f t="shared" si="224"/>
        <v>94.616919755535619</v>
      </c>
      <c r="Y143" s="4">
        <f t="shared" si="224"/>
        <v>72.566967030170389</v>
      </c>
      <c r="Z143" s="4">
        <f t="shared" si="224"/>
        <v>116.64190631944548</v>
      </c>
      <c r="AA143" s="4">
        <f t="shared" si="224"/>
        <v>90.323545345260499</v>
      </c>
      <c r="AB143" s="4">
        <f t="shared" si="224"/>
        <v>151.23050961573045</v>
      </c>
      <c r="AC143" s="4">
        <f t="shared" si="224"/>
        <v>132.23126074820092</v>
      </c>
      <c r="AD143" s="4">
        <f t="shared" si="224"/>
        <v>73.02843833707108</v>
      </c>
      <c r="AE143" s="4">
        <f t="shared" si="224"/>
        <v>94.587926793845526</v>
      </c>
      <c r="AF143" s="4">
        <f t="shared" si="224"/>
        <v>102.05522514913923</v>
      </c>
      <c r="AG143" s="4">
        <f t="shared" si="224"/>
        <v>110.01781993330542</v>
      </c>
      <c r="AH143" s="4">
        <f t="shared" si="224"/>
        <v>143.61663573189239</v>
      </c>
      <c r="AI143" s="4">
        <f t="shared" si="224"/>
        <v>87.436329576955089</v>
      </c>
      <c r="AJ143" s="4">
        <f t="shared" si="224"/>
        <v>110.72653677461888</v>
      </c>
      <c r="AK143" s="4">
        <f t="shared" si="224"/>
        <v>85.750710998694771</v>
      </c>
      <c r="AL143" s="4">
        <f t="shared" si="224"/>
        <v>144.91326540747727</v>
      </c>
      <c r="AM143" s="4">
        <f t="shared" si="224"/>
        <v>101.03241788951638</v>
      </c>
      <c r="AN143" s="4">
        <f t="shared" si="224"/>
        <v>74.391912896552554</v>
      </c>
      <c r="AO143" s="4">
        <f t="shared" si="224"/>
        <v>91.132932192442368</v>
      </c>
      <c r="AP143" s="4">
        <f t="shared" si="224"/>
        <v>103.81815829190649</v>
      </c>
      <c r="AQ143" s="4">
        <f t="shared" si="224"/>
        <v>85.044410237522129</v>
      </c>
      <c r="AR143" s="4">
        <f t="shared" si="224"/>
        <v>76.619538786408299</v>
      </c>
      <c r="AS143" s="4">
        <f t="shared" si="224"/>
        <v>111.29512096776355</v>
      </c>
      <c r="AT143" s="4">
        <f t="shared" si="224"/>
        <v>99.121298498110875</v>
      </c>
      <c r="AU143" s="4">
        <f t="shared" ref="AU143:BZ143" si="225">(AU122/$CP122*100)</f>
        <v>80.429697168515133</v>
      </c>
      <c r="AV143" s="4">
        <f t="shared" si="225"/>
        <v>91.159509073991629</v>
      </c>
      <c r="AW143" s="4">
        <f t="shared" si="225"/>
        <v>58.324979959957481</v>
      </c>
      <c r="AX143" s="4">
        <f t="shared" si="225"/>
        <v>89.829859636481928</v>
      </c>
      <c r="AY143" s="4">
        <f t="shared" si="225"/>
        <v>120.99085057295996</v>
      </c>
      <c r="AZ143" s="4">
        <f t="shared" si="225"/>
        <v>105.96846961725529</v>
      </c>
      <c r="BA143" s="4">
        <f t="shared" si="225"/>
        <v>95.515701567928602</v>
      </c>
      <c r="BB143" s="4">
        <f t="shared" si="225"/>
        <v>105.27827605702163</v>
      </c>
      <c r="BC143" s="4">
        <f t="shared" si="225"/>
        <v>96.115694802904216</v>
      </c>
      <c r="BD143" s="4">
        <f t="shared" si="225"/>
        <v>73.037297297587486</v>
      </c>
      <c r="BE143" s="4">
        <f t="shared" si="225"/>
        <v>100.68128090904744</v>
      </c>
      <c r="BF143" s="4">
        <f t="shared" si="225"/>
        <v>95.912744071073547</v>
      </c>
      <c r="BG143" s="4">
        <f t="shared" si="225"/>
        <v>107.17087216734735</v>
      </c>
      <c r="BH143" s="4">
        <f t="shared" si="225"/>
        <v>80.665667662270636</v>
      </c>
      <c r="BI143" s="4">
        <f t="shared" si="225"/>
        <v>102.91132287904404</v>
      </c>
      <c r="BJ143" s="4">
        <f t="shared" si="225"/>
        <v>95.575298211402696</v>
      </c>
      <c r="BK143" s="4">
        <f t="shared" si="225"/>
        <v>78.52099385725046</v>
      </c>
      <c r="BL143" s="4">
        <f t="shared" si="225"/>
        <v>88.126523137188769</v>
      </c>
      <c r="BM143" s="4">
        <f t="shared" si="225"/>
        <v>58.40390524455831</v>
      </c>
      <c r="BN143" s="4">
        <f t="shared" si="225"/>
        <v>47.618523495842453</v>
      </c>
      <c r="BO143" s="4">
        <f t="shared" si="225"/>
        <v>81.235862575509202</v>
      </c>
      <c r="BP143" s="4">
        <f t="shared" si="225"/>
        <v>31.636153364176828</v>
      </c>
      <c r="BQ143" s="4">
        <f t="shared" si="225"/>
        <v>43.677091426083244</v>
      </c>
      <c r="BR143" s="4">
        <f t="shared" si="225"/>
        <v>56.491980493105828</v>
      </c>
      <c r="BS143" s="4">
        <f t="shared" si="225"/>
        <v>63.856192762390307</v>
      </c>
      <c r="BT143" s="4">
        <f t="shared" si="225"/>
        <v>59.856774769250912</v>
      </c>
      <c r="BU143" s="4">
        <f t="shared" si="225"/>
        <v>61.569775589107437</v>
      </c>
      <c r="BV143" s="4">
        <f t="shared" si="225"/>
        <v>89.886234839768221</v>
      </c>
      <c r="BW143" s="4">
        <f t="shared" si="225"/>
        <v>45.568076816315084</v>
      </c>
      <c r="BX143" s="4">
        <f t="shared" si="225"/>
        <v>55.383805068506597</v>
      </c>
      <c r="BY143" s="4">
        <f t="shared" si="225"/>
        <v>72.471129184583674</v>
      </c>
      <c r="BZ143" s="4">
        <f t="shared" si="225"/>
        <v>60.055698700846847</v>
      </c>
      <c r="CA143" s="4">
        <f t="shared" ref="CA143:CK143" si="226">(CA122/$CP122*100)</f>
        <v>49.872726267247444</v>
      </c>
      <c r="CB143" s="4">
        <f t="shared" si="226"/>
        <v>52.639138028510814</v>
      </c>
      <c r="CC143" s="4">
        <f t="shared" si="226"/>
        <v>62.139970502345996</v>
      </c>
      <c r="CD143" s="4">
        <f t="shared" si="226"/>
        <v>57.733845685498295</v>
      </c>
      <c r="CE143" s="4">
        <f t="shared" si="226"/>
        <v>51.65740413128227</v>
      </c>
      <c r="CF143" s="4">
        <f t="shared" si="226"/>
        <v>43.790647192702785</v>
      </c>
      <c r="CG143" s="4">
        <f t="shared" si="226"/>
        <v>75.691764012325208</v>
      </c>
      <c r="CH143" s="4">
        <f t="shared" si="226"/>
        <v>46.817995609177011</v>
      </c>
      <c r="CI143" s="4">
        <f t="shared" si="226"/>
        <v>42.537506959653058</v>
      </c>
      <c r="CJ143" s="4">
        <f t="shared" si="226"/>
        <v>52.456321297853812</v>
      </c>
      <c r="CK143" s="4">
        <f t="shared" si="226"/>
        <v>53.056314532829418</v>
      </c>
      <c r="CP143" s="4">
        <f t="shared" si="218"/>
        <v>99.999999999999957</v>
      </c>
      <c r="CQ143" s="4">
        <f t="shared" si="219"/>
        <v>95.388776824529756</v>
      </c>
      <c r="CR143" s="4">
        <f t="shared" si="220"/>
        <v>62.063488143220894</v>
      </c>
    </row>
    <row r="144" spans="1:102" s="4" customFormat="1" x14ac:dyDescent="0.25">
      <c r="A144" s="4" t="s">
        <v>76</v>
      </c>
      <c r="B144" s="4" t="s">
        <v>59</v>
      </c>
      <c r="C144" s="4" t="s">
        <v>42</v>
      </c>
      <c r="D144" s="4" t="s">
        <v>14</v>
      </c>
      <c r="E144" s="4" t="s">
        <v>15</v>
      </c>
      <c r="F144" s="4" t="s">
        <v>25</v>
      </c>
      <c r="G144" s="4">
        <v>25.9</v>
      </c>
      <c r="H144" s="4">
        <v>1825.9</v>
      </c>
      <c r="I144" s="4">
        <v>1825.9</v>
      </c>
      <c r="J144" s="4">
        <v>4525.8999999999996</v>
      </c>
      <c r="K144" s="4">
        <v>1933.037</v>
      </c>
      <c r="L144" s="4">
        <v>3258.1179999999999</v>
      </c>
      <c r="M144" s="4">
        <v>0.12366000000000001</v>
      </c>
      <c r="N144" s="4">
        <v>333.88477999999998</v>
      </c>
      <c r="O144" s="4">
        <f t="shared" ref="O144:AT144" si="227">(O123/$CP123*100)</f>
        <v>103.72242189648497</v>
      </c>
      <c r="P144" s="4">
        <f t="shared" si="227"/>
        <v>101.94790871070664</v>
      </c>
      <c r="Q144" s="4">
        <f t="shared" si="227"/>
        <v>77.685157843832499</v>
      </c>
      <c r="R144" s="4">
        <f t="shared" si="227"/>
        <v>76.159113751147672</v>
      </c>
      <c r="S144" s="4">
        <f t="shared" si="227"/>
        <v>98.225838592242312</v>
      </c>
      <c r="T144" s="4">
        <f t="shared" si="227"/>
        <v>131.56306562543131</v>
      </c>
      <c r="U144" s="4">
        <f t="shared" si="227"/>
        <v>112.00012084609649</v>
      </c>
      <c r="V144" s="4">
        <f t="shared" si="227"/>
        <v>85.994361619114216</v>
      </c>
      <c r="W144" s="4">
        <f t="shared" si="227"/>
        <v>71.135413224329042</v>
      </c>
      <c r="X144" s="4">
        <f t="shared" si="227"/>
        <v>68.532617996177208</v>
      </c>
      <c r="Y144" s="4">
        <f t="shared" si="227"/>
        <v>56.90811330480345</v>
      </c>
      <c r="Z144" s="4">
        <f t="shared" si="227"/>
        <v>86.641064124373813</v>
      </c>
      <c r="AA144" s="4">
        <f t="shared" si="227"/>
        <v>133.88247261873698</v>
      </c>
      <c r="AB144" s="4">
        <f t="shared" si="227"/>
        <v>86.805727277260885</v>
      </c>
      <c r="AC144" s="4">
        <f t="shared" si="227"/>
        <v>98.74869454141907</v>
      </c>
      <c r="AD144" s="4">
        <f t="shared" si="227"/>
        <v>92.026526959750171</v>
      </c>
      <c r="AE144" s="4">
        <f t="shared" si="227"/>
        <v>126.00688698593072</v>
      </c>
      <c r="AF144" s="4">
        <f t="shared" si="227"/>
        <v>79.555427076105929</v>
      </c>
      <c r="AG144" s="4">
        <f t="shared" si="227"/>
        <v>122.29459422715713</v>
      </c>
      <c r="AH144" s="4">
        <f t="shared" si="227"/>
        <v>114.75066284290855</v>
      </c>
      <c r="AI144" s="4">
        <f t="shared" si="227"/>
        <v>97.796255550591582</v>
      </c>
      <c r="AJ144" s="4">
        <f t="shared" si="227"/>
        <v>102.87272278050314</v>
      </c>
      <c r="AK144" s="4">
        <f t="shared" si="227"/>
        <v>123.1726942450978</v>
      </c>
      <c r="AL144" s="4">
        <f t="shared" si="227"/>
        <v>112.76834196465542</v>
      </c>
      <c r="AM144" s="4">
        <f t="shared" si="227"/>
        <v>90.618742360467763</v>
      </c>
      <c r="AN144" s="4">
        <f t="shared" si="227"/>
        <v>102.0112287544182</v>
      </c>
      <c r="AO144" s="4">
        <f t="shared" si="227"/>
        <v>102.83345814555457</v>
      </c>
      <c r="AP144" s="4">
        <f t="shared" si="227"/>
        <v>99.846862750494395</v>
      </c>
      <c r="AQ144" s="4">
        <f t="shared" si="227"/>
        <v>109.22785138330498</v>
      </c>
      <c r="AR144" s="4">
        <f t="shared" si="227"/>
        <v>134.26565200090303</v>
      </c>
      <c r="AS144" s="4">
        <f t="shared" si="227"/>
        <v>101.2810307013233</v>
      </c>
      <c r="AT144" s="4">
        <f t="shared" si="227"/>
        <v>150.72575944218767</v>
      </c>
      <c r="AU144" s="4">
        <f t="shared" ref="AU144:BZ144" si="228">(AU123/$CP123*100)</f>
        <v>115.88281901662316</v>
      </c>
      <c r="AV144" s="4">
        <f t="shared" si="228"/>
        <v>104.43616915390972</v>
      </c>
      <c r="AW144" s="4">
        <f t="shared" si="228"/>
        <v>133.10074943203369</v>
      </c>
      <c r="AX144" s="4">
        <f t="shared" si="228"/>
        <v>111.11922729681561</v>
      </c>
      <c r="AY144" s="4">
        <f t="shared" si="228"/>
        <v>127.70131893995624</v>
      </c>
      <c r="AZ144" s="4">
        <f t="shared" si="228"/>
        <v>111.64673913155939</v>
      </c>
      <c r="BA144" s="4">
        <f t="shared" si="228"/>
        <v>123.83522676128528</v>
      </c>
      <c r="BB144" s="4">
        <f t="shared" si="228"/>
        <v>115.25054975662134</v>
      </c>
      <c r="BC144" s="4">
        <f t="shared" si="228"/>
        <v>113.51545640197716</v>
      </c>
      <c r="BD144" s="4">
        <f t="shared" si="228"/>
        <v>95.245140652233701</v>
      </c>
      <c r="BE144" s="4">
        <f t="shared" si="228"/>
        <v>104.89461868607597</v>
      </c>
      <c r="BF144" s="4">
        <f t="shared" si="228"/>
        <v>109.55826406237811</v>
      </c>
      <c r="BG144" s="4">
        <f t="shared" si="228"/>
        <v>123.73853953767677</v>
      </c>
      <c r="BH144" s="4">
        <f t="shared" si="228"/>
        <v>136.81195581750833</v>
      </c>
      <c r="BI144" s="4">
        <f t="shared" si="228"/>
        <v>110.7667767593919</v>
      </c>
      <c r="BJ144" s="4">
        <f t="shared" si="228"/>
        <v>90.893905197478873</v>
      </c>
      <c r="BK144" s="4">
        <f t="shared" si="228"/>
        <v>100.40277548719705</v>
      </c>
      <c r="BL144" s="4">
        <f t="shared" si="228"/>
        <v>123.88783826819267</v>
      </c>
      <c r="BM144" s="4">
        <f t="shared" si="228"/>
        <v>90.408917117580572</v>
      </c>
      <c r="BN144" s="4">
        <f t="shared" si="228"/>
        <v>133.14560112966268</v>
      </c>
      <c r="BO144" s="4">
        <f t="shared" si="228"/>
        <v>99.609257390390624</v>
      </c>
      <c r="BP144" s="4">
        <f t="shared" si="228"/>
        <v>136.24005787369225</v>
      </c>
      <c r="BQ144" s="4">
        <f t="shared" si="228"/>
        <v>107.9072870403115</v>
      </c>
      <c r="BR144" s="4">
        <f t="shared" si="228"/>
        <v>96.303113049247074</v>
      </c>
      <c r="BS144" s="4">
        <f t="shared" si="228"/>
        <v>132.4926907769804</v>
      </c>
      <c r="BT144" s="4">
        <f t="shared" si="228"/>
        <v>85.210776078184111</v>
      </c>
      <c r="BU144" s="4">
        <f t="shared" si="228"/>
        <v>111.89443224372503</v>
      </c>
      <c r="BV144" s="4">
        <f t="shared" si="228"/>
        <v>110.38189021918461</v>
      </c>
      <c r="BW144" s="4">
        <f t="shared" si="228"/>
        <v>105.2827643461802</v>
      </c>
      <c r="BX144" s="4">
        <f t="shared" si="228"/>
        <v>114.37276013105179</v>
      </c>
      <c r="BY144" s="4">
        <f t="shared" si="228"/>
        <v>106.0649531214402</v>
      </c>
      <c r="BZ144" s="4">
        <f t="shared" si="228"/>
        <v>108.33174860783849</v>
      </c>
      <c r="CA144" s="4">
        <f t="shared" ref="CA144:CK144" si="229">(CA123/$CP123*100)</f>
        <v>99.971019698948353</v>
      </c>
      <c r="CB144" s="4">
        <f t="shared" si="229"/>
        <v>114.2616396621855</v>
      </c>
      <c r="CC144" s="4">
        <f t="shared" si="229"/>
        <v>145.69429910609065</v>
      </c>
      <c r="CD144" s="4">
        <f t="shared" si="229"/>
        <v>124.95713998675247</v>
      </c>
      <c r="CE144" s="4">
        <f t="shared" si="229"/>
        <v>129.51199283697179</v>
      </c>
      <c r="CF144" s="4">
        <f t="shared" si="229"/>
        <v>69.068665621127209</v>
      </c>
      <c r="CG144" s="4">
        <f t="shared" si="229"/>
        <v>117.07006983621422</v>
      </c>
      <c r="CH144" s="4">
        <f t="shared" si="229"/>
        <v>137.36802375039653</v>
      </c>
      <c r="CI144" s="4">
        <f t="shared" si="229"/>
        <v>75.558349316816049</v>
      </c>
      <c r="CJ144" s="4">
        <f t="shared" si="229"/>
        <v>108.49004871711729</v>
      </c>
      <c r="CK144" s="4">
        <f t="shared" si="229"/>
        <v>92.182188733874341</v>
      </c>
      <c r="CP144" s="4">
        <f t="shared" si="218"/>
        <v>100.00000000000001</v>
      </c>
      <c r="CQ144" s="4">
        <f t="shared" si="219"/>
        <v>116.12877393151047</v>
      </c>
      <c r="CR144" s="4">
        <f t="shared" si="220"/>
        <v>110.48476459739109</v>
      </c>
    </row>
    <row r="145" spans="1:96" s="4" customFormat="1" x14ac:dyDescent="0.25">
      <c r="A145" s="4" t="s">
        <v>77</v>
      </c>
      <c r="B145" s="4" t="s">
        <v>60</v>
      </c>
      <c r="C145" s="4" t="s">
        <v>42</v>
      </c>
      <c r="D145" s="4" t="s">
        <v>14</v>
      </c>
      <c r="E145" s="4" t="s">
        <v>15</v>
      </c>
      <c r="F145" s="4" t="s">
        <v>25</v>
      </c>
      <c r="G145" s="4">
        <v>313.5</v>
      </c>
      <c r="H145" s="4">
        <v>2113.5</v>
      </c>
      <c r="I145" s="4">
        <v>2113.5</v>
      </c>
      <c r="J145" s="4">
        <v>4813.5</v>
      </c>
      <c r="K145" s="4">
        <v>160.76</v>
      </c>
      <c r="L145" s="4">
        <v>173.155</v>
      </c>
      <c r="M145" s="4">
        <v>-0.28193000000000001</v>
      </c>
      <c r="N145" s="4">
        <v>-761.21600000000001</v>
      </c>
      <c r="O145" s="4">
        <f t="shared" ref="O145:AT145" si="230">(O124/$CP124*100)</f>
        <v>270.82686665020321</v>
      </c>
      <c r="P145" s="4">
        <f t="shared" si="230"/>
        <v>90.873408107370054</v>
      </c>
      <c r="Q145" s="4">
        <f t="shared" si="230"/>
        <v>68.815668584018781</v>
      </c>
      <c r="R145" s="4">
        <f t="shared" si="230"/>
        <v>98.754104723877035</v>
      </c>
      <c r="S145" s="4">
        <f t="shared" si="230"/>
        <v>135.41436639360936</v>
      </c>
      <c r="T145" s="4">
        <f t="shared" si="230"/>
        <v>48.112744533929167</v>
      </c>
      <c r="U145" s="4">
        <f t="shared" si="230"/>
        <v>139.89122909382252</v>
      </c>
      <c r="V145" s="4">
        <f t="shared" si="230"/>
        <v>115.18544114545976</v>
      </c>
      <c r="W145" s="4">
        <f t="shared" si="230"/>
        <v>53.634643962829031</v>
      </c>
      <c r="X145" s="4">
        <f t="shared" si="230"/>
        <v>90.711054187020522</v>
      </c>
      <c r="Y145" s="4">
        <f t="shared" si="230"/>
        <v>118.25523653597693</v>
      </c>
      <c r="Z145" s="4">
        <f t="shared" si="230"/>
        <v>87.592739234100065</v>
      </c>
      <c r="AA145" s="4">
        <f t="shared" si="230"/>
        <v>119.41410762260986</v>
      </c>
      <c r="AB145" s="4">
        <f t="shared" si="230"/>
        <v>55.431733908767058</v>
      </c>
      <c r="AC145" s="4">
        <f t="shared" si="230"/>
        <v>94.525438246726949</v>
      </c>
      <c r="AD145" s="4">
        <f t="shared" si="230"/>
        <v>90.289307221514832</v>
      </c>
      <c r="AE145" s="4">
        <f t="shared" si="230"/>
        <v>51.023918278127809</v>
      </c>
      <c r="AF145" s="4">
        <f t="shared" si="230"/>
        <v>170.22901855500035</v>
      </c>
      <c r="AG145" s="4">
        <f t="shared" si="230"/>
        <v>95.169255517078582</v>
      </c>
      <c r="AH145" s="4">
        <f t="shared" si="230"/>
        <v>51.298240419408067</v>
      </c>
      <c r="AI145" s="4">
        <f t="shared" si="230"/>
        <v>134.04462182422355</v>
      </c>
      <c r="AJ145" s="4">
        <f t="shared" si="230"/>
        <v>118.91771517648368</v>
      </c>
      <c r="AK145" s="4">
        <f t="shared" si="230"/>
        <v>87.413590080610888</v>
      </c>
      <c r="AL145" s="4">
        <f t="shared" si="230"/>
        <v>97.477667005266852</v>
      </c>
      <c r="AM145" s="4">
        <f t="shared" si="230"/>
        <v>73.67508937241189</v>
      </c>
      <c r="AN145" s="4">
        <f t="shared" si="230"/>
        <v>52.123072980264354</v>
      </c>
      <c r="AO145" s="4">
        <f t="shared" si="230"/>
        <v>120.61776599761507</v>
      </c>
      <c r="AP145" s="4">
        <f t="shared" si="230"/>
        <v>90.871541970354556</v>
      </c>
      <c r="AQ145" s="4">
        <f t="shared" si="230"/>
        <v>107.42417729794558</v>
      </c>
      <c r="AR145" s="4">
        <f t="shared" si="230"/>
        <v>71.986235373373589</v>
      </c>
      <c r="AS145" s="4">
        <f t="shared" si="230"/>
        <v>89.641757677132176</v>
      </c>
      <c r="AT145" s="4">
        <f t="shared" si="230"/>
        <v>99.651716628338278</v>
      </c>
      <c r="AU145" s="4">
        <f t="shared" ref="AU145:BZ145" si="231">(AU124/$CP124*100)</f>
        <v>74.070710419700433</v>
      </c>
      <c r="AV145" s="4">
        <f t="shared" si="231"/>
        <v>92.112523085669991</v>
      </c>
      <c r="AW145" s="4">
        <f t="shared" si="231"/>
        <v>94.010384430445654</v>
      </c>
      <c r="AX145" s="4">
        <f t="shared" si="231"/>
        <v>44.113612909687056</v>
      </c>
      <c r="AY145" s="4">
        <f t="shared" si="231"/>
        <v>128.30438436450882</v>
      </c>
      <c r="AZ145" s="4">
        <f t="shared" si="231"/>
        <v>138.59613000505723</v>
      </c>
      <c r="BA145" s="4">
        <f t="shared" si="231"/>
        <v>89.132302271897416</v>
      </c>
      <c r="BB145" s="4">
        <f t="shared" si="231"/>
        <v>104.8209161613064</v>
      </c>
      <c r="BC145" s="4">
        <f t="shared" si="231"/>
        <v>130.35153667052541</v>
      </c>
      <c r="BD145" s="4">
        <f t="shared" si="231"/>
        <v>58.430616092694756</v>
      </c>
      <c r="BE145" s="4">
        <f t="shared" si="231"/>
        <v>100.65569834268371</v>
      </c>
      <c r="BF145" s="4">
        <f t="shared" si="231"/>
        <v>91.864326862606902</v>
      </c>
      <c r="BG145" s="4">
        <f t="shared" si="231"/>
        <v>63.821885930508792</v>
      </c>
      <c r="BH145" s="4">
        <f t="shared" si="231"/>
        <v>102.93238550160828</v>
      </c>
      <c r="BI145" s="4">
        <f t="shared" si="231"/>
        <v>48.842404106994344</v>
      </c>
      <c r="BJ145" s="4">
        <f t="shared" si="231"/>
        <v>108.10531730860744</v>
      </c>
      <c r="BK145" s="4">
        <f t="shared" si="231"/>
        <v>56.336810361290347</v>
      </c>
      <c r="BL145" s="4">
        <f t="shared" si="231"/>
        <v>71.566354544883396</v>
      </c>
      <c r="BM145" s="4">
        <f t="shared" si="231"/>
        <v>101.18754739210462</v>
      </c>
      <c r="BN145" s="4">
        <f t="shared" si="231"/>
        <v>50.943674386460799</v>
      </c>
      <c r="BO145" s="4">
        <f t="shared" si="231"/>
        <v>78.254589608478227</v>
      </c>
      <c r="BP145" s="4">
        <f t="shared" si="231"/>
        <v>100.33845505004668</v>
      </c>
      <c r="BQ145" s="4">
        <f t="shared" si="231"/>
        <v>94.139147884515978</v>
      </c>
      <c r="BR145" s="4">
        <f t="shared" si="231"/>
        <v>40.220851095329117</v>
      </c>
      <c r="BS145" s="4">
        <f t="shared" si="231"/>
        <v>83.44991505966351</v>
      </c>
      <c r="BT145" s="4">
        <f t="shared" si="231"/>
        <v>52.309686681815556</v>
      </c>
      <c r="BU145" s="4">
        <f t="shared" si="231"/>
        <v>45.158649638373745</v>
      </c>
      <c r="BV145" s="4">
        <f t="shared" si="231"/>
        <v>52.214513694024447</v>
      </c>
      <c r="BW145" s="4">
        <f t="shared" si="231"/>
        <v>48.648325857381103</v>
      </c>
      <c r="BX145" s="4">
        <f t="shared" si="231"/>
        <v>80.005026129028451</v>
      </c>
      <c r="BY145" s="4">
        <f t="shared" si="231"/>
        <v>100.03427471651824</v>
      </c>
      <c r="BZ145" s="4">
        <f t="shared" si="231"/>
        <v>31.151425199941031</v>
      </c>
      <c r="CA145" s="4">
        <f t="shared" ref="CA145:CK145" si="232">(CA124/$CP124*100)</f>
        <v>81.154566530583807</v>
      </c>
      <c r="CB145" s="4">
        <f t="shared" si="232"/>
        <v>31.205543173390875</v>
      </c>
      <c r="CC145" s="4">
        <f t="shared" si="232"/>
        <v>45.173578734497845</v>
      </c>
      <c r="CD145" s="4">
        <f t="shared" si="232"/>
        <v>27.363167058451765</v>
      </c>
      <c r="CE145" s="4">
        <f t="shared" si="232"/>
        <v>56.976895357610942</v>
      </c>
      <c r="CF145" s="4">
        <f t="shared" si="232"/>
        <v>71.017710262322879</v>
      </c>
      <c r="CG145" s="4">
        <f t="shared" si="232"/>
        <v>26.359185344106333</v>
      </c>
      <c r="CH145" s="4">
        <f t="shared" si="232"/>
        <v>33.327340960027968</v>
      </c>
      <c r="CI145" s="4">
        <f t="shared" si="232"/>
        <v>18.123922694652087</v>
      </c>
      <c r="CJ145" s="4">
        <f t="shared" si="232"/>
        <v>76.168248425135872</v>
      </c>
      <c r="CK145" s="4">
        <f t="shared" si="232"/>
        <v>19.019668462097826</v>
      </c>
      <c r="CP145" s="4">
        <f t="shared" si="218"/>
        <v>100.00000000000003</v>
      </c>
      <c r="CQ145" s="4">
        <f t="shared" si="219"/>
        <v>93.305233456850871</v>
      </c>
      <c r="CR145" s="4">
        <f t="shared" si="220"/>
        <v>61.057639373998121</v>
      </c>
    </row>
    <row r="146" spans="1:96" s="4" customFormat="1" x14ac:dyDescent="0.25">
      <c r="A146" s="4" t="s">
        <v>78</v>
      </c>
      <c r="B146" s="4" t="s">
        <v>61</v>
      </c>
      <c r="C146" s="4" t="s">
        <v>42</v>
      </c>
      <c r="D146" s="4" t="s">
        <v>14</v>
      </c>
      <c r="E146" s="4" t="s">
        <v>15</v>
      </c>
      <c r="F146" s="4" t="s">
        <v>25</v>
      </c>
      <c r="G146" s="4">
        <v>109.2</v>
      </c>
      <c r="H146" s="4">
        <v>1909.2</v>
      </c>
      <c r="I146" s="4">
        <v>1909.2</v>
      </c>
      <c r="J146" s="4">
        <v>4609.2</v>
      </c>
      <c r="K146" s="4">
        <v>232.946</v>
      </c>
      <c r="L146" s="4">
        <v>279.52600000000001</v>
      </c>
      <c r="M146" s="4">
        <v>-0.20003000000000001</v>
      </c>
      <c r="N146" s="4">
        <v>-540.06812000000002</v>
      </c>
      <c r="O146" s="4">
        <f t="shared" ref="O146:AT146" si="233">(O125/$CP125*100)</f>
        <v>113.88243172759296</v>
      </c>
      <c r="P146" s="4">
        <f t="shared" si="233"/>
        <v>93.741669188715832</v>
      </c>
      <c r="Q146" s="4">
        <f t="shared" si="233"/>
        <v>110.79158000476508</v>
      </c>
      <c r="R146" s="4">
        <f t="shared" si="233"/>
        <v>127.18726053948242</v>
      </c>
      <c r="S146" s="4">
        <f t="shared" si="233"/>
        <v>162.60842128308985</v>
      </c>
      <c r="T146" s="4">
        <f t="shared" si="233"/>
        <v>152.95981248832885</v>
      </c>
      <c r="U146" s="4">
        <f t="shared" si="233"/>
        <v>79.481252052518727</v>
      </c>
      <c r="V146" s="4">
        <f t="shared" si="233"/>
        <v>140.99692846610046</v>
      </c>
      <c r="W146" s="4">
        <f t="shared" si="233"/>
        <v>122.64628421669448</v>
      </c>
      <c r="X146" s="4">
        <f t="shared" si="233"/>
        <v>120.32428185992003</v>
      </c>
      <c r="Y146" s="4">
        <f t="shared" si="233"/>
        <v>87.724811168277569</v>
      </c>
      <c r="Z146" s="4">
        <f t="shared" si="233"/>
        <v>90.943160524672095</v>
      </c>
      <c r="AA146" s="4">
        <f t="shared" si="233"/>
        <v>90.635363207273812</v>
      </c>
      <c r="AB146" s="4">
        <f t="shared" si="233"/>
        <v>97.132591099634908</v>
      </c>
      <c r="AC146" s="4">
        <f t="shared" si="233"/>
        <v>83.953972066427568</v>
      </c>
      <c r="AD146" s="4">
        <f t="shared" si="233"/>
        <v>70.765050194144123</v>
      </c>
      <c r="AE146" s="4">
        <f t="shared" si="233"/>
        <v>92.592902631731462</v>
      </c>
      <c r="AF146" s="4">
        <f t="shared" si="233"/>
        <v>70.003927957397764</v>
      </c>
      <c r="AG146" s="4">
        <f t="shared" si="233"/>
        <v>65.102352266946568</v>
      </c>
      <c r="AH146" s="4">
        <f t="shared" si="233"/>
        <v>100.71411553346169</v>
      </c>
      <c r="AI146" s="4">
        <f t="shared" si="233"/>
        <v>89.906437342640231</v>
      </c>
      <c r="AJ146" s="4">
        <f t="shared" si="233"/>
        <v>76.296386923121503</v>
      </c>
      <c r="AK146" s="4">
        <f t="shared" si="233"/>
        <v>125.9316020270836</v>
      </c>
      <c r="AL146" s="4">
        <f t="shared" si="233"/>
        <v>75.978286766647159</v>
      </c>
      <c r="AM146" s="4">
        <f t="shared" si="233"/>
        <v>84.845167646509594</v>
      </c>
      <c r="AN146" s="4">
        <f t="shared" si="233"/>
        <v>108.45669909914552</v>
      </c>
      <c r="AO146" s="4">
        <f t="shared" si="233"/>
        <v>96.023748044070416</v>
      </c>
      <c r="AP146" s="4">
        <f t="shared" si="233"/>
        <v>98.877634468148131</v>
      </c>
      <c r="AQ146" s="4">
        <f t="shared" si="233"/>
        <v>95.821554827202078</v>
      </c>
      <c r="AR146" s="4">
        <f t="shared" si="233"/>
        <v>73.674314378255872</v>
      </c>
      <c r="AS146" s="4">
        <f t="shared" si="233"/>
        <v>108.59836313644178</v>
      </c>
      <c r="AT146" s="4">
        <f t="shared" si="233"/>
        <v>484.73441212644167</v>
      </c>
      <c r="AU146" s="4">
        <f t="shared" ref="AU146:BZ146" si="234">(AU125/$CP125*100)</f>
        <v>82.47680251389275</v>
      </c>
      <c r="AV146" s="4">
        <f t="shared" si="234"/>
        <v>83.601099828071384</v>
      </c>
      <c r="AW146" s="4">
        <f t="shared" si="234"/>
        <v>105.3928923288924</v>
      </c>
      <c r="AX146" s="4">
        <f t="shared" si="234"/>
        <v>83.043458663077857</v>
      </c>
      <c r="AY146" s="4">
        <f t="shared" si="234"/>
        <v>106.4025705583495</v>
      </c>
      <c r="AZ146" s="4">
        <f t="shared" si="234"/>
        <v>107.73936392847254</v>
      </c>
      <c r="BA146" s="4">
        <f t="shared" si="234"/>
        <v>48.584325518200615</v>
      </c>
      <c r="BB146" s="4">
        <f t="shared" si="234"/>
        <v>64.704405107632496</v>
      </c>
      <c r="BC146" s="4">
        <f t="shared" si="234"/>
        <v>87.880641609303481</v>
      </c>
      <c r="BD146" s="4">
        <f t="shared" si="234"/>
        <v>69.175837266656799</v>
      </c>
      <c r="BE146" s="4">
        <f t="shared" si="234"/>
        <v>69.965292310862409</v>
      </c>
      <c r="BF146" s="4">
        <f t="shared" si="234"/>
        <v>65.577570719331348</v>
      </c>
      <c r="BG146" s="4">
        <f t="shared" si="234"/>
        <v>67.728288376465756</v>
      </c>
      <c r="BH146" s="4">
        <f t="shared" si="234"/>
        <v>88.242528831851232</v>
      </c>
      <c r="BI146" s="4">
        <f t="shared" si="234"/>
        <v>86.570893191755161</v>
      </c>
      <c r="BJ146" s="4">
        <f t="shared" si="234"/>
        <v>70.696793885265009</v>
      </c>
      <c r="BK146" s="4">
        <f t="shared" si="234"/>
        <v>60.705615691223926</v>
      </c>
      <c r="BL146" s="4">
        <f t="shared" si="234"/>
        <v>66.212483177395569</v>
      </c>
      <c r="BM146" s="4">
        <f t="shared" si="234"/>
        <v>65.585297848638419</v>
      </c>
      <c r="BN146" s="4">
        <f t="shared" si="234"/>
        <v>50.838071566095934</v>
      </c>
      <c r="BO146" s="4">
        <f t="shared" si="234"/>
        <v>63.227235555097664</v>
      </c>
      <c r="BP146" s="4">
        <f t="shared" si="234"/>
        <v>73.044553339729688</v>
      </c>
      <c r="BQ146" s="4">
        <f t="shared" si="234"/>
        <v>50.7788302414084</v>
      </c>
      <c r="BR146" s="4">
        <f t="shared" si="234"/>
        <v>75.287996548548918</v>
      </c>
      <c r="BS146" s="4">
        <f t="shared" si="234"/>
        <v>32.57886501349028</v>
      </c>
      <c r="BT146" s="4">
        <f t="shared" si="234"/>
        <v>87.941170788875525</v>
      </c>
      <c r="BU146" s="4">
        <f t="shared" si="234"/>
        <v>85.279174742590016</v>
      </c>
      <c r="BV146" s="4">
        <f t="shared" si="234"/>
        <v>62.825424831130036</v>
      </c>
      <c r="BW146" s="4">
        <f t="shared" si="234"/>
        <v>74.841110903623388</v>
      </c>
      <c r="BX146" s="4">
        <f t="shared" si="234"/>
        <v>48.728565265265914</v>
      </c>
      <c r="BY146" s="4">
        <f t="shared" si="234"/>
        <v>52.729930391443503</v>
      </c>
      <c r="BZ146" s="4">
        <f t="shared" si="234"/>
        <v>65.778476081315162</v>
      </c>
      <c r="CA146" s="4">
        <f t="shared" ref="CA146:CK146" si="235">(CA125/$CP125*100)</f>
        <v>60.932278150897965</v>
      </c>
      <c r="CB146" s="4">
        <f t="shared" si="235"/>
        <v>60.642510801882857</v>
      </c>
      <c r="CC146" s="4">
        <f t="shared" si="235"/>
        <v>65.480981602992983</v>
      </c>
      <c r="CD146" s="4">
        <f t="shared" si="235"/>
        <v>48.993863371475314</v>
      </c>
      <c r="CE146" s="4">
        <f t="shared" si="235"/>
        <v>72.231916907602852</v>
      </c>
      <c r="CF146" s="4">
        <f t="shared" si="235"/>
        <v>60.696600707032346</v>
      </c>
      <c r="CG146" s="4">
        <f t="shared" si="235"/>
        <v>72.306612490904527</v>
      </c>
      <c r="CH146" s="4">
        <f t="shared" si="235"/>
        <v>58.494368854517475</v>
      </c>
      <c r="CI146" s="4">
        <f t="shared" si="235"/>
        <v>69.116595941969265</v>
      </c>
      <c r="CJ146" s="4">
        <f t="shared" si="235"/>
        <v>64.557589650798164</v>
      </c>
      <c r="CK146" s="4">
        <f t="shared" si="235"/>
        <v>68.936296258137645</v>
      </c>
      <c r="CP146" s="4">
        <f t="shared" si="218"/>
        <v>100.00000000000003</v>
      </c>
      <c r="CQ146" s="4">
        <f t="shared" si="219"/>
        <v>109.04035493280618</v>
      </c>
      <c r="CR146" s="4">
        <f t="shared" si="220"/>
        <v>65.476087754431845</v>
      </c>
    </row>
    <row r="147" spans="1:96" s="4" customFormat="1" x14ac:dyDescent="0.25">
      <c r="A147" s="4" t="s">
        <v>79</v>
      </c>
      <c r="B147" s="4" t="s">
        <v>62</v>
      </c>
      <c r="C147" s="4" t="s">
        <v>41</v>
      </c>
      <c r="D147" s="4" t="s">
        <v>14</v>
      </c>
      <c r="E147" s="4" t="s">
        <v>15</v>
      </c>
      <c r="F147" s="4" t="s">
        <v>24</v>
      </c>
      <c r="G147" s="4">
        <v>48.5</v>
      </c>
      <c r="H147" s="4">
        <v>1848.5</v>
      </c>
      <c r="I147" s="4">
        <v>1848.5</v>
      </c>
      <c r="J147" s="4">
        <v>4548.5</v>
      </c>
      <c r="K147" s="4">
        <v>270.83</v>
      </c>
      <c r="L147" s="4">
        <v>275.01100000000002</v>
      </c>
      <c r="M147" s="4">
        <v>-0.32303999999999999</v>
      </c>
      <c r="N147" s="4">
        <v>-872.21393999999998</v>
      </c>
      <c r="O147" s="4">
        <f t="shared" ref="O147:AT147" si="236">(O126/$CP126*100)</f>
        <v>95.317990638418237</v>
      </c>
      <c r="P147" s="4">
        <f t="shared" si="236"/>
        <v>81.724238388393019</v>
      </c>
      <c r="Q147" s="4">
        <f t="shared" si="236"/>
        <v>13.848524334241773</v>
      </c>
      <c r="R147" s="4">
        <f t="shared" si="236"/>
        <v>74.042306196906338</v>
      </c>
      <c r="S147" s="4">
        <f t="shared" si="236"/>
        <v>89.471525158004837</v>
      </c>
      <c r="T147" s="4">
        <f t="shared" si="236"/>
        <v>109.11888366995863</v>
      </c>
      <c r="U147" s="4">
        <f t="shared" si="236"/>
        <v>53.910880724941045</v>
      </c>
      <c r="V147" s="4">
        <f t="shared" si="236"/>
        <v>91.133082228982516</v>
      </c>
      <c r="W147" s="4">
        <f t="shared" si="236"/>
        <v>115.77175818215318</v>
      </c>
      <c r="X147" s="4">
        <f t="shared" si="236"/>
        <v>132.42942167106116</v>
      </c>
      <c r="Y147" s="4">
        <f t="shared" si="236"/>
        <v>126.88203646342377</v>
      </c>
      <c r="Z147" s="4">
        <f t="shared" si="236"/>
        <v>101.28187281851405</v>
      </c>
      <c r="AA147" s="4">
        <f t="shared" si="236"/>
        <v>135.28397671900078</v>
      </c>
      <c r="AB147" s="4">
        <f t="shared" si="236"/>
        <v>142.91716990307214</v>
      </c>
      <c r="AC147" s="4">
        <f t="shared" si="236"/>
        <v>116.19822449703744</v>
      </c>
      <c r="AD147" s="4">
        <f t="shared" si="236"/>
        <v>121.07323294328589</v>
      </c>
      <c r="AE147" s="4">
        <f t="shared" si="236"/>
        <v>111.72974368082154</v>
      </c>
      <c r="AF147" s="4">
        <f t="shared" si="236"/>
        <v>124.35979282967971</v>
      </c>
      <c r="AG147" s="4">
        <f t="shared" si="236"/>
        <v>96.413510600549515</v>
      </c>
      <c r="AH147" s="4">
        <f t="shared" si="236"/>
        <v>51.076264361853163</v>
      </c>
      <c r="AI147" s="4">
        <f t="shared" si="236"/>
        <v>111.06069003357453</v>
      </c>
      <c r="AJ147" s="4">
        <f t="shared" si="236"/>
        <v>130.05117965013517</v>
      </c>
      <c r="AK147" s="4">
        <f t="shared" si="236"/>
        <v>71.808065788798373</v>
      </c>
      <c r="AL147" s="4">
        <f t="shared" si="236"/>
        <v>136.48583633367463</v>
      </c>
      <c r="AM147" s="4">
        <f t="shared" si="236"/>
        <v>91.494193965741658</v>
      </c>
      <c r="AN147" s="4">
        <f t="shared" si="236"/>
        <v>88.26745013390304</v>
      </c>
      <c r="AO147" s="4">
        <f t="shared" si="236"/>
        <v>113.63056497001998</v>
      </c>
      <c r="AP147" s="4">
        <f t="shared" si="236"/>
        <v>110.58659241598892</v>
      </c>
      <c r="AQ147" s="4">
        <f t="shared" si="236"/>
        <v>87.703628434484628</v>
      </c>
      <c r="AR147" s="4">
        <f t="shared" si="236"/>
        <v>74.927362263380431</v>
      </c>
      <c r="AS147" s="4">
        <f t="shared" si="236"/>
        <v>27.090026485219713</v>
      </c>
      <c r="AT147" s="4">
        <f t="shared" si="236"/>
        <v>58.788104580617464</v>
      </c>
      <c r="AU147" s="4">
        <f t="shared" ref="AU147:BZ147" si="237">(AU126/$CP126*100)</f>
        <v>81.517097606877812</v>
      </c>
      <c r="AV147" s="4">
        <f t="shared" si="237"/>
        <v>211.0376866990141</v>
      </c>
      <c r="AW147" s="4">
        <f t="shared" si="237"/>
        <v>74.511972995636029</v>
      </c>
      <c r="AX147" s="4">
        <f t="shared" si="237"/>
        <v>76.174637771327653</v>
      </c>
      <c r="AY147" s="4">
        <f t="shared" si="237"/>
        <v>63.16907672442855</v>
      </c>
      <c r="AZ147" s="4">
        <f t="shared" si="237"/>
        <v>55.449482572666355</v>
      </c>
      <c r="BA147" s="4">
        <f t="shared" si="237"/>
        <v>63.042798387034246</v>
      </c>
      <c r="BB147" s="4">
        <f t="shared" si="237"/>
        <v>74.233939112425745</v>
      </c>
      <c r="BC147" s="4">
        <f t="shared" si="237"/>
        <v>56.978115077965796</v>
      </c>
      <c r="BD147" s="4">
        <f t="shared" si="237"/>
        <v>60.795265522358477</v>
      </c>
      <c r="BE147" s="4">
        <f t="shared" si="237"/>
        <v>69.919429251453764</v>
      </c>
      <c r="BF147" s="4">
        <f t="shared" si="237"/>
        <v>106.45042301396852</v>
      </c>
      <c r="BG147" s="4">
        <f t="shared" si="237"/>
        <v>119.73844876293384</v>
      </c>
      <c r="BH147" s="4">
        <f t="shared" si="237"/>
        <v>44.051201065759628</v>
      </c>
      <c r="BI147" s="4">
        <f t="shared" si="237"/>
        <v>45.820205493993846</v>
      </c>
      <c r="BJ147" s="4">
        <f t="shared" si="237"/>
        <v>61.127576936553993</v>
      </c>
      <c r="BK147" s="4">
        <f t="shared" si="237"/>
        <v>38.876004642021222</v>
      </c>
      <c r="BL147" s="4">
        <f t="shared" si="237"/>
        <v>35.034484693920881</v>
      </c>
      <c r="BM147" s="4">
        <f t="shared" si="237"/>
        <v>73.46851515506205</v>
      </c>
      <c r="BN147" s="4">
        <f t="shared" si="237"/>
        <v>75.30841268499131</v>
      </c>
      <c r="BO147" s="4">
        <f t="shared" si="237"/>
        <v>89.716327899795559</v>
      </c>
      <c r="BP147" s="4">
        <f t="shared" si="237"/>
        <v>54.676304682304753</v>
      </c>
      <c r="BQ147" s="4">
        <f t="shared" si="237"/>
        <v>43.592611314169801</v>
      </c>
      <c r="BR147" s="4">
        <f t="shared" si="237"/>
        <v>42.945711761202496</v>
      </c>
      <c r="BS147" s="4">
        <f t="shared" si="237"/>
        <v>89.447155654297177</v>
      </c>
      <c r="BT147" s="4">
        <f t="shared" si="237"/>
        <v>50.413856942890064</v>
      </c>
      <c r="BU147" s="4">
        <f t="shared" si="237"/>
        <v>40.903104268613966</v>
      </c>
      <c r="BV147" s="4">
        <f t="shared" si="237"/>
        <v>69.770996819779768</v>
      </c>
      <c r="BW147" s="4">
        <f t="shared" si="237"/>
        <v>36.208651690745093</v>
      </c>
      <c r="BX147" s="4">
        <f t="shared" si="237"/>
        <v>39.85521560918405</v>
      </c>
      <c r="BY147" s="4">
        <f t="shared" si="237"/>
        <v>28.954293518856645</v>
      </c>
      <c r="BZ147" s="4">
        <f t="shared" si="237"/>
        <v>25.282252391996025</v>
      </c>
      <c r="CA147" s="4">
        <f t="shared" ref="CA147:CK147" si="238">(CA126/$CP126*100)</f>
        <v>40.887596402618172</v>
      </c>
      <c r="CB147" s="4">
        <f t="shared" si="238"/>
        <v>32.985230973048438</v>
      </c>
      <c r="CC147" s="4">
        <f t="shared" si="238"/>
        <v>31.64047745027052</v>
      </c>
      <c r="CD147" s="4">
        <f t="shared" si="238"/>
        <v>24.663045456878351</v>
      </c>
      <c r="CE147" s="4">
        <f t="shared" si="238"/>
        <v>17.570412173231727</v>
      </c>
      <c r="CF147" s="4">
        <f t="shared" si="238"/>
        <v>63.352955706950063</v>
      </c>
      <c r="CG147" s="4">
        <f t="shared" si="238"/>
        <v>25.627856262759373</v>
      </c>
      <c r="CH147" s="4">
        <f t="shared" si="238"/>
        <v>28.01385221668329</v>
      </c>
      <c r="CI147" s="4">
        <f t="shared" si="238"/>
        <v>193.9646339423617</v>
      </c>
      <c r="CJ147" s="4">
        <f t="shared" si="238"/>
        <v>44.636069154743765</v>
      </c>
      <c r="CK147" s="4">
        <f t="shared" si="238"/>
        <v>358.62050885739154</v>
      </c>
      <c r="CP147" s="4">
        <f t="shared" si="218"/>
        <v>99.999999999999986</v>
      </c>
      <c r="CQ147" s="4">
        <f t="shared" si="219"/>
        <v>79.92643363759521</v>
      </c>
      <c r="CR147" s="4">
        <f t="shared" si="220"/>
        <v>61.5805173941025</v>
      </c>
    </row>
    <row r="148" spans="1:96" s="4" customFormat="1" x14ac:dyDescent="0.25">
      <c r="A148" s="4" t="s">
        <v>80</v>
      </c>
      <c r="B148" s="4" t="s">
        <v>63</v>
      </c>
      <c r="C148" s="4" t="s">
        <v>42</v>
      </c>
      <c r="D148" s="4" t="s">
        <v>14</v>
      </c>
      <c r="E148" s="4" t="s">
        <v>15</v>
      </c>
      <c r="F148" s="4" t="s">
        <v>25</v>
      </c>
      <c r="G148" s="4">
        <v>764.2</v>
      </c>
      <c r="H148" s="4">
        <v>2564.1999999999998</v>
      </c>
      <c r="I148" s="4">
        <v>2564.1999999999998</v>
      </c>
      <c r="J148" s="4">
        <v>5204.2</v>
      </c>
      <c r="K148" s="4">
        <v>359.22399999999999</v>
      </c>
      <c r="L148" s="4">
        <v>331.45699999999999</v>
      </c>
      <c r="M148" s="4">
        <v>-0.36120000000000002</v>
      </c>
      <c r="N148" s="4">
        <v>-939.13072</v>
      </c>
      <c r="O148" s="4">
        <f t="shared" ref="O148:AT148" si="239">(O127/$CP127*100)</f>
        <v>85.56789853670486</v>
      </c>
      <c r="P148" s="4">
        <f t="shared" si="239"/>
        <v>77.774421773631161</v>
      </c>
      <c r="Q148" s="4">
        <f t="shared" si="239"/>
        <v>53.762629672056519</v>
      </c>
      <c r="R148" s="4">
        <f t="shared" si="239"/>
        <v>91.746224843307829</v>
      </c>
      <c r="S148" s="4">
        <f t="shared" si="239"/>
        <v>102.6547539345282</v>
      </c>
      <c r="T148" s="4">
        <f t="shared" si="239"/>
        <v>73.720678073678357</v>
      </c>
      <c r="U148" s="4">
        <f t="shared" si="239"/>
        <v>78.77825364988648</v>
      </c>
      <c r="V148" s="4">
        <f t="shared" si="239"/>
        <v>72.121395175983736</v>
      </c>
      <c r="W148" s="4">
        <f t="shared" si="239"/>
        <v>71.88672233303221</v>
      </c>
      <c r="X148" s="4">
        <f t="shared" si="239"/>
        <v>59.388931960186333</v>
      </c>
      <c r="Y148" s="4">
        <f t="shared" si="239"/>
        <v>90.611276823481745</v>
      </c>
      <c r="Z148" s="4">
        <f t="shared" si="239"/>
        <v>48.35262726408488</v>
      </c>
      <c r="AA148" s="4">
        <f t="shared" si="239"/>
        <v>45.686877389703064</v>
      </c>
      <c r="AB148" s="4">
        <f t="shared" si="239"/>
        <v>73.403326898156706</v>
      </c>
      <c r="AC148" s="4">
        <f t="shared" si="239"/>
        <v>552.66874244029123</v>
      </c>
      <c r="AD148" s="4">
        <f t="shared" si="239"/>
        <v>54.290434785029362</v>
      </c>
      <c r="AE148" s="4">
        <f t="shared" si="239"/>
        <v>69.854004540348825</v>
      </c>
      <c r="AF148" s="4">
        <f t="shared" si="239"/>
        <v>73.13274326429088</v>
      </c>
      <c r="AG148" s="4">
        <f t="shared" si="239"/>
        <v>75.395958226563678</v>
      </c>
      <c r="AH148" s="4">
        <f t="shared" si="239"/>
        <v>53.567208158708979</v>
      </c>
      <c r="AI148" s="4">
        <f t="shared" si="239"/>
        <v>62.963308358166984</v>
      </c>
      <c r="AJ148" s="4">
        <f t="shared" si="239"/>
        <v>47.477406127383084</v>
      </c>
      <c r="AK148" s="4">
        <f t="shared" si="239"/>
        <v>35.151653497056842</v>
      </c>
      <c r="AL148" s="4">
        <f t="shared" si="239"/>
        <v>98.226034766656383</v>
      </c>
      <c r="AM148" s="4">
        <f t="shared" si="239"/>
        <v>66.428282114059897</v>
      </c>
      <c r="AN148" s="4">
        <f t="shared" si="239"/>
        <v>74.450585777378137</v>
      </c>
      <c r="AO148" s="4">
        <f t="shared" si="239"/>
        <v>77.335140935935414</v>
      </c>
      <c r="AP148" s="4">
        <f t="shared" si="239"/>
        <v>44.638783375809204</v>
      </c>
      <c r="AQ148" s="4">
        <f t="shared" si="239"/>
        <v>425.8426856817552</v>
      </c>
      <c r="AR148" s="4">
        <f t="shared" si="239"/>
        <v>163.12100962214328</v>
      </c>
      <c r="AS148" s="4">
        <f t="shared" si="239"/>
        <v>62.963308358166984</v>
      </c>
      <c r="AT148" s="4">
        <f t="shared" si="239"/>
        <v>265.97870128207086</v>
      </c>
      <c r="AU148" s="4">
        <f t="shared" ref="AU148:BZ148" si="240">(AU127/$CP127*100)</f>
        <v>440.28383443733492</v>
      </c>
      <c r="AV148" s="4">
        <f t="shared" si="240"/>
        <v>54.686288619758997</v>
      </c>
      <c r="AW148" s="4">
        <f t="shared" si="240"/>
        <v>52.783016701301541</v>
      </c>
      <c r="AX148" s="4">
        <f t="shared" si="240"/>
        <v>81.494946739286263</v>
      </c>
      <c r="AY148" s="4">
        <f t="shared" si="240"/>
        <v>58.681572892642031</v>
      </c>
      <c r="AZ148" s="4">
        <f t="shared" si="240"/>
        <v>60.34349089076855</v>
      </c>
      <c r="BA148" s="4">
        <f t="shared" si="240"/>
        <v>65.159712546645736</v>
      </c>
      <c r="BB148" s="4">
        <f t="shared" si="240"/>
        <v>73.955350916629882</v>
      </c>
      <c r="BC148" s="4">
        <f t="shared" si="240"/>
        <v>52.302814264656952</v>
      </c>
      <c r="BD148" s="4">
        <f t="shared" si="240"/>
        <v>49.481729341204002</v>
      </c>
      <c r="BE148" s="4">
        <f t="shared" si="240"/>
        <v>63.914526750059487</v>
      </c>
      <c r="BF148" s="4">
        <f t="shared" si="240"/>
        <v>70.376798845287112</v>
      </c>
      <c r="BG148" s="4">
        <f t="shared" si="240"/>
        <v>68.879402377628395</v>
      </c>
      <c r="BH148" s="4">
        <f t="shared" si="240"/>
        <v>45.139864179264436</v>
      </c>
      <c r="BI148" s="4">
        <f t="shared" si="240"/>
        <v>48.204808427065593</v>
      </c>
      <c r="BJ148" s="4">
        <f t="shared" si="240"/>
        <v>45.656812541495746</v>
      </c>
      <c r="BK148" s="4">
        <f t="shared" si="240"/>
        <v>44.166932285888862</v>
      </c>
      <c r="BL148" s="4">
        <f t="shared" si="240"/>
        <v>46.128663631416089</v>
      </c>
      <c r="BM148" s="4">
        <f t="shared" si="240"/>
        <v>25.727993853408808</v>
      </c>
      <c r="BN148" s="4">
        <f t="shared" si="240"/>
        <v>74.012140074354804</v>
      </c>
      <c r="BO148" s="4">
        <f t="shared" si="240"/>
        <v>51.883576659099404</v>
      </c>
      <c r="BP148" s="4">
        <f t="shared" si="240"/>
        <v>29.749167301137032</v>
      </c>
      <c r="BQ148" s="4">
        <f t="shared" si="240"/>
        <v>40.386277623819147</v>
      </c>
      <c r="BR148" s="4">
        <f t="shared" si="240"/>
        <v>45.306891113749501</v>
      </c>
      <c r="BS148" s="4">
        <f t="shared" si="240"/>
        <v>80.921209219330009</v>
      </c>
      <c r="BT148" s="4">
        <f t="shared" si="240"/>
        <v>58.820205248264642</v>
      </c>
      <c r="BU148" s="4">
        <f t="shared" si="240"/>
        <v>54.185207816303773</v>
      </c>
      <c r="BV148" s="4">
        <f t="shared" si="240"/>
        <v>41.22308256558938</v>
      </c>
      <c r="BW148" s="4">
        <f t="shared" si="240"/>
        <v>31.599825735231679</v>
      </c>
      <c r="BX148" s="4">
        <f t="shared" si="240"/>
        <v>55.065439761040125</v>
      </c>
      <c r="BY148" s="4">
        <f t="shared" si="240"/>
        <v>36.212274531037075</v>
      </c>
      <c r="BZ148" s="4">
        <f t="shared" si="240"/>
        <v>27.603706327676221</v>
      </c>
      <c r="CA148" s="4">
        <f t="shared" ref="CA148:CJ148" si="241">(CA127/$CP127*100)</f>
        <v>31.328406966693436</v>
      </c>
      <c r="CB148" s="4">
        <f t="shared" si="241"/>
        <v>29.158727087732284</v>
      </c>
      <c r="CC148" s="4">
        <f t="shared" si="241"/>
        <v>47.125814430291996</v>
      </c>
      <c r="CD148" s="4">
        <f t="shared" si="241"/>
        <v>87.826102690943102</v>
      </c>
      <c r="CE148" s="4">
        <f t="shared" si="241"/>
        <v>30.469053388767716</v>
      </c>
      <c r="CF148" s="4">
        <f t="shared" si="241"/>
        <v>30.468218254095287</v>
      </c>
      <c r="CG148" s="4">
        <f t="shared" si="241"/>
        <v>42.431522436588914</v>
      </c>
      <c r="CH148" s="4">
        <f t="shared" si="241"/>
        <v>22.755749554246865</v>
      </c>
      <c r="CI148" s="4">
        <f t="shared" si="241"/>
        <v>37.22028208065452</v>
      </c>
      <c r="CJ148" s="4">
        <f t="shared" si="241"/>
        <v>19.734232309411826</v>
      </c>
      <c r="CP148" s="4">
        <f t="shared" ref="CP148:CP153" si="242">AVERAGE(O148:AR148)</f>
        <v>99.999999999999972</v>
      </c>
      <c r="CQ148" s="4">
        <f t="shared" ref="CQ148:CQ153" si="243">AVERAGE(AS148:BG148)</f>
        <v>101.41903299756278</v>
      </c>
      <c r="CR148" s="4">
        <f t="shared" ref="CR148:CR153" si="244">AVERAGE(BH148:CK148)</f>
        <v>43.465937520503388</v>
      </c>
    </row>
    <row r="149" spans="1:96" s="4" customFormat="1" x14ac:dyDescent="0.25">
      <c r="A149" s="4" t="s">
        <v>81</v>
      </c>
      <c r="B149" s="4" t="s">
        <v>64</v>
      </c>
      <c r="C149" s="4" t="s">
        <v>42</v>
      </c>
      <c r="D149" s="4" t="s">
        <v>14</v>
      </c>
      <c r="E149" s="4" t="s">
        <v>15</v>
      </c>
      <c r="F149" s="4" t="s">
        <v>25</v>
      </c>
      <c r="G149" s="4">
        <v>61.3</v>
      </c>
      <c r="H149" s="4">
        <v>1861.3</v>
      </c>
      <c r="I149" s="4">
        <v>1861.3</v>
      </c>
      <c r="J149" s="4">
        <v>4501.3</v>
      </c>
      <c r="K149" s="4">
        <v>42.451000000000001</v>
      </c>
      <c r="L149" s="4">
        <v>60.97</v>
      </c>
      <c r="M149" s="4">
        <v>-5.6699999999999997E-3</v>
      </c>
      <c r="N149" s="4">
        <v>-14.75015</v>
      </c>
      <c r="O149" s="4">
        <f t="shared" ref="O149:AT149" si="245">(O128/$CP128*100)</f>
        <v>106.23878107729929</v>
      </c>
      <c r="P149" s="4">
        <f t="shared" si="245"/>
        <v>191.36125284448283</v>
      </c>
      <c r="Q149" s="4">
        <f t="shared" si="245"/>
        <v>144.98735000212014</v>
      </c>
      <c r="R149" s="4">
        <f t="shared" si="245"/>
        <v>110.09738378256139</v>
      </c>
      <c r="S149" s="4">
        <f t="shared" si="245"/>
        <v>123.84277254031748</v>
      </c>
      <c r="T149" s="4">
        <f t="shared" si="245"/>
        <v>128.79676612344704</v>
      </c>
      <c r="U149" s="4">
        <f t="shared" si="245"/>
        <v>58.345465081765639</v>
      </c>
      <c r="V149" s="4">
        <f t="shared" si="245"/>
        <v>65.0450170315614</v>
      </c>
      <c r="W149" s="4">
        <f t="shared" si="245"/>
        <v>120.57780102048031</v>
      </c>
      <c r="X149" s="4">
        <f t="shared" si="245"/>
        <v>73.016635807267747</v>
      </c>
      <c r="Y149" s="4">
        <f t="shared" si="245"/>
        <v>294.92162654944809</v>
      </c>
      <c r="Z149" s="4">
        <f t="shared" si="245"/>
        <v>215.37504770250604</v>
      </c>
      <c r="AA149" s="4">
        <f t="shared" si="245"/>
        <v>65.094486297013489</v>
      </c>
      <c r="AB149" s="4">
        <f t="shared" si="245"/>
        <v>42.819182767734738</v>
      </c>
      <c r="AC149" s="4">
        <f t="shared" si="245"/>
        <v>65.935463809698831</v>
      </c>
      <c r="AD149" s="4">
        <f t="shared" si="245"/>
        <v>75.094344956255057</v>
      </c>
      <c r="AE149" s="4">
        <f t="shared" si="245"/>
        <v>43.363344687707603</v>
      </c>
      <c r="AF149" s="4">
        <f t="shared" si="245"/>
        <v>68.99549122980595</v>
      </c>
      <c r="AG149" s="4">
        <f t="shared" si="245"/>
        <v>274.8936410792781</v>
      </c>
      <c r="AH149" s="4">
        <f t="shared" si="245"/>
        <v>121.78626450509536</v>
      </c>
      <c r="AI149" s="4">
        <f t="shared" si="245"/>
        <v>60.811861316447832</v>
      </c>
      <c r="AJ149" s="4">
        <f t="shared" si="245"/>
        <v>58.175856171644234</v>
      </c>
      <c r="AK149" s="4">
        <f t="shared" si="245"/>
        <v>35.971223021582745</v>
      </c>
      <c r="AL149" s="4">
        <f t="shared" si="245"/>
        <v>23.907789289197328</v>
      </c>
      <c r="AM149" s="4">
        <f t="shared" si="245"/>
        <v>36.409379372729724</v>
      </c>
      <c r="AN149" s="4">
        <f t="shared" si="245"/>
        <v>42.557702364630892</v>
      </c>
      <c r="AO149" s="4">
        <f t="shared" si="245"/>
        <v>87.454594281352939</v>
      </c>
      <c r="AP149" s="4">
        <f t="shared" si="245"/>
        <v>111.66626620118447</v>
      </c>
      <c r="AQ149" s="4">
        <f t="shared" si="245"/>
        <v>92.740738646803607</v>
      </c>
      <c r="AR149" s="4">
        <f t="shared" si="245"/>
        <v>59.71647043858038</v>
      </c>
      <c r="AS149" s="4">
        <f t="shared" si="245"/>
        <v>71.900043815635144</v>
      </c>
      <c r="AT149" s="4">
        <f t="shared" si="245"/>
        <v>126.1748950544869</v>
      </c>
      <c r="AU149" s="4">
        <f t="shared" ref="AU149:BZ149" si="246">(AU128/$CP128*100)</f>
        <v>110.30939492021317</v>
      </c>
      <c r="AV149" s="4">
        <f t="shared" si="246"/>
        <v>87.13657757487529</v>
      </c>
      <c r="AW149" s="4">
        <f t="shared" si="246"/>
        <v>68.218117058416155</v>
      </c>
      <c r="AX149" s="4">
        <f t="shared" si="246"/>
        <v>58.020381337366267</v>
      </c>
      <c r="AY149" s="4">
        <f t="shared" si="246"/>
        <v>32.183290695537877</v>
      </c>
      <c r="AZ149" s="4">
        <f t="shared" si="246"/>
        <v>37.82985399499654</v>
      </c>
      <c r="BA149" s="4">
        <f t="shared" si="246"/>
        <v>61.780045511724225</v>
      </c>
      <c r="BB149" s="4">
        <f t="shared" si="246"/>
        <v>92.316716371500078</v>
      </c>
      <c r="BC149" s="4">
        <f t="shared" si="246"/>
        <v>54.133510480417243</v>
      </c>
      <c r="BD149" s="4">
        <f t="shared" si="246"/>
        <v>232.01792200816956</v>
      </c>
      <c r="BE149" s="4">
        <f t="shared" si="246"/>
        <v>78.627863917117807</v>
      </c>
      <c r="BF149" s="4">
        <f t="shared" si="246"/>
        <v>46.020550946276387</v>
      </c>
      <c r="BG149" s="4">
        <f t="shared" si="246"/>
        <v>104.20347415584234</v>
      </c>
      <c r="BH149" s="4">
        <f t="shared" si="246"/>
        <v>93.440375401054425</v>
      </c>
      <c r="BI149" s="4">
        <f t="shared" si="246"/>
        <v>92.705403457194976</v>
      </c>
      <c r="BJ149" s="4">
        <f t="shared" si="246"/>
        <v>179.00100351938494</v>
      </c>
      <c r="BK149" s="4">
        <f t="shared" si="246"/>
        <v>55.144096903223996</v>
      </c>
      <c r="BL149" s="4">
        <f t="shared" si="246"/>
        <v>59.391386694181016</v>
      </c>
      <c r="BM149" s="4">
        <f t="shared" si="246"/>
        <v>61.419626577716222</v>
      </c>
      <c r="BN149" s="4">
        <f t="shared" si="246"/>
        <v>176.51340617093757</v>
      </c>
      <c r="BO149" s="4">
        <f t="shared" si="246"/>
        <v>70.260491017794806</v>
      </c>
      <c r="BP149" s="4">
        <f t="shared" si="246"/>
        <v>91.730152223996853</v>
      </c>
      <c r="BQ149" s="4">
        <f t="shared" si="246"/>
        <v>63.278257551130032</v>
      </c>
      <c r="BR149" s="4">
        <f t="shared" si="246"/>
        <v>172.16717784907635</v>
      </c>
      <c r="BS149" s="4">
        <f t="shared" si="246"/>
        <v>182.07516501533553</v>
      </c>
      <c r="BT149" s="4">
        <f t="shared" si="246"/>
        <v>89.94925866772202</v>
      </c>
      <c r="BU149" s="4">
        <f t="shared" si="246"/>
        <v>92.507526395386648</v>
      </c>
      <c r="BV149" s="4">
        <f t="shared" si="246"/>
        <v>168.29444106797084</v>
      </c>
      <c r="BW149" s="4">
        <f t="shared" si="246"/>
        <v>95.433280094981015</v>
      </c>
      <c r="BX149" s="4">
        <f t="shared" si="246"/>
        <v>79.645517377846261</v>
      </c>
      <c r="BY149" s="4">
        <f t="shared" si="246"/>
        <v>73.89294850956172</v>
      </c>
      <c r="BZ149" s="4">
        <f t="shared" si="246"/>
        <v>197.48837472261883</v>
      </c>
      <c r="CA149" s="4">
        <f t="shared" ref="CA149:CJ149" si="247">(CA128/$CP128*100)</f>
        <v>111.46838913937613</v>
      </c>
      <c r="CB149" s="4">
        <f t="shared" si="247"/>
        <v>80.444092663001257</v>
      </c>
      <c r="CC149" s="4">
        <f t="shared" si="247"/>
        <v>59.398453732102737</v>
      </c>
      <c r="CD149" s="4">
        <f t="shared" si="247"/>
        <v>70.352362510777255</v>
      </c>
      <c r="CE149" s="4">
        <f t="shared" si="247"/>
        <v>102.13989908269849</v>
      </c>
      <c r="CF149" s="4">
        <f t="shared" si="247"/>
        <v>115.44006445138587</v>
      </c>
      <c r="CG149" s="4">
        <f t="shared" si="247"/>
        <v>75.023674577037809</v>
      </c>
      <c r="CH149" s="4">
        <f t="shared" si="247"/>
        <v>76.111998416983511</v>
      </c>
      <c r="CI149" s="4">
        <f t="shared" si="247"/>
        <v>231.69283826377017</v>
      </c>
      <c r="CJ149" s="4">
        <f t="shared" si="247"/>
        <v>74.8823338186033</v>
      </c>
      <c r="CP149" s="4">
        <f t="shared" si="242"/>
        <v>100.00000000000003</v>
      </c>
      <c r="CQ149" s="4">
        <f t="shared" si="243"/>
        <v>84.058175856171658</v>
      </c>
      <c r="CR149" s="4">
        <f t="shared" si="244"/>
        <v>106.59627571975348</v>
      </c>
    </row>
    <row r="150" spans="1:96" s="4" customFormat="1" x14ac:dyDescent="0.25">
      <c r="A150" s="4" t="s">
        <v>82</v>
      </c>
      <c r="B150" s="4" t="s">
        <v>65</v>
      </c>
      <c r="C150" s="4" t="s">
        <v>42</v>
      </c>
      <c r="D150" s="4" t="s">
        <v>14</v>
      </c>
      <c r="E150" s="4" t="s">
        <v>15</v>
      </c>
      <c r="F150" s="4" t="s">
        <v>25</v>
      </c>
      <c r="G150" s="4">
        <v>642.9</v>
      </c>
      <c r="H150" s="4">
        <v>2442.9</v>
      </c>
      <c r="I150" s="4">
        <v>2442.9</v>
      </c>
      <c r="J150" s="4">
        <v>5082.8999999999996</v>
      </c>
      <c r="K150" s="4">
        <v>84.637</v>
      </c>
      <c r="L150" s="4">
        <v>179.77</v>
      </c>
      <c r="M150" s="4">
        <v>0.47047</v>
      </c>
      <c r="N150" s="4">
        <v>1223.22891</v>
      </c>
      <c r="O150" s="4">
        <f t="shared" ref="O150:AT150" si="248">(O129/$CP129*100)</f>
        <v>77.04059208007827</v>
      </c>
      <c r="P150" s="4">
        <f t="shared" si="248"/>
        <v>75.75746834725156</v>
      </c>
      <c r="Q150" s="4">
        <f t="shared" si="248"/>
        <v>78.770327940905432</v>
      </c>
      <c r="R150" s="4">
        <f t="shared" si="248"/>
        <v>71.365782421913764</v>
      </c>
      <c r="S150" s="4">
        <f t="shared" si="248"/>
        <v>80.046362592335299</v>
      </c>
      <c r="T150" s="4">
        <f t="shared" si="248"/>
        <v>76.299783074109257</v>
      </c>
      <c r="U150" s="4">
        <f t="shared" si="248"/>
        <v>87.514709843898416</v>
      </c>
      <c r="V150" s="4">
        <f t="shared" si="248"/>
        <v>84.473493924657234</v>
      </c>
      <c r="W150" s="4">
        <f t="shared" si="248"/>
        <v>86.717188186754754</v>
      </c>
      <c r="X150" s="4">
        <f t="shared" si="248"/>
        <v>97.43942379946408</v>
      </c>
      <c r="Y150" s="4">
        <f t="shared" si="248"/>
        <v>109.04070550538061</v>
      </c>
      <c r="Z150" s="4">
        <f t="shared" si="248"/>
        <v>114.88919765776751</v>
      </c>
      <c r="AA150" s="4">
        <f t="shared" si="248"/>
        <v>92.388453304220846</v>
      </c>
      <c r="AB150" s="4">
        <f t="shared" si="248"/>
        <v>112.05356509903449</v>
      </c>
      <c r="AC150" s="4">
        <f t="shared" si="248"/>
        <v>78.050786179126902</v>
      </c>
      <c r="AD150" s="4">
        <f t="shared" si="248"/>
        <v>87.869163913740067</v>
      </c>
      <c r="AE150" s="4">
        <f t="shared" si="248"/>
        <v>90.244006181678969</v>
      </c>
      <c r="AF150" s="4">
        <f t="shared" si="248"/>
        <v>104.24848648112177</v>
      </c>
      <c r="AG150" s="4">
        <f t="shared" si="248"/>
        <v>106.72612042931478</v>
      </c>
      <c r="AH150" s="4">
        <f t="shared" si="248"/>
        <v>121.97827905460011</v>
      </c>
      <c r="AI150" s="4">
        <f t="shared" si="248"/>
        <v>127.28445648012932</v>
      </c>
      <c r="AJ150" s="4">
        <f t="shared" si="248"/>
        <v>112.93970027363855</v>
      </c>
      <c r="AK150" s="4">
        <f t="shared" si="248"/>
        <v>111.77000184316117</v>
      </c>
      <c r="AL150" s="4">
        <f t="shared" si="248"/>
        <v>118.45500560037429</v>
      </c>
      <c r="AM150" s="4">
        <f t="shared" si="248"/>
        <v>115.73988742538741</v>
      </c>
      <c r="AN150" s="4">
        <f t="shared" si="248"/>
        <v>128.66682735251166</v>
      </c>
      <c r="AO150" s="4">
        <f t="shared" si="248"/>
        <v>114.8431186286881</v>
      </c>
      <c r="AP150" s="4">
        <f t="shared" si="248"/>
        <v>113.19136266322609</v>
      </c>
      <c r="AQ150" s="4">
        <f t="shared" si="248"/>
        <v>111.08945002906523</v>
      </c>
      <c r="AR150" s="4">
        <f t="shared" si="248"/>
        <v>113.1062936864641</v>
      </c>
      <c r="AS150" s="4">
        <f t="shared" si="248"/>
        <v>369.70977300761371</v>
      </c>
      <c r="AT150" s="4">
        <f t="shared" si="248"/>
        <v>138.62344217436305</v>
      </c>
      <c r="AU150" s="4">
        <f t="shared" ref="AU150:BZ150" si="249">(AU129/$CP129*100)</f>
        <v>147.68683274021353</v>
      </c>
      <c r="AV150" s="4">
        <f t="shared" si="249"/>
        <v>146.88576654237144</v>
      </c>
      <c r="AW150" s="4">
        <f t="shared" si="249"/>
        <v>134.27074619670782</v>
      </c>
      <c r="AX150" s="4">
        <f t="shared" si="249"/>
        <v>122.98492861295034</v>
      </c>
      <c r="AY150" s="4">
        <f t="shared" si="249"/>
        <v>129.97121832952885</v>
      </c>
      <c r="AZ150" s="4">
        <f t="shared" si="249"/>
        <v>121.52103330450439</v>
      </c>
      <c r="BA150" s="4">
        <f t="shared" si="249"/>
        <v>119.93662361231232</v>
      </c>
      <c r="BB150" s="4">
        <f t="shared" si="249"/>
        <v>125.34204817739717</v>
      </c>
      <c r="BC150" s="4">
        <f t="shared" si="249"/>
        <v>113.02122470970212</v>
      </c>
      <c r="BD150" s="4">
        <f t="shared" si="249"/>
        <v>117.36328706526209</v>
      </c>
      <c r="BE150" s="4">
        <f t="shared" si="249"/>
        <v>128.33718506755895</v>
      </c>
      <c r="BF150" s="4">
        <f t="shared" si="249"/>
        <v>126.39832130552522</v>
      </c>
      <c r="BG150" s="4">
        <f t="shared" si="249"/>
        <v>108.516113482015</v>
      </c>
      <c r="BH150" s="4">
        <f t="shared" si="249"/>
        <v>108.68979597623741</v>
      </c>
      <c r="BI150" s="4">
        <f t="shared" si="249"/>
        <v>114.68006975656093</v>
      </c>
      <c r="BJ150" s="4">
        <f t="shared" si="249"/>
        <v>115.37125519275213</v>
      </c>
      <c r="BK150" s="4">
        <f t="shared" si="249"/>
        <v>126.46921211949356</v>
      </c>
      <c r="BL150" s="4">
        <f t="shared" si="249"/>
        <v>164.44896570302421</v>
      </c>
      <c r="BM150" s="4">
        <f t="shared" si="249"/>
        <v>131.5662616438162</v>
      </c>
      <c r="BN150" s="4">
        <f t="shared" si="249"/>
        <v>121.83649742666344</v>
      </c>
      <c r="BO150" s="4">
        <f t="shared" si="249"/>
        <v>129.93222838184627</v>
      </c>
      <c r="BP150" s="4">
        <f t="shared" si="249"/>
        <v>141.78517247735039</v>
      </c>
      <c r="BQ150" s="4">
        <f t="shared" si="249"/>
        <v>130.04210914349719</v>
      </c>
      <c r="BR150" s="4">
        <f t="shared" si="249"/>
        <v>137.82237597652096</v>
      </c>
      <c r="BS150" s="4">
        <f t="shared" si="249"/>
        <v>140.03771391303115</v>
      </c>
      <c r="BT150" s="4">
        <f t="shared" si="249"/>
        <v>146.74752945513322</v>
      </c>
      <c r="BU150" s="4">
        <f t="shared" si="249"/>
        <v>157.62572485857282</v>
      </c>
      <c r="BV150" s="4">
        <f t="shared" si="249"/>
        <v>145.18438700713162</v>
      </c>
      <c r="BW150" s="4">
        <f t="shared" si="249"/>
        <v>155.80028639888843</v>
      </c>
      <c r="BX150" s="4">
        <f t="shared" si="249"/>
        <v>189.10833534190641</v>
      </c>
      <c r="BY150" s="4">
        <f t="shared" si="249"/>
        <v>152.27701294466263</v>
      </c>
      <c r="BZ150" s="4">
        <f t="shared" si="249"/>
        <v>165.10825027292964</v>
      </c>
      <c r="CA150" s="4">
        <f t="shared" ref="CA150:CJ150" si="250">(CA129/$CP129*100)</f>
        <v>174.09011640271655</v>
      </c>
      <c r="CB150" s="4">
        <f t="shared" si="250"/>
        <v>172.78926996639774</v>
      </c>
      <c r="CC150" s="4">
        <f t="shared" si="250"/>
        <v>167.03293587216967</v>
      </c>
      <c r="CD150" s="4">
        <f t="shared" si="250"/>
        <v>175.0754987168763</v>
      </c>
      <c r="CE150" s="4">
        <f t="shared" si="250"/>
        <v>154.23714395088683</v>
      </c>
      <c r="CF150" s="4">
        <f t="shared" si="250"/>
        <v>160.22741773121041</v>
      </c>
      <c r="CG150" s="4">
        <f t="shared" si="250"/>
        <v>113.34377791325801</v>
      </c>
      <c r="CH150" s="4">
        <f t="shared" si="250"/>
        <v>157.21810267825495</v>
      </c>
      <c r="CI150" s="4">
        <f t="shared" si="250"/>
        <v>211.31488281748454</v>
      </c>
      <c r="CJ150" s="4">
        <f t="shared" si="250"/>
        <v>123.95258822361799</v>
      </c>
      <c r="CP150" s="4">
        <f t="shared" si="242"/>
        <v>99.999999999999972</v>
      </c>
      <c r="CQ150" s="4">
        <f t="shared" si="243"/>
        <v>143.37123628853507</v>
      </c>
      <c r="CR150" s="4">
        <f t="shared" si="244"/>
        <v>147.71775580216865</v>
      </c>
    </row>
    <row r="151" spans="1:96" s="4" customFormat="1" x14ac:dyDescent="0.25">
      <c r="A151" s="4" t="s">
        <v>83</v>
      </c>
      <c r="B151" s="4" t="s">
        <v>66</v>
      </c>
      <c r="C151" s="4" t="s">
        <v>42</v>
      </c>
      <c r="D151" s="4" t="s">
        <v>14</v>
      </c>
      <c r="E151" s="4" t="s">
        <v>15</v>
      </c>
      <c r="F151" s="4" t="s">
        <v>25</v>
      </c>
      <c r="G151" s="4">
        <v>150.1</v>
      </c>
      <c r="H151" s="4">
        <v>1950.1</v>
      </c>
      <c r="I151" s="4">
        <v>1950.1</v>
      </c>
      <c r="J151" s="4">
        <v>4590.1000000000004</v>
      </c>
      <c r="K151" s="4">
        <v>932.57899999999995</v>
      </c>
      <c r="L151" s="4">
        <v>1696.701</v>
      </c>
      <c r="M151" s="4">
        <v>0.25956000000000001</v>
      </c>
      <c r="N151" s="4">
        <v>674.85717999999997</v>
      </c>
      <c r="O151" s="4">
        <f t="shared" ref="O151:AT151" si="251">(O130/$CP130*100)</f>
        <v>94.441670773558201</v>
      </c>
      <c r="P151" s="4">
        <f t="shared" si="251"/>
        <v>81.534879411798741</v>
      </c>
      <c r="Q151" s="4">
        <f t="shared" si="251"/>
        <v>86.474408382433722</v>
      </c>
      <c r="R151" s="4">
        <f t="shared" si="251"/>
        <v>50.372258086930557</v>
      </c>
      <c r="S151" s="4">
        <f t="shared" si="251"/>
        <v>76.053626781994168</v>
      </c>
      <c r="T151" s="4">
        <f t="shared" si="251"/>
        <v>64.219667013661464</v>
      </c>
      <c r="U151" s="4">
        <f t="shared" si="251"/>
        <v>83.156833502970457</v>
      </c>
      <c r="V151" s="4">
        <f t="shared" si="251"/>
        <v>56.902215662633537</v>
      </c>
      <c r="W151" s="4">
        <f t="shared" si="251"/>
        <v>69.797747922213091</v>
      </c>
      <c r="X151" s="4">
        <f t="shared" si="251"/>
        <v>63.302854407584633</v>
      </c>
      <c r="Y151" s="4">
        <f t="shared" si="251"/>
        <v>41.154591976570764</v>
      </c>
      <c r="Z151" s="4">
        <f t="shared" si="251"/>
        <v>34.628494664472314</v>
      </c>
      <c r="AA151" s="4">
        <f t="shared" si="251"/>
        <v>113.94211406049546</v>
      </c>
      <c r="AB151" s="4">
        <f t="shared" si="251"/>
        <v>53.265203969895083</v>
      </c>
      <c r="AC151" s="4">
        <f t="shared" si="251"/>
        <v>72.460364743440437</v>
      </c>
      <c r="AD151" s="4">
        <f t="shared" si="251"/>
        <v>170.26142991884433</v>
      </c>
      <c r="AE151" s="4">
        <f t="shared" si="251"/>
        <v>136.13444783432774</v>
      </c>
      <c r="AF151" s="4">
        <f t="shared" si="251"/>
        <v>130.34855606839869</v>
      </c>
      <c r="AG151" s="4">
        <f t="shared" si="251"/>
        <v>111.47025859905885</v>
      </c>
      <c r="AH151" s="4">
        <f t="shared" si="251"/>
        <v>114.67395570218837</v>
      </c>
      <c r="AI151" s="4">
        <f t="shared" si="251"/>
        <v>102.93618083533529</v>
      </c>
      <c r="AJ151" s="4">
        <f t="shared" si="251"/>
        <v>69.018296362730936</v>
      </c>
      <c r="AK151" s="4">
        <f t="shared" si="251"/>
        <v>196.5427479157793</v>
      </c>
      <c r="AL151" s="4">
        <f t="shared" si="251"/>
        <v>176.19690689944912</v>
      </c>
      <c r="AM151" s="4">
        <f t="shared" si="251"/>
        <v>125.21955249250784</v>
      </c>
      <c r="AN151" s="4">
        <f t="shared" si="251"/>
        <v>121.7559309733397</v>
      </c>
      <c r="AO151" s="4">
        <f t="shared" si="251"/>
        <v>124.75889436903344</v>
      </c>
      <c r="AP151" s="4">
        <f t="shared" si="251"/>
        <v>78.233388964021046</v>
      </c>
      <c r="AQ151" s="4">
        <f t="shared" si="251"/>
        <v>132.4343851693819</v>
      </c>
      <c r="AR151" s="4">
        <f t="shared" si="251"/>
        <v>168.30813653495014</v>
      </c>
      <c r="AS151" s="4">
        <f t="shared" si="251"/>
        <v>103.96815797228069</v>
      </c>
      <c r="AT151" s="4">
        <f t="shared" si="251"/>
        <v>132.9211000721869</v>
      </c>
      <c r="AU151" s="4">
        <f t="shared" ref="AU151:BZ151" si="252">(AU130/$CP130*100)</f>
        <v>142.48554652968733</v>
      </c>
      <c r="AV151" s="4">
        <f t="shared" si="252"/>
        <v>109.98663062038293</v>
      </c>
      <c r="AW151" s="4">
        <f t="shared" si="252"/>
        <v>127.64958843156199</v>
      </c>
      <c r="AX151" s="4">
        <f t="shared" si="252"/>
        <v>174.87959194440185</v>
      </c>
      <c r="AY151" s="4">
        <f t="shared" si="252"/>
        <v>155.45924912725872</v>
      </c>
      <c r="AZ151" s="4">
        <f t="shared" si="252"/>
        <v>130.20604800366465</v>
      </c>
      <c r="BA151" s="4">
        <f t="shared" si="252"/>
        <v>108.81246710733718</v>
      </c>
      <c r="BB151" s="4">
        <f t="shared" si="252"/>
        <v>184.07731335947156</v>
      </c>
      <c r="BC151" s="4">
        <f t="shared" si="252"/>
        <v>114.03315194383572</v>
      </c>
      <c r="BD151" s="4">
        <f t="shared" si="252"/>
        <v>69.323900564756542</v>
      </c>
      <c r="BE151" s="4">
        <f t="shared" si="252"/>
        <v>162.19412236263571</v>
      </c>
      <c r="BF151" s="4">
        <f t="shared" si="252"/>
        <v>89.756275823555043</v>
      </c>
      <c r="BG151" s="4">
        <f t="shared" si="252"/>
        <v>155.56862326272051</v>
      </c>
      <c r="BH151" s="4">
        <f t="shared" si="252"/>
        <v>53.434412191227153</v>
      </c>
      <c r="BI151" s="4">
        <f t="shared" si="252"/>
        <v>175.73978735094553</v>
      </c>
      <c r="BJ151" s="4">
        <f t="shared" si="252"/>
        <v>142.9896326187127</v>
      </c>
      <c r="BK151" s="4">
        <f t="shared" si="252"/>
        <v>127.69205133121187</v>
      </c>
      <c r="BL151" s="4">
        <f t="shared" si="252"/>
        <v>192.60592241642203</v>
      </c>
      <c r="BM151" s="4">
        <f t="shared" si="252"/>
        <v>164.22848128222512</v>
      </c>
      <c r="BN151" s="4">
        <f t="shared" si="252"/>
        <v>177.33343284235065</v>
      </c>
      <c r="BO151" s="4">
        <f t="shared" si="252"/>
        <v>79.606356052700306</v>
      </c>
      <c r="BP151" s="4">
        <f t="shared" si="252"/>
        <v>131.37184761223392</v>
      </c>
      <c r="BQ151" s="4">
        <f t="shared" si="252"/>
        <v>272.0453220682262</v>
      </c>
      <c r="BR151" s="4">
        <f t="shared" si="252"/>
        <v>98.517144074044978</v>
      </c>
      <c r="BS151" s="4">
        <f t="shared" si="252"/>
        <v>126.30364318811449</v>
      </c>
      <c r="BT151" s="4">
        <f t="shared" si="252"/>
        <v>100.81400091874271</v>
      </c>
      <c r="BU151" s="4">
        <f t="shared" si="252"/>
        <v>138.94761493613191</v>
      </c>
      <c r="BV151" s="4">
        <f t="shared" si="252"/>
        <v>120.65414740287896</v>
      </c>
      <c r="BW151" s="4">
        <f t="shared" si="252"/>
        <v>68.455341253736407</v>
      </c>
      <c r="BX151" s="4">
        <f t="shared" si="252"/>
        <v>148.22575850962937</v>
      </c>
      <c r="BY151" s="4">
        <f t="shared" si="252"/>
        <v>37.38890483034784</v>
      </c>
      <c r="BZ151" s="4">
        <f t="shared" si="252"/>
        <v>93.827888860437298</v>
      </c>
      <c r="CA151" s="4">
        <f t="shared" ref="CA151:CJ151" si="253">(CA130/$CP130*100)</f>
        <v>135.45343299676119</v>
      </c>
      <c r="CB151" s="4">
        <f t="shared" si="253"/>
        <v>150.13112028710063</v>
      </c>
      <c r="CC151" s="4">
        <f t="shared" si="253"/>
        <v>87.08690354101978</v>
      </c>
      <c r="CD151" s="4">
        <f t="shared" si="253"/>
        <v>143.22285687815329</v>
      </c>
      <c r="CE151" s="4">
        <f t="shared" si="253"/>
        <v>88.090893766832338</v>
      </c>
      <c r="CF151" s="4">
        <f t="shared" si="253"/>
        <v>163.47122623846903</v>
      </c>
      <c r="CG151" s="4">
        <f t="shared" si="253"/>
        <v>130.89735687750994</v>
      </c>
      <c r="CH151" s="4">
        <f t="shared" si="253"/>
        <v>25.126777490545564</v>
      </c>
      <c r="CI151" s="4">
        <f t="shared" si="253"/>
        <v>33.827168277897798</v>
      </c>
      <c r="CJ151" s="4">
        <f t="shared" si="253"/>
        <v>185.04205757197136</v>
      </c>
      <c r="CP151" s="4">
        <f t="shared" si="242"/>
        <v>99.999999999999986</v>
      </c>
      <c r="CQ151" s="4">
        <f t="shared" si="243"/>
        <v>130.75478447504918</v>
      </c>
      <c r="CR151" s="4">
        <f t="shared" si="244"/>
        <v>123.88039598850277</v>
      </c>
    </row>
    <row r="152" spans="1:96" s="4" customFormat="1" x14ac:dyDescent="0.25">
      <c r="A152" s="4" t="s">
        <v>84</v>
      </c>
      <c r="B152" s="4" t="s">
        <v>67</v>
      </c>
      <c r="C152" s="4" t="s">
        <v>42</v>
      </c>
      <c r="D152" s="4" t="s">
        <v>14</v>
      </c>
      <c r="E152" s="4" t="s">
        <v>15</v>
      </c>
      <c r="F152" s="4" t="s">
        <v>25</v>
      </c>
      <c r="G152" s="4">
        <v>104.6</v>
      </c>
      <c r="H152" s="4">
        <v>1904.6</v>
      </c>
      <c r="I152" s="4">
        <v>1904.6</v>
      </c>
      <c r="J152" s="4">
        <v>4544.6000000000004</v>
      </c>
      <c r="K152" s="4">
        <v>160.809</v>
      </c>
      <c r="L152" s="4">
        <v>804.09100000000001</v>
      </c>
      <c r="M152" s="4">
        <v>2.4617399999999998</v>
      </c>
      <c r="N152" s="4">
        <v>6400.5297499999997</v>
      </c>
      <c r="O152" s="4">
        <f t="shared" ref="O152:AT152" si="254">(O131/$CP131*100)</f>
        <v>52.707969158385083</v>
      </c>
      <c r="P152" s="4">
        <f t="shared" si="254"/>
        <v>43.732708491518181</v>
      </c>
      <c r="Q152" s="4">
        <f t="shared" si="254"/>
        <v>74.081812737743675</v>
      </c>
      <c r="R152" s="4">
        <f t="shared" si="254"/>
        <v>56.532389105813309</v>
      </c>
      <c r="S152" s="4">
        <f t="shared" si="254"/>
        <v>91.237600950694826</v>
      </c>
      <c r="T152" s="4">
        <f t="shared" si="254"/>
        <v>86.487857933059601</v>
      </c>
      <c r="U152" s="4">
        <f t="shared" si="254"/>
        <v>74.583651257674489</v>
      </c>
      <c r="V152" s="4">
        <f t="shared" si="254"/>
        <v>124.86264735676613</v>
      </c>
      <c r="W152" s="4">
        <f t="shared" si="254"/>
        <v>78.600224987827133</v>
      </c>
      <c r="X152" s="4">
        <f t="shared" si="254"/>
        <v>82.573890591740366</v>
      </c>
      <c r="Y152" s="4">
        <f t="shared" si="254"/>
        <v>94.388549873234467</v>
      </c>
      <c r="Z152" s="4">
        <f t="shared" si="254"/>
        <v>79.654272436752493</v>
      </c>
      <c r="AA152" s="4">
        <f t="shared" si="254"/>
        <v>48.411559822323049</v>
      </c>
      <c r="AB152" s="4">
        <f t="shared" si="254"/>
        <v>93.097574944639192</v>
      </c>
      <c r="AC152" s="4">
        <f t="shared" si="254"/>
        <v>105.62115109443707</v>
      </c>
      <c r="AD152" s="4">
        <f t="shared" si="254"/>
        <v>112.21967468178026</v>
      </c>
      <c r="AE152" s="4">
        <f t="shared" si="254"/>
        <v>92.925942439681435</v>
      </c>
      <c r="AF152" s="4">
        <f t="shared" si="254"/>
        <v>109.1358863046589</v>
      </c>
      <c r="AG152" s="4">
        <f t="shared" si="254"/>
        <v>110.63953629374529</v>
      </c>
      <c r="AH152" s="4">
        <f t="shared" si="254"/>
        <v>133.62896410455403</v>
      </c>
      <c r="AI152" s="4">
        <f t="shared" si="254"/>
        <v>97.089896255613041</v>
      </c>
      <c r="AJ152" s="4">
        <f t="shared" si="254"/>
        <v>131.49661678752454</v>
      </c>
      <c r="AK152" s="4">
        <f t="shared" si="254"/>
        <v>97.164519083855552</v>
      </c>
      <c r="AL152" s="4">
        <f t="shared" si="254"/>
        <v>109.02954877441331</v>
      </c>
      <c r="AM152" s="4">
        <f t="shared" si="254"/>
        <v>131.45370866128511</v>
      </c>
      <c r="AN152" s="4">
        <f t="shared" si="254"/>
        <v>124.61452645285985</v>
      </c>
      <c r="AO152" s="4">
        <f t="shared" si="254"/>
        <v>100.64007730925005</v>
      </c>
      <c r="AP152" s="4">
        <f t="shared" si="254"/>
        <v>70.891686830376713</v>
      </c>
      <c r="AQ152" s="4">
        <f t="shared" si="254"/>
        <v>158.504483899192</v>
      </c>
      <c r="AR152" s="4">
        <f t="shared" si="254"/>
        <v>233.99107137860079</v>
      </c>
      <c r="AS152" s="4">
        <f t="shared" si="254"/>
        <v>133.78007533174511</v>
      </c>
      <c r="AT152" s="4">
        <f t="shared" si="254"/>
        <v>128.09008467825433</v>
      </c>
      <c r="AU152" s="4">
        <f t="shared" ref="AU152:BZ152" si="255">(AU131/$CP131*100)</f>
        <v>153.01597488195603</v>
      </c>
      <c r="AV152" s="4">
        <f t="shared" si="255"/>
        <v>226.63139494318406</v>
      </c>
      <c r="AW152" s="4">
        <f t="shared" si="255"/>
        <v>115.13369612464996</v>
      </c>
      <c r="AX152" s="4">
        <f t="shared" si="255"/>
        <v>372.74662378341469</v>
      </c>
      <c r="AY152" s="4">
        <f t="shared" si="255"/>
        <v>125.81781955827016</v>
      </c>
      <c r="AZ152" s="4">
        <f t="shared" si="255"/>
        <v>266.27290687630705</v>
      </c>
      <c r="BA152" s="4">
        <f t="shared" si="255"/>
        <v>124.83093265476309</v>
      </c>
      <c r="BB152" s="4">
        <f t="shared" si="255"/>
        <v>97.837990108744108</v>
      </c>
      <c r="BC152" s="4">
        <f t="shared" si="255"/>
        <v>105.3096007865246</v>
      </c>
      <c r="BD152" s="4">
        <f t="shared" si="255"/>
        <v>143.24971223571859</v>
      </c>
      <c r="BE152" s="4">
        <f t="shared" si="255"/>
        <v>253.15421367127527</v>
      </c>
      <c r="BF152" s="4">
        <f t="shared" si="255"/>
        <v>159.3570497118626</v>
      </c>
      <c r="BG152" s="4">
        <f t="shared" si="255"/>
        <v>189.90017331151859</v>
      </c>
      <c r="BH152" s="4">
        <f t="shared" si="255"/>
        <v>235.34920685261432</v>
      </c>
      <c r="BI152" s="4">
        <f t="shared" si="255"/>
        <v>495.37804857573002</v>
      </c>
      <c r="BJ152" s="4">
        <f t="shared" si="255"/>
        <v>604.61094455710429</v>
      </c>
      <c r="BK152" s="4">
        <f t="shared" si="255"/>
        <v>797.73668961940496</v>
      </c>
      <c r="BL152" s="4">
        <f t="shared" si="255"/>
        <v>441.07315089295548</v>
      </c>
      <c r="BM152" s="4">
        <f t="shared" si="255"/>
        <v>268.60113911747317</v>
      </c>
      <c r="BN152" s="4">
        <f t="shared" si="255"/>
        <v>196.99866984808656</v>
      </c>
      <c r="BO152" s="4">
        <f t="shared" si="255"/>
        <v>277.1603775168881</v>
      </c>
      <c r="BP152" s="4">
        <f t="shared" si="255"/>
        <v>533.60918905506981</v>
      </c>
      <c r="BQ152" s="4">
        <f t="shared" si="255"/>
        <v>513.17559311156674</v>
      </c>
      <c r="BR152" s="4">
        <f t="shared" si="255"/>
        <v>584.89559333543525</v>
      </c>
      <c r="BS152" s="4">
        <f t="shared" si="255"/>
        <v>218.64115560911816</v>
      </c>
      <c r="BT152" s="4">
        <f t="shared" si="255"/>
        <v>501.4598090774939</v>
      </c>
      <c r="BU152" s="4">
        <f t="shared" si="255"/>
        <v>394.56633876152222</v>
      </c>
      <c r="BV152" s="4">
        <f t="shared" si="255"/>
        <v>293.86656318967817</v>
      </c>
      <c r="BW152" s="4">
        <f t="shared" si="255"/>
        <v>721.49641157474696</v>
      </c>
      <c r="BX152" s="4">
        <f t="shared" si="255"/>
        <v>237.05060733654335</v>
      </c>
      <c r="BY152" s="4">
        <f t="shared" si="255"/>
        <v>568.82929841482462</v>
      </c>
      <c r="BZ152" s="4">
        <f t="shared" si="255"/>
        <v>301.0602038322553</v>
      </c>
      <c r="CA152" s="4">
        <f t="shared" ref="CA152:CJ152" si="256">(CA131/$CP131*100)</f>
        <v>435.02683623460666</v>
      </c>
      <c r="CB152" s="4">
        <f t="shared" si="256"/>
        <v>472.78971846672471</v>
      </c>
      <c r="CC152" s="4">
        <f t="shared" si="256"/>
        <v>738.5980982372223</v>
      </c>
      <c r="CD152" s="4">
        <f t="shared" si="256"/>
        <v>288.35007061185121</v>
      </c>
      <c r="CE152" s="4">
        <f t="shared" si="256"/>
        <v>204.59713933387934</v>
      </c>
      <c r="CF152" s="4">
        <f t="shared" si="256"/>
        <v>581.5879364735863</v>
      </c>
      <c r="CG152" s="4">
        <f t="shared" si="256"/>
        <v>558.31121077404396</v>
      </c>
      <c r="CH152" s="4">
        <f t="shared" si="256"/>
        <v>585.72204115822092</v>
      </c>
      <c r="CI152" s="4">
        <f t="shared" si="256"/>
        <v>278.47747043536822</v>
      </c>
      <c r="CJ152" s="4">
        <f t="shared" si="256"/>
        <v>515.02064253986259</v>
      </c>
      <c r="CP152" s="4">
        <f t="shared" si="242"/>
        <v>100</v>
      </c>
      <c r="CQ152" s="4">
        <f t="shared" si="243"/>
        <v>173.0085499105459</v>
      </c>
      <c r="CR152" s="4">
        <f t="shared" si="244"/>
        <v>442.89793636358201</v>
      </c>
    </row>
    <row r="153" spans="1:96" s="4" customFormat="1" x14ac:dyDescent="0.25">
      <c r="A153" s="4" t="s">
        <v>85</v>
      </c>
      <c r="B153" s="4" t="s">
        <v>68</v>
      </c>
      <c r="C153" s="4" t="s">
        <v>42</v>
      </c>
      <c r="D153" s="4" t="s">
        <v>14</v>
      </c>
      <c r="E153" s="4" t="s">
        <v>15</v>
      </c>
      <c r="F153" s="4" t="s">
        <v>25</v>
      </c>
      <c r="G153" s="4">
        <v>52.6</v>
      </c>
      <c r="H153" s="4">
        <v>1852.6</v>
      </c>
      <c r="I153" s="4">
        <v>1852.6</v>
      </c>
      <c r="J153" s="4">
        <v>4492.6000000000004</v>
      </c>
      <c r="K153" s="4">
        <v>95.001999999999995</v>
      </c>
      <c r="L153" s="4">
        <v>127.6</v>
      </c>
      <c r="M153" s="4">
        <v>-7.0139999999999994E-2</v>
      </c>
      <c r="N153" s="4">
        <v>-182.37419</v>
      </c>
      <c r="O153" s="4">
        <f t="shared" ref="O153:AT153" si="257">(O132/$CP132*100)</f>
        <v>102.87845359696175</v>
      </c>
      <c r="P153" s="4">
        <f t="shared" si="257"/>
        <v>87.228322652901412</v>
      </c>
      <c r="Q153" s="4">
        <f t="shared" si="257"/>
        <v>121.9832341077699</v>
      </c>
      <c r="R153" s="4">
        <f t="shared" si="257"/>
        <v>55.211236768755313</v>
      </c>
      <c r="S153" s="4">
        <f t="shared" si="257"/>
        <v>71.925551354492086</v>
      </c>
      <c r="T153" s="4">
        <f t="shared" si="257"/>
        <v>114.59710491524424</v>
      </c>
      <c r="U153" s="4">
        <f t="shared" si="257"/>
        <v>82.91474741690736</v>
      </c>
      <c r="V153" s="4">
        <f t="shared" si="257"/>
        <v>85.674677692353029</v>
      </c>
      <c r="W153" s="4">
        <f t="shared" si="257"/>
        <v>84.891539582157932</v>
      </c>
      <c r="X153" s="4">
        <f t="shared" si="257"/>
        <v>70.112965567185668</v>
      </c>
      <c r="Y153" s="4">
        <f t="shared" si="257"/>
        <v>89.261955487440332</v>
      </c>
      <c r="Z153" s="4">
        <f t="shared" si="257"/>
        <v>81.79056529098213</v>
      </c>
      <c r="AA153" s="4">
        <f t="shared" si="257"/>
        <v>134.84817225670088</v>
      </c>
      <c r="AB153" s="4">
        <f t="shared" si="257"/>
        <v>68.726684799541914</v>
      </c>
      <c r="AC153" s="4">
        <f t="shared" si="257"/>
        <v>123.02847085968354</v>
      </c>
      <c r="AD153" s="4">
        <f t="shared" si="257"/>
        <v>81.71477773193098</v>
      </c>
      <c r="AE153" s="4">
        <f t="shared" si="257"/>
        <v>66.75936607917275</v>
      </c>
      <c r="AF153" s="4">
        <f t="shared" si="257"/>
        <v>65.332033717042947</v>
      </c>
      <c r="AG153" s="4">
        <f t="shared" si="257"/>
        <v>84.528390861704551</v>
      </c>
      <c r="AH153" s="4">
        <f t="shared" si="257"/>
        <v>221.51440384663968</v>
      </c>
      <c r="AI153" s="4">
        <f t="shared" si="257"/>
        <v>142.33535152796139</v>
      </c>
      <c r="AJ153" s="4">
        <f t="shared" si="257"/>
        <v>75.898082574756003</v>
      </c>
      <c r="AK153" s="4">
        <f t="shared" si="257"/>
        <v>92.422928262864943</v>
      </c>
      <c r="AL153" s="4">
        <f t="shared" si="257"/>
        <v>114.96972708057902</v>
      </c>
      <c r="AM153" s="4">
        <f t="shared" si="257"/>
        <v>74.80232078347494</v>
      </c>
      <c r="AN153" s="4">
        <f t="shared" si="257"/>
        <v>269.57634754490414</v>
      </c>
      <c r="AO153" s="4">
        <f t="shared" si="257"/>
        <v>72.977103736326669</v>
      </c>
      <c r="AP153" s="4">
        <f t="shared" si="257"/>
        <v>69.197199228651058</v>
      </c>
      <c r="AQ153" s="4">
        <f t="shared" si="257"/>
        <v>91.453479070002459</v>
      </c>
      <c r="AR153" s="4">
        <f t="shared" si="257"/>
        <v>101.44480560491102</v>
      </c>
      <c r="AS153" s="4">
        <f t="shared" si="257"/>
        <v>72.475011157612869</v>
      </c>
      <c r="AT153" s="4">
        <f t="shared" si="257"/>
        <v>63.181561728966848</v>
      </c>
      <c r="AU153" s="4">
        <f t="shared" ref="AU153:BZ153" si="258">(AU132/$CP132*100)</f>
        <v>121.9137621786397</v>
      </c>
      <c r="AV153" s="4">
        <f t="shared" si="258"/>
        <v>95.969154463466182</v>
      </c>
      <c r="AW153" s="4">
        <f t="shared" si="258"/>
        <v>99.139600683772201</v>
      </c>
      <c r="AX153" s="4">
        <f t="shared" si="258"/>
        <v>150.98144888971228</v>
      </c>
      <c r="AY153" s="4">
        <f t="shared" si="258"/>
        <v>131.5798337726205</v>
      </c>
      <c r="AZ153" s="4">
        <f t="shared" si="258"/>
        <v>107.1225569038256</v>
      </c>
      <c r="BA153" s="4">
        <f t="shared" si="258"/>
        <v>112.67715341928204</v>
      </c>
      <c r="BB153" s="4">
        <f t="shared" si="258"/>
        <v>97.677532357077297</v>
      </c>
      <c r="BC153" s="4">
        <f t="shared" si="258"/>
        <v>97.604902612986621</v>
      </c>
      <c r="BD153" s="4">
        <f t="shared" si="258"/>
        <v>134.82606755197764</v>
      </c>
      <c r="BE153" s="4">
        <f t="shared" si="258"/>
        <v>109.49407593913418</v>
      </c>
      <c r="BF153" s="4">
        <f t="shared" si="258"/>
        <v>112.79715038777968</v>
      </c>
      <c r="BG153" s="4">
        <f t="shared" si="258"/>
        <v>100.89534580179027</v>
      </c>
      <c r="BH153" s="4">
        <f t="shared" si="258"/>
        <v>114.44868761210243</v>
      </c>
      <c r="BI153" s="4">
        <f t="shared" si="258"/>
        <v>77.770666846311258</v>
      </c>
      <c r="BJ153" s="4">
        <f t="shared" si="258"/>
        <v>102.93845208121057</v>
      </c>
      <c r="BK153" s="4">
        <f t="shared" si="258"/>
        <v>83.877880979848939</v>
      </c>
      <c r="BL153" s="4">
        <f t="shared" si="258"/>
        <v>79.826404385573412</v>
      </c>
      <c r="BM153" s="4">
        <f t="shared" si="258"/>
        <v>85.346264936464763</v>
      </c>
      <c r="BN153" s="4">
        <f t="shared" si="258"/>
        <v>77.915926334492596</v>
      </c>
      <c r="BO153" s="4">
        <f t="shared" si="258"/>
        <v>95.119702239101329</v>
      </c>
      <c r="BP153" s="4">
        <f t="shared" si="258"/>
        <v>82.826328598014371</v>
      </c>
      <c r="BQ153" s="4">
        <f t="shared" si="258"/>
        <v>80.969533401261444</v>
      </c>
      <c r="BR153" s="4">
        <f t="shared" si="258"/>
        <v>81.212685153217194</v>
      </c>
      <c r="BS153" s="4">
        <f t="shared" si="258"/>
        <v>59.666913677970243</v>
      </c>
      <c r="BT153" s="4">
        <f t="shared" si="258"/>
        <v>73.17288826387545</v>
      </c>
      <c r="BU153" s="4">
        <f t="shared" si="258"/>
        <v>79.857982535178067</v>
      </c>
      <c r="BV153" s="4">
        <f t="shared" si="258"/>
        <v>73.51077446464511</v>
      </c>
      <c r="BW153" s="4">
        <f t="shared" si="258"/>
        <v>82.662122220070231</v>
      </c>
      <c r="BX153" s="4">
        <f t="shared" si="258"/>
        <v>112.36768755315654</v>
      </c>
      <c r="BY153" s="4">
        <f t="shared" si="258"/>
        <v>83.479996294830443</v>
      </c>
      <c r="BZ153" s="4">
        <f t="shared" si="258"/>
        <v>75.746507456653717</v>
      </c>
      <c r="CA153" s="4">
        <f t="shared" ref="CA153:CJ153" si="259">(CA132/$CP132*100)</f>
        <v>77.505410389632274</v>
      </c>
      <c r="CB153" s="4">
        <f t="shared" si="259"/>
        <v>102.42372824265493</v>
      </c>
      <c r="CC153" s="4">
        <f t="shared" si="259"/>
        <v>81.79056529098213</v>
      </c>
      <c r="CD153" s="4">
        <f t="shared" si="259"/>
        <v>104.50788611656125</v>
      </c>
      <c r="CE153" s="4">
        <f t="shared" si="259"/>
        <v>80.650594090254557</v>
      </c>
      <c r="CF153" s="4">
        <f t="shared" si="259"/>
        <v>108.34147347856475</v>
      </c>
      <c r="CG153" s="4">
        <f t="shared" si="259"/>
        <v>56.831195843473438</v>
      </c>
      <c r="CH153" s="4">
        <f t="shared" si="259"/>
        <v>73.760241846521765</v>
      </c>
      <c r="CI153" s="4">
        <f t="shared" si="259"/>
        <v>106.68677843928154</v>
      </c>
      <c r="CJ153" s="4">
        <f t="shared" si="259"/>
        <v>78.894848972236503</v>
      </c>
      <c r="CP153" s="4">
        <f t="shared" si="242"/>
        <v>100.00000000000001</v>
      </c>
      <c r="CQ153" s="4">
        <f t="shared" si="243"/>
        <v>107.22234385657629</v>
      </c>
      <c r="CR153" s="4">
        <f t="shared" si="244"/>
        <v>85.314142336004849</v>
      </c>
    </row>
    <row r="154" spans="1:96" s="4" customFormat="1" x14ac:dyDescent="0.25">
      <c r="A154" s="4" t="s">
        <v>86</v>
      </c>
      <c r="B154" s="4" t="s">
        <v>69</v>
      </c>
      <c r="C154" s="4" t="s">
        <v>42</v>
      </c>
      <c r="D154" s="4" t="s">
        <v>14</v>
      </c>
      <c r="E154" s="4" t="s">
        <v>15</v>
      </c>
      <c r="F154" s="4" t="s">
        <v>25</v>
      </c>
      <c r="G154" s="4">
        <v>40</v>
      </c>
      <c r="H154" s="4">
        <v>1780</v>
      </c>
      <c r="I154" s="4">
        <v>1780</v>
      </c>
      <c r="J154" s="4">
        <v>4420</v>
      </c>
      <c r="K154" s="4">
        <v>1035.3710000000001</v>
      </c>
      <c r="L154" s="4">
        <v>1683.557</v>
      </c>
      <c r="M154" s="4">
        <v>6.318E-2</v>
      </c>
      <c r="N154" s="4">
        <v>164.27107000000001</v>
      </c>
      <c r="P154" s="4">
        <f t="shared" ref="P154:AU154" si="260">(P133/$CP133*100)</f>
        <v>18.010417668673888</v>
      </c>
      <c r="Q154" s="4">
        <f t="shared" si="260"/>
        <v>15.893957175012988</v>
      </c>
      <c r="R154" s="4">
        <f t="shared" si="260"/>
        <v>22.741838049981723</v>
      </c>
      <c r="S154" s="4">
        <f t="shared" si="260"/>
        <v>19.907337578637527</v>
      </c>
      <c r="T154" s="4">
        <f t="shared" si="260"/>
        <v>19.540227784297503</v>
      </c>
      <c r="U154" s="4">
        <f t="shared" si="260"/>
        <v>30.643904269031726</v>
      </c>
      <c r="V154" s="4">
        <f t="shared" si="260"/>
        <v>36.508176378922258</v>
      </c>
      <c r="W154" s="4">
        <f t="shared" si="260"/>
        <v>51.095211527732353</v>
      </c>
      <c r="X154" s="4">
        <f t="shared" si="260"/>
        <v>41.340858808364914</v>
      </c>
      <c r="Y154" s="4">
        <f t="shared" si="260"/>
        <v>57.774880240096962</v>
      </c>
      <c r="Z154" s="4">
        <f t="shared" si="260"/>
        <v>53.433444275572825</v>
      </c>
      <c r="AA154" s="4">
        <f t="shared" si="260"/>
        <v>62.932270724715757</v>
      </c>
      <c r="AB154" s="4">
        <f t="shared" si="260"/>
        <v>68.381452124896597</v>
      </c>
      <c r="AC154" s="4">
        <f t="shared" si="260"/>
        <v>81.337973027568822</v>
      </c>
      <c r="AD154" s="4">
        <f t="shared" si="260"/>
        <v>94.683641470593898</v>
      </c>
      <c r="AE154" s="4">
        <f t="shared" si="260"/>
        <v>113.51168741222418</v>
      </c>
      <c r="AF154" s="4">
        <f t="shared" si="260"/>
        <v>77.685565324457968</v>
      </c>
      <c r="AG154" s="4">
        <f t="shared" si="260"/>
        <v>134.01181246272535</v>
      </c>
      <c r="AH154" s="4">
        <f t="shared" si="260"/>
        <v>147.33600107735819</v>
      </c>
      <c r="AI154" s="4">
        <f t="shared" si="260"/>
        <v>131.70063871948287</v>
      </c>
      <c r="AJ154" s="4">
        <f t="shared" si="260"/>
        <v>149.65526462609898</v>
      </c>
      <c r="AK154" s="4">
        <f t="shared" si="260"/>
        <v>146.76525135150735</v>
      </c>
      <c r="AL154" s="4">
        <f t="shared" si="260"/>
        <v>179.44583389445739</v>
      </c>
      <c r="AM154" s="4">
        <f t="shared" si="260"/>
        <v>148.63567017449355</v>
      </c>
      <c r="AN154" s="4">
        <f t="shared" si="260"/>
        <v>170.07421266280613</v>
      </c>
      <c r="AO154" s="4">
        <f t="shared" si="260"/>
        <v>180.24672463879642</v>
      </c>
      <c r="AP154" s="4">
        <f t="shared" si="260"/>
        <v>227.12128936685971</v>
      </c>
      <c r="AQ154" s="4">
        <f t="shared" si="260"/>
        <v>229.59202754958733</v>
      </c>
      <c r="AR154" s="4">
        <f t="shared" si="260"/>
        <v>189.99242963504491</v>
      </c>
      <c r="AS154" s="4">
        <f t="shared" si="260"/>
        <v>163.58590969429963</v>
      </c>
      <c r="AT154" s="4">
        <f t="shared" si="260"/>
        <v>170.43685911618155</v>
      </c>
      <c r="AU154" s="4">
        <f t="shared" si="260"/>
        <v>178.09260470574657</v>
      </c>
      <c r="AV154" s="4">
        <f t="shared" ref="AV154:CA154" si="261">(AV133/$CP133*100)</f>
        <v>175.89915158044596</v>
      </c>
      <c r="AW154" s="4">
        <f t="shared" si="261"/>
        <v>166.3640604859655</v>
      </c>
      <c r="AX154" s="4">
        <f t="shared" si="261"/>
        <v>180.67799495950288</v>
      </c>
      <c r="AY154" s="4">
        <f t="shared" si="261"/>
        <v>152.82423671097945</v>
      </c>
      <c r="AZ154" s="4">
        <f t="shared" si="261"/>
        <v>174.536158833375</v>
      </c>
      <c r="BA154" s="4">
        <f t="shared" si="261"/>
        <v>154.27510148329134</v>
      </c>
      <c r="BB154" s="4">
        <f t="shared" si="261"/>
        <v>181.06602666461455</v>
      </c>
      <c r="BC154" s="4">
        <f t="shared" si="261"/>
        <v>146.93904269031725</v>
      </c>
      <c r="BD154" s="4">
        <f t="shared" si="261"/>
        <v>148.52966582658382</v>
      </c>
      <c r="BE154" s="4">
        <f t="shared" si="261"/>
        <v>158.90191231074087</v>
      </c>
      <c r="BF154" s="4">
        <f t="shared" si="261"/>
        <v>137.29738933030646</v>
      </c>
      <c r="BG154" s="4">
        <f t="shared" si="261"/>
        <v>130.72037746012813</v>
      </c>
      <c r="BH154" s="4">
        <f t="shared" si="261"/>
        <v>120.52080647953983</v>
      </c>
      <c r="BI154" s="4">
        <f t="shared" si="261"/>
        <v>120.78860693741701</v>
      </c>
      <c r="BJ154" s="4">
        <f t="shared" si="261"/>
        <v>137.56686354104542</v>
      </c>
      <c r="BK154" s="4">
        <f t="shared" si="261"/>
        <v>124.43961984647646</v>
      </c>
      <c r="BL154" s="4">
        <f t="shared" si="261"/>
        <v>117.06199619076936</v>
      </c>
      <c r="BM154" s="4">
        <f t="shared" si="261"/>
        <v>98.680842263221678</v>
      </c>
      <c r="BN154" s="4">
        <f t="shared" si="261"/>
        <v>82.333855980299745</v>
      </c>
      <c r="BO154" s="4">
        <f t="shared" si="261"/>
        <v>112.30240096962234</v>
      </c>
      <c r="BP154" s="4">
        <f t="shared" si="261"/>
        <v>96.820465957405872</v>
      </c>
      <c r="BQ154" s="4">
        <f t="shared" si="261"/>
        <v>89.067921660670663</v>
      </c>
      <c r="BR154" s="4">
        <f t="shared" si="261"/>
        <v>101.23861559475944</v>
      </c>
      <c r="BS154" s="4">
        <f t="shared" si="261"/>
        <v>67.447776986860077</v>
      </c>
      <c r="BT154" s="4">
        <f t="shared" si="261"/>
        <v>80.70083110486928</v>
      </c>
      <c r="BU154" s="4">
        <f t="shared" si="261"/>
        <v>84.186142480617178</v>
      </c>
      <c r="BV154" s="4">
        <f t="shared" si="261"/>
        <v>76.516448950537722</v>
      </c>
      <c r="BW154" s="4">
        <f t="shared" si="261"/>
        <v>102.07744473729777</v>
      </c>
      <c r="BX154" s="4">
        <f t="shared" si="261"/>
        <v>106.85796186921641</v>
      </c>
      <c r="BY154" s="4">
        <f t="shared" si="261"/>
        <v>78.789684295580912</v>
      </c>
      <c r="BZ154" s="4">
        <f t="shared" si="261"/>
        <v>56.713163008137904</v>
      </c>
      <c r="CA154" s="4">
        <f t="shared" si="261"/>
        <v>30.792031397295062</v>
      </c>
      <c r="CB154" s="4">
        <f t="shared" ref="CB154:CJ154" si="262">(CB133/$CP133*100)</f>
        <v>44.578733719386676</v>
      </c>
      <c r="CC154" s="4">
        <f t="shared" si="262"/>
        <v>56.605205948556147</v>
      </c>
      <c r="CD154" s="4">
        <f t="shared" si="262"/>
        <v>46.060562919640631</v>
      </c>
      <c r="CE154" s="4">
        <f t="shared" si="262"/>
        <v>32.28976124973547</v>
      </c>
      <c r="CF154" s="4">
        <f t="shared" si="262"/>
        <v>46.902739567902422</v>
      </c>
      <c r="CG154" s="4">
        <f t="shared" si="262"/>
        <v>54.424863887339129</v>
      </c>
      <c r="CH154" s="4">
        <f t="shared" si="262"/>
        <v>45.724975470863235</v>
      </c>
      <c r="CI154" s="4">
        <f t="shared" si="262"/>
        <v>42.728399930741261</v>
      </c>
      <c r="CJ154" s="4">
        <f t="shared" si="262"/>
        <v>53.389926701167781</v>
      </c>
      <c r="CP154" s="4">
        <f t="shared" ref="CP154" si="263">AVERAGE(O154:AR154)</f>
        <v>100</v>
      </c>
      <c r="CQ154" s="4">
        <f t="shared" ref="CQ154" si="264">AVERAGE(AS154:BG154)</f>
        <v>161.34309945683194</v>
      </c>
      <c r="CR154" s="4">
        <f t="shared" ref="CR154" si="265">AVERAGE(BH154:CK154)</f>
        <v>79.57271205679217</v>
      </c>
    </row>
    <row r="155" spans="1:96" s="4" customFormat="1" x14ac:dyDescent="0.25"/>
    <row r="156" spans="1:96" s="4" customFormat="1" x14ac:dyDescent="0.25">
      <c r="N156" s="4" t="s">
        <v>54</v>
      </c>
      <c r="O156" s="4">
        <f t="shared" ref="O156:AT156" si="266">AVERAGE(O141:O154)</f>
        <v>107.67323213483925</v>
      </c>
      <c r="P156" s="4">
        <f t="shared" si="266"/>
        <v>87.949613354793556</v>
      </c>
      <c r="Q156" s="4">
        <f t="shared" si="266"/>
        <v>80.529542801931441</v>
      </c>
      <c r="R156" s="4">
        <f t="shared" si="266"/>
        <v>85.49237560903137</v>
      </c>
      <c r="S156" s="4">
        <f t="shared" si="266"/>
        <v>93.690999524899453</v>
      </c>
      <c r="T156" s="4">
        <f t="shared" si="266"/>
        <v>98.922460142186651</v>
      </c>
      <c r="U156" s="4">
        <f t="shared" si="266"/>
        <v>82.434189664705187</v>
      </c>
      <c r="V156" s="4">
        <f t="shared" si="266"/>
        <v>92.475617959994977</v>
      </c>
      <c r="W156" s="4">
        <f t="shared" si="266"/>
        <v>89.28444840812584</v>
      </c>
      <c r="X156" s="4">
        <f t="shared" si="266"/>
        <v>84.836765909380333</v>
      </c>
      <c r="Y156" s="4">
        <f t="shared" si="266"/>
        <v>102.14511312743467</v>
      </c>
      <c r="Z156" s="4">
        <f t="shared" si="266"/>
        <v>94.951793337930553</v>
      </c>
      <c r="AA156" s="4">
        <f t="shared" si="266"/>
        <v>94.842888243723124</v>
      </c>
      <c r="AB156" s="4">
        <f t="shared" si="266"/>
        <v>87.334244908295801</v>
      </c>
      <c r="AC156" s="4">
        <f t="shared" si="266"/>
        <v>130.03390042083757</v>
      </c>
      <c r="AD156" s="4">
        <f t="shared" si="266"/>
        <v>93.957438143079898</v>
      </c>
      <c r="AE156" s="4">
        <f t="shared" si="266"/>
        <v>91.882773473064361</v>
      </c>
      <c r="AF156" s="4">
        <f t="shared" si="266"/>
        <v>95.334186343256576</v>
      </c>
      <c r="AG156" s="4">
        <f t="shared" si="266"/>
        <v>112.91350522581149</v>
      </c>
      <c r="AH156" s="4">
        <f t="shared" si="266"/>
        <v>110.97567416951473</v>
      </c>
      <c r="AI156" s="4">
        <f t="shared" si="266"/>
        <v>103.14068556852079</v>
      </c>
      <c r="AJ156" s="4">
        <f t="shared" si="266"/>
        <v>95.23826313352798</v>
      </c>
      <c r="AK156" s="4">
        <f t="shared" si="266"/>
        <v>98.637557398411289</v>
      </c>
      <c r="AL156" s="4">
        <f t="shared" si="266"/>
        <v>113.45202281551379</v>
      </c>
      <c r="AM156" s="4">
        <f t="shared" si="266"/>
        <v>94.48355052199534</v>
      </c>
      <c r="AN156" s="4">
        <f t="shared" si="266"/>
        <v>112.38649949754551</v>
      </c>
      <c r="AO156" s="4">
        <f t="shared" si="266"/>
        <v>106.95354476173263</v>
      </c>
      <c r="AP156" s="4">
        <f t="shared" si="266"/>
        <v>101.21407480701178</v>
      </c>
      <c r="AQ156" s="4">
        <f t="shared" si="266"/>
        <v>137.32308572628418</v>
      </c>
      <c r="AR156" s="4">
        <f t="shared" si="266"/>
        <v>120.05804087625117</v>
      </c>
      <c r="AS156" s="4">
        <f t="shared" si="266"/>
        <v>115.42957342062202</v>
      </c>
      <c r="AT156" s="4">
        <f t="shared" si="266"/>
        <v>151.72422314393557</v>
      </c>
      <c r="AU156" s="4">
        <f t="shared" ref="AU156:BZ156" si="267">AVERAGE(AU141:AU154)</f>
        <v>138.16670229132924</v>
      </c>
      <c r="AV156" s="4">
        <f t="shared" si="267"/>
        <v>123.75645218669455</v>
      </c>
      <c r="AW156" s="4">
        <f t="shared" si="267"/>
        <v>103.22533588448519</v>
      </c>
      <c r="AX156" s="4">
        <f t="shared" si="267"/>
        <v>126.21993867741705</v>
      </c>
      <c r="AY156" s="4">
        <f t="shared" si="267"/>
        <v>109.29710414780865</v>
      </c>
      <c r="AZ156" s="4">
        <f t="shared" si="267"/>
        <v>120.19083361096702</v>
      </c>
      <c r="BA156" s="4">
        <f t="shared" si="267"/>
        <v>98.836968355288903</v>
      </c>
      <c r="BB156" s="4">
        <f t="shared" si="267"/>
        <v>108.20667019116991</v>
      </c>
      <c r="BC156" s="4">
        <f t="shared" si="267"/>
        <v>101.9448803671232</v>
      </c>
      <c r="BD156" s="4">
        <f t="shared" si="267"/>
        <v>104.11782363714671</v>
      </c>
      <c r="BE156" s="4">
        <f t="shared" si="267"/>
        <v>114.43941025058218</v>
      </c>
      <c r="BF156" s="4">
        <f t="shared" si="267"/>
        <v>101.95796925110207</v>
      </c>
      <c r="BG156" s="4">
        <f t="shared" si="267"/>
        <v>107.90286994464837</v>
      </c>
      <c r="BH156" s="4">
        <f t="shared" si="267"/>
        <v>99.308196288278722</v>
      </c>
      <c r="BI156" s="4">
        <f t="shared" si="267"/>
        <v>123.45573185775935</v>
      </c>
      <c r="BJ156" s="4">
        <f t="shared" si="267"/>
        <v>137.30305708471471</v>
      </c>
      <c r="BK156" s="4">
        <f t="shared" si="267"/>
        <v>134.60484434688689</v>
      </c>
      <c r="BL156" s="4">
        <f t="shared" si="267"/>
        <v>119.82686419958587</v>
      </c>
      <c r="BM156" s="4">
        <f t="shared" si="267"/>
        <v>101.82684645411359</v>
      </c>
      <c r="BN156" s="4">
        <f t="shared" si="267"/>
        <v>102.67154857267428</v>
      </c>
      <c r="BO156" s="4">
        <f t="shared" si="267"/>
        <v>99.843963196511623</v>
      </c>
      <c r="BP156" s="4">
        <f t="shared" si="267"/>
        <v>119.41895899532248</v>
      </c>
      <c r="BQ156" s="4">
        <f t="shared" si="267"/>
        <v>119.70471866627221</v>
      </c>
      <c r="BR156" s="4">
        <f t="shared" si="267"/>
        <v>121.07822454173962</v>
      </c>
      <c r="BS156" s="4">
        <f t="shared" si="267"/>
        <v>101.28803615640655</v>
      </c>
      <c r="BT156" s="4">
        <f t="shared" si="267"/>
        <v>110.75316826704758</v>
      </c>
      <c r="BU156" s="4">
        <f t="shared" si="267"/>
        <v>105.53335345020295</v>
      </c>
      <c r="BV156" s="4">
        <f t="shared" si="267"/>
        <v>101.99735862488605</v>
      </c>
      <c r="BW156" s="4">
        <f t="shared" si="267"/>
        <v>121.97927197673604</v>
      </c>
      <c r="BX156" s="4">
        <f t="shared" si="267"/>
        <v>99.282048462025813</v>
      </c>
      <c r="BY156" s="4">
        <f t="shared" si="267"/>
        <v>107.35278971385523</v>
      </c>
      <c r="BZ156" s="4">
        <f t="shared" si="267"/>
        <v>96.422624045687897</v>
      </c>
      <c r="CA156" s="4">
        <f t="shared" ref="CA156:CK156" si="268">AVERAGE(CA141:CA154)</f>
        <v>105.86778511365851</v>
      </c>
      <c r="CB156" s="4">
        <f t="shared" si="268"/>
        <v>106.33789809828492</v>
      </c>
      <c r="CC156" s="4">
        <f t="shared" si="268"/>
        <v>122.17199684962002</v>
      </c>
      <c r="CD156" s="4">
        <f t="shared" si="268"/>
        <v>96.16756598656562</v>
      </c>
      <c r="CE156" s="4">
        <f t="shared" si="268"/>
        <v>82.701390986415348</v>
      </c>
      <c r="CF156" s="4">
        <f t="shared" si="268"/>
        <v>117.13982447489764</v>
      </c>
      <c r="CG156" s="4">
        <f t="shared" si="268"/>
        <v>106.11748764878098</v>
      </c>
      <c r="CH156" s="4">
        <f t="shared" si="268"/>
        <v>101.655229642159</v>
      </c>
      <c r="CI156" s="4">
        <f t="shared" si="268"/>
        <v>105.12436791280034</v>
      </c>
      <c r="CJ156" s="4">
        <f t="shared" si="268"/>
        <v>109.37435981480836</v>
      </c>
      <c r="CK156" s="4">
        <f t="shared" si="268"/>
        <v>103.95454449361998</v>
      </c>
    </row>
    <row r="157" spans="1:96" s="4" customFormat="1" x14ac:dyDescent="0.25">
      <c r="N157" s="4" t="s">
        <v>55</v>
      </c>
      <c r="O157" s="4">
        <f t="shared" ref="O157:AT157" si="269">STDEV(O141:O154)/SQRT(COUNT(O141:O154))</f>
        <v>14.470962861921617</v>
      </c>
      <c r="P157" s="4">
        <f t="shared" si="269"/>
        <v>11.150383452686274</v>
      </c>
      <c r="Q157" s="4">
        <f t="shared" si="269"/>
        <v>9.7859333408269418</v>
      </c>
      <c r="R157" s="4">
        <f t="shared" si="269"/>
        <v>8.8685547653664347</v>
      </c>
      <c r="S157" s="4">
        <f t="shared" si="269"/>
        <v>8.8145825647931506</v>
      </c>
      <c r="T157" s="4">
        <f t="shared" si="269"/>
        <v>10.522879993228672</v>
      </c>
      <c r="U157" s="4">
        <f t="shared" si="269"/>
        <v>7.07503624843336</v>
      </c>
      <c r="V157" s="4">
        <f t="shared" si="269"/>
        <v>7.9645216290349321</v>
      </c>
      <c r="W157" s="4">
        <f t="shared" si="269"/>
        <v>6.5036741683055777</v>
      </c>
      <c r="X157" s="4">
        <f t="shared" si="269"/>
        <v>6.5411921571129188</v>
      </c>
      <c r="Y157" s="4">
        <f t="shared" si="269"/>
        <v>16.193043108636793</v>
      </c>
      <c r="Z157" s="4">
        <f t="shared" si="269"/>
        <v>11.503259087917476</v>
      </c>
      <c r="AA157" s="4">
        <f t="shared" si="269"/>
        <v>8.2222691477406542</v>
      </c>
      <c r="AB157" s="4">
        <f t="shared" si="269"/>
        <v>8.4494364829094568</v>
      </c>
      <c r="AC157" s="4">
        <f t="shared" si="269"/>
        <v>32.927775645563422</v>
      </c>
      <c r="AD157" s="4">
        <f t="shared" si="269"/>
        <v>7.4427724776046809</v>
      </c>
      <c r="AE157" s="4">
        <f t="shared" si="269"/>
        <v>7.187372862015418</v>
      </c>
      <c r="AF157" s="4">
        <f t="shared" si="269"/>
        <v>8.0433950116102384</v>
      </c>
      <c r="AG157" s="4">
        <f t="shared" si="269"/>
        <v>13.379444288775657</v>
      </c>
      <c r="AH157" s="4">
        <f t="shared" si="269"/>
        <v>12.168125683690807</v>
      </c>
      <c r="AI157" s="4">
        <f t="shared" si="269"/>
        <v>6.7840095182090989</v>
      </c>
      <c r="AJ157" s="4">
        <f t="shared" si="269"/>
        <v>8.3109831203450071</v>
      </c>
      <c r="AK157" s="4">
        <f t="shared" si="269"/>
        <v>11.456507835244981</v>
      </c>
      <c r="AL157" s="4">
        <f t="shared" si="269"/>
        <v>10.745605648286029</v>
      </c>
      <c r="AM157" s="4">
        <f t="shared" si="269"/>
        <v>7.7313862265656548</v>
      </c>
      <c r="AN157" s="4">
        <f t="shared" si="269"/>
        <v>15.046835578553432</v>
      </c>
      <c r="AO157" s="4">
        <f t="shared" si="269"/>
        <v>7.0415934063981238</v>
      </c>
      <c r="AP157" s="4">
        <f t="shared" si="269"/>
        <v>11.007354790464385</v>
      </c>
      <c r="AQ157" s="4">
        <f t="shared" si="269"/>
        <v>24.492236896566592</v>
      </c>
      <c r="AR157" s="4">
        <f t="shared" si="269"/>
        <v>14.020320976319072</v>
      </c>
      <c r="AS157" s="4">
        <f t="shared" si="269"/>
        <v>21.539670376119773</v>
      </c>
      <c r="AT157" s="4">
        <f t="shared" si="269"/>
        <v>28.99943641160738</v>
      </c>
      <c r="AU157" s="4">
        <f t="shared" ref="AU157:BZ157" si="270">STDEV(AU141:AU154)/SQRT(COUNT(AU141:AU154))</f>
        <v>24.957134450430534</v>
      </c>
      <c r="AV157" s="4">
        <f t="shared" si="270"/>
        <v>13.662270962543612</v>
      </c>
      <c r="AW157" s="4">
        <f t="shared" si="270"/>
        <v>8.9943663905119493</v>
      </c>
      <c r="AX157" s="4">
        <f t="shared" si="270"/>
        <v>21.996877983829076</v>
      </c>
      <c r="AY157" s="4">
        <f t="shared" si="270"/>
        <v>9.8133122955762726</v>
      </c>
      <c r="AZ157" s="4">
        <f t="shared" si="270"/>
        <v>14.990556673092074</v>
      </c>
      <c r="BA157" s="4">
        <f t="shared" si="270"/>
        <v>8.0351172852661072</v>
      </c>
      <c r="BB157" s="4">
        <f t="shared" si="270"/>
        <v>9.4797510964037937</v>
      </c>
      <c r="BC157" s="4">
        <f t="shared" si="270"/>
        <v>8.386245787826299</v>
      </c>
      <c r="BD157" s="4">
        <f t="shared" si="270"/>
        <v>13.212737353588027</v>
      </c>
      <c r="BE157" s="4">
        <f t="shared" si="270"/>
        <v>13.355390049353174</v>
      </c>
      <c r="BF157" s="4">
        <f t="shared" si="270"/>
        <v>7.9168345676246332</v>
      </c>
      <c r="BG157" s="4">
        <f t="shared" si="270"/>
        <v>9.4478041143398084</v>
      </c>
      <c r="BH157" s="4">
        <f t="shared" si="270"/>
        <v>12.817440174796083</v>
      </c>
      <c r="BI157" s="4">
        <f t="shared" si="270"/>
        <v>30.137178062959997</v>
      </c>
      <c r="BJ157" s="4">
        <f t="shared" si="270"/>
        <v>37.132506309292353</v>
      </c>
      <c r="BK157" s="4">
        <f t="shared" si="270"/>
        <v>51.654976649808546</v>
      </c>
      <c r="BL157" s="4">
        <f t="shared" si="270"/>
        <v>27.30795328467201</v>
      </c>
      <c r="BM157" s="4">
        <f t="shared" si="270"/>
        <v>15.635255342868106</v>
      </c>
      <c r="BN157" s="4">
        <f t="shared" si="270"/>
        <v>13.41370098599187</v>
      </c>
      <c r="BO157" s="4">
        <f t="shared" si="270"/>
        <v>14.617665339027276</v>
      </c>
      <c r="BP157" s="4">
        <f t="shared" si="270"/>
        <v>33.172122768590611</v>
      </c>
      <c r="BQ157" s="4">
        <f t="shared" si="270"/>
        <v>34.285712998619367</v>
      </c>
      <c r="BR157" s="4">
        <f t="shared" si="270"/>
        <v>36.983433429275649</v>
      </c>
      <c r="BS157" s="4">
        <f t="shared" si="270"/>
        <v>13.932209473610245</v>
      </c>
      <c r="BT157" s="4">
        <f t="shared" si="270"/>
        <v>30.769539667842658</v>
      </c>
      <c r="BU157" s="4">
        <f t="shared" si="270"/>
        <v>23.98857264076954</v>
      </c>
      <c r="BV157" s="4">
        <f t="shared" si="270"/>
        <v>17.819330919884543</v>
      </c>
      <c r="BW157" s="4">
        <f t="shared" si="270"/>
        <v>46.928128079744212</v>
      </c>
      <c r="BX157" s="4">
        <f t="shared" si="270"/>
        <v>15.463303878321181</v>
      </c>
      <c r="BY157" s="4">
        <f t="shared" si="270"/>
        <v>36.568790137672785</v>
      </c>
      <c r="BZ157" s="4">
        <f t="shared" si="270"/>
        <v>20.536479976964277</v>
      </c>
      <c r="CA157" s="4">
        <f t="shared" ref="CA157:CK157" si="271">STDEV(CA141:CA154)/SQRT(COUNT(CA141:CA154))</f>
        <v>27.500611469515889</v>
      </c>
      <c r="CB157" s="4">
        <f t="shared" si="271"/>
        <v>30.557013090060771</v>
      </c>
      <c r="CC157" s="4">
        <f t="shared" si="271"/>
        <v>48.479100680403256</v>
      </c>
      <c r="CD157" s="4">
        <f t="shared" si="271"/>
        <v>18.784104965574652</v>
      </c>
      <c r="CE157" s="4">
        <f t="shared" si="271"/>
        <v>13.71560533667075</v>
      </c>
      <c r="CF157" s="4">
        <f t="shared" si="271"/>
        <v>37.361969637133768</v>
      </c>
      <c r="CG157" s="4">
        <f t="shared" si="271"/>
        <v>35.792486324159377</v>
      </c>
      <c r="CH157" s="4">
        <f t="shared" si="271"/>
        <v>38.717953195435491</v>
      </c>
      <c r="CI157" s="4">
        <f t="shared" si="271"/>
        <v>23.146597505037043</v>
      </c>
      <c r="CJ157" s="4">
        <f t="shared" si="271"/>
        <v>32.991470212915779</v>
      </c>
      <c r="CK157" s="4">
        <f t="shared" si="271"/>
        <v>43.275661197663005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49"/>
  <sheetViews>
    <sheetView tabSelected="1" zoomScale="55" zoomScaleNormal="55" workbookViewId="0">
      <selection activeCell="B12" sqref="B11:B12"/>
    </sheetView>
  </sheetViews>
  <sheetFormatPr defaultRowHeight="15" x14ac:dyDescent="0.25"/>
  <cols>
    <col min="1" max="1" width="31.7109375" customWidth="1"/>
    <col min="4" max="14" width="3.28515625" customWidth="1"/>
  </cols>
  <sheetData>
    <row r="1" spans="1:102" ht="28.5" x14ac:dyDescent="0.45">
      <c r="A1" s="12" t="s">
        <v>88</v>
      </c>
    </row>
    <row r="2" spans="1:102" ht="21" x14ac:dyDescent="0.35">
      <c r="A2" s="10" t="s">
        <v>72</v>
      </c>
    </row>
    <row r="3" spans="1:102" s="5" customFormat="1" ht="45" x14ac:dyDescent="0.25">
      <c r="A3" s="5" t="s">
        <v>43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>
        <v>-1740</v>
      </c>
      <c r="P3" s="5">
        <v>-1680</v>
      </c>
      <c r="Q3" s="5">
        <v>-1620</v>
      </c>
      <c r="R3" s="5">
        <v>-1560</v>
      </c>
      <c r="S3" s="5">
        <v>-1500</v>
      </c>
      <c r="T3" s="5">
        <v>-1440</v>
      </c>
      <c r="U3" s="5">
        <v>-1380</v>
      </c>
      <c r="V3" s="5">
        <v>-1320</v>
      </c>
      <c r="W3" s="5">
        <v>-1260</v>
      </c>
      <c r="X3" s="5">
        <v>-1200</v>
      </c>
      <c r="Y3" s="5">
        <v>-1140</v>
      </c>
      <c r="Z3" s="5">
        <v>-1080</v>
      </c>
      <c r="AA3" s="5">
        <v>-1020</v>
      </c>
      <c r="AB3" s="5">
        <v>-960</v>
      </c>
      <c r="AC3" s="5">
        <v>-900</v>
      </c>
      <c r="AD3" s="5">
        <v>-840</v>
      </c>
      <c r="AE3" s="5">
        <v>-780</v>
      </c>
      <c r="AF3" s="5">
        <v>-720</v>
      </c>
      <c r="AG3" s="5">
        <v>-660</v>
      </c>
      <c r="AH3" s="5">
        <v>-600</v>
      </c>
      <c r="AI3" s="5">
        <v>-540</v>
      </c>
      <c r="AJ3" s="5">
        <v>-480</v>
      </c>
      <c r="AK3" s="5">
        <v>-420</v>
      </c>
      <c r="AL3" s="5">
        <v>-360</v>
      </c>
      <c r="AM3" s="5">
        <v>-300</v>
      </c>
      <c r="AN3" s="5">
        <v>-240</v>
      </c>
      <c r="AO3" s="5">
        <v>-180</v>
      </c>
      <c r="AP3" s="5">
        <v>-120</v>
      </c>
      <c r="AQ3" s="5">
        <v>-60</v>
      </c>
      <c r="AR3" s="5">
        <v>0</v>
      </c>
      <c r="AS3" s="6">
        <v>60</v>
      </c>
      <c r="AT3" s="6">
        <v>120</v>
      </c>
      <c r="AU3" s="6">
        <v>180</v>
      </c>
      <c r="AV3" s="6">
        <v>240</v>
      </c>
      <c r="AW3" s="6">
        <v>300</v>
      </c>
      <c r="AX3" s="6">
        <v>360</v>
      </c>
      <c r="AY3" s="6">
        <v>420</v>
      </c>
      <c r="AZ3" s="6">
        <v>480</v>
      </c>
      <c r="BA3" s="6">
        <v>540</v>
      </c>
      <c r="BB3" s="6">
        <v>600</v>
      </c>
      <c r="BC3" s="6">
        <v>660</v>
      </c>
      <c r="BD3" s="6">
        <v>720</v>
      </c>
      <c r="BE3" s="6">
        <v>780</v>
      </c>
      <c r="BF3" s="6">
        <v>840</v>
      </c>
      <c r="BG3" s="6">
        <v>900</v>
      </c>
      <c r="BH3" s="5">
        <v>960</v>
      </c>
      <c r="BI3" s="5">
        <v>1020</v>
      </c>
      <c r="BJ3" s="5">
        <v>1080</v>
      </c>
      <c r="BK3" s="5">
        <v>1140</v>
      </c>
      <c r="BL3" s="5">
        <v>1200</v>
      </c>
      <c r="BM3" s="5">
        <v>1260</v>
      </c>
      <c r="BN3" s="5">
        <v>1320</v>
      </c>
      <c r="BO3" s="5">
        <v>1380</v>
      </c>
      <c r="BP3" s="5">
        <v>1440</v>
      </c>
      <c r="BQ3" s="5">
        <v>1500</v>
      </c>
      <c r="BR3" s="5">
        <v>1560</v>
      </c>
      <c r="BS3" s="5">
        <v>1620</v>
      </c>
      <c r="BT3" s="5">
        <v>1680</v>
      </c>
      <c r="BU3" s="5">
        <v>1740</v>
      </c>
      <c r="BV3" s="5">
        <v>1800</v>
      </c>
      <c r="BW3" s="5">
        <v>1860</v>
      </c>
      <c r="BX3" s="5">
        <v>1920</v>
      </c>
      <c r="BY3" s="5">
        <v>1980</v>
      </c>
      <c r="BZ3" s="5">
        <v>2040</v>
      </c>
      <c r="CA3" s="5">
        <v>2100</v>
      </c>
      <c r="CB3" s="5">
        <v>2160</v>
      </c>
      <c r="CC3" s="5">
        <v>2220</v>
      </c>
      <c r="CD3" s="5">
        <v>2280</v>
      </c>
      <c r="CE3" s="5">
        <v>2340</v>
      </c>
      <c r="CF3" s="5">
        <v>2400</v>
      </c>
      <c r="CG3" s="5">
        <v>2460</v>
      </c>
      <c r="CH3" s="5">
        <v>2520</v>
      </c>
      <c r="CI3" s="5">
        <v>2580</v>
      </c>
      <c r="CJ3" s="5">
        <v>2640</v>
      </c>
      <c r="CK3" s="5">
        <v>2700</v>
      </c>
      <c r="CP3" s="7" t="s">
        <v>26</v>
      </c>
      <c r="CQ3" s="11" t="s">
        <v>27</v>
      </c>
      <c r="CR3" s="7" t="s">
        <v>28</v>
      </c>
      <c r="CU3" s="5" t="s">
        <v>37</v>
      </c>
      <c r="CV3" s="5" t="s">
        <v>26</v>
      </c>
      <c r="CW3" s="6" t="s">
        <v>27</v>
      </c>
      <c r="CX3" s="5" t="s">
        <v>28</v>
      </c>
    </row>
    <row r="4" spans="1:102" x14ac:dyDescent="0.25">
      <c r="A4" s="3" t="s">
        <v>87</v>
      </c>
      <c r="B4" t="s">
        <v>56</v>
      </c>
      <c r="C4" t="s">
        <v>23</v>
      </c>
      <c r="D4" t="s">
        <v>14</v>
      </c>
      <c r="E4" t="s">
        <v>15</v>
      </c>
      <c r="F4" t="s">
        <v>47</v>
      </c>
      <c r="G4">
        <v>50.5</v>
      </c>
      <c r="H4">
        <v>1850.5</v>
      </c>
      <c r="I4">
        <v>1850.5</v>
      </c>
      <c r="J4">
        <v>4550.5</v>
      </c>
      <c r="K4">
        <v>288.90100000000001</v>
      </c>
      <c r="L4">
        <v>409.56799999999998</v>
      </c>
      <c r="M4">
        <v>-5.4879999999999998E-2</v>
      </c>
      <c r="N4">
        <v>-148.18295000000001</v>
      </c>
      <c r="O4">
        <v>3.9937999999999998</v>
      </c>
      <c r="P4">
        <v>7.7667000000000002</v>
      </c>
      <c r="Q4">
        <v>3.8645</v>
      </c>
      <c r="R4">
        <v>5.2176999999999998</v>
      </c>
      <c r="S4">
        <v>3.3325999999999998</v>
      </c>
      <c r="T4">
        <v>4.8019999999999996</v>
      </c>
      <c r="U4">
        <v>4.5984999999999996</v>
      </c>
      <c r="V4">
        <v>4.2588999999999997</v>
      </c>
      <c r="W4">
        <v>4.3289</v>
      </c>
      <c r="X4">
        <v>4.5106000000000002</v>
      </c>
      <c r="Y4">
        <v>28.871600000000001</v>
      </c>
      <c r="Z4">
        <v>11.0036</v>
      </c>
      <c r="AA4">
        <v>5.0042999999999997</v>
      </c>
      <c r="AB4">
        <v>28.026399999999999</v>
      </c>
      <c r="AC4">
        <v>21.668199999999999</v>
      </c>
      <c r="AD4">
        <v>16.165299999999998</v>
      </c>
      <c r="AE4">
        <v>15.1564</v>
      </c>
      <c r="AF4">
        <v>13.444000000000001</v>
      </c>
      <c r="AG4">
        <v>14.1058</v>
      </c>
      <c r="AH4">
        <v>26.412199999999999</v>
      </c>
      <c r="AI4">
        <v>15.387600000000001</v>
      </c>
      <c r="AJ4">
        <v>5.4852999999999996</v>
      </c>
      <c r="AK4">
        <v>4.1138000000000003</v>
      </c>
      <c r="AL4">
        <v>5.4774000000000003</v>
      </c>
      <c r="AM4">
        <v>6.3856999999999999</v>
      </c>
      <c r="AN4">
        <v>5.2542</v>
      </c>
      <c r="AO4">
        <v>2.9611000000000001</v>
      </c>
      <c r="AP4">
        <v>6.1863000000000001</v>
      </c>
      <c r="AQ4">
        <v>6.5039999999999996</v>
      </c>
      <c r="AR4">
        <v>4.6144999999999996</v>
      </c>
      <c r="AS4">
        <v>3.5541999999999998</v>
      </c>
      <c r="AT4">
        <v>14.4034</v>
      </c>
      <c r="AU4">
        <v>6.9253999999999998</v>
      </c>
      <c r="AV4">
        <v>3.4251</v>
      </c>
      <c r="AW4">
        <v>36.875900000000001</v>
      </c>
      <c r="AX4">
        <v>32.354100000000003</v>
      </c>
      <c r="AY4">
        <v>36.709699999999998</v>
      </c>
      <c r="AZ4">
        <v>20.703700000000001</v>
      </c>
      <c r="BA4">
        <v>9.2908000000000008</v>
      </c>
      <c r="BB4">
        <v>14.7561</v>
      </c>
      <c r="BC4">
        <v>11.729699999999999</v>
      </c>
      <c r="BD4">
        <v>4.1414999999999997</v>
      </c>
      <c r="BE4">
        <v>4.5395000000000003</v>
      </c>
      <c r="BF4">
        <v>4.6153000000000004</v>
      </c>
      <c r="BG4">
        <v>6.6265000000000001</v>
      </c>
      <c r="BH4">
        <v>17.202000000000002</v>
      </c>
      <c r="BI4">
        <v>3.3161999999999998</v>
      </c>
      <c r="BJ4">
        <v>4.5311000000000003</v>
      </c>
      <c r="BK4">
        <v>3.0884999999999998</v>
      </c>
      <c r="BL4">
        <v>6.5589000000000004</v>
      </c>
      <c r="BM4">
        <v>4.7648999999999999</v>
      </c>
      <c r="BN4">
        <v>3.6486000000000001</v>
      </c>
      <c r="BO4">
        <v>3.5743</v>
      </c>
      <c r="BP4">
        <v>8.0418000000000003</v>
      </c>
      <c r="BQ4">
        <v>8.7149000000000001</v>
      </c>
      <c r="BR4">
        <v>4.7157</v>
      </c>
      <c r="BS4">
        <v>7.5956999999999999</v>
      </c>
      <c r="BT4">
        <v>4.9176000000000002</v>
      </c>
      <c r="BU4">
        <v>2.9586000000000001</v>
      </c>
      <c r="BV4">
        <v>5.1593999999999998</v>
      </c>
      <c r="BW4">
        <v>5.4332000000000003</v>
      </c>
      <c r="BX4">
        <v>3.0783999999999998</v>
      </c>
      <c r="BY4">
        <v>14.2949</v>
      </c>
      <c r="BZ4">
        <v>15.906000000000001</v>
      </c>
      <c r="CA4">
        <v>19.9575</v>
      </c>
      <c r="CB4">
        <v>1.387</v>
      </c>
      <c r="CC4">
        <v>9.9933999999999994</v>
      </c>
      <c r="CD4">
        <v>5.9734999999999996</v>
      </c>
      <c r="CE4">
        <v>7.7461000000000002</v>
      </c>
      <c r="CF4">
        <v>13.013299999999999</v>
      </c>
      <c r="CG4">
        <v>1.4927999999999999</v>
      </c>
      <c r="CH4">
        <v>2.7288999999999999</v>
      </c>
      <c r="CI4">
        <v>1.4134</v>
      </c>
      <c r="CJ4">
        <v>3.8031000000000001</v>
      </c>
      <c r="CK4">
        <v>3.9075000000000002</v>
      </c>
      <c r="CP4">
        <f t="shared" ref="CP4:CP10" si="0">AVERAGE(O4:AR4)</f>
        <v>9.6300633333333341</v>
      </c>
      <c r="CQ4">
        <f t="shared" ref="CQ4:CQ10" si="1">AVERAGE(AS4:BG4)</f>
        <v>14.043393333333333</v>
      </c>
      <c r="CR4">
        <f t="shared" ref="CR4:CR10" si="2">AVERAGE(BH4:CK4)</f>
        <v>6.6305733333333334</v>
      </c>
      <c r="CV4">
        <f t="shared" ref="CV4:CX10" si="3">(CP4/$CP4)*100</f>
        <v>100</v>
      </c>
      <c r="CW4">
        <f t="shared" si="3"/>
        <v>145.82867056256811</v>
      </c>
      <c r="CX4">
        <f t="shared" si="3"/>
        <v>68.852852819590311</v>
      </c>
    </row>
    <row r="5" spans="1:102" x14ac:dyDescent="0.25">
      <c r="A5" t="s">
        <v>74</v>
      </c>
      <c r="B5" t="s">
        <v>57</v>
      </c>
      <c r="C5" t="s">
        <v>19</v>
      </c>
      <c r="D5" t="s">
        <v>14</v>
      </c>
      <c r="E5" t="s">
        <v>15</v>
      </c>
      <c r="F5" t="s">
        <v>21</v>
      </c>
      <c r="G5">
        <v>164.7</v>
      </c>
      <c r="H5">
        <v>1964.7</v>
      </c>
      <c r="I5">
        <v>1964.7</v>
      </c>
      <c r="J5">
        <v>4664.7</v>
      </c>
      <c r="K5">
        <v>124.175</v>
      </c>
      <c r="L5">
        <v>369.56900000000002</v>
      </c>
      <c r="M5">
        <v>0.98412999999999995</v>
      </c>
      <c r="N5">
        <v>2657.1407899999999</v>
      </c>
      <c r="O5">
        <v>3.3898000000000001</v>
      </c>
      <c r="P5">
        <v>1.8455999999999999</v>
      </c>
      <c r="Q5">
        <v>2.4424000000000001</v>
      </c>
      <c r="R5">
        <v>1.6187</v>
      </c>
      <c r="S5">
        <v>3.4619</v>
      </c>
      <c r="T5">
        <v>3.0015000000000001</v>
      </c>
      <c r="U5">
        <v>2.1717</v>
      </c>
      <c r="V5">
        <v>2.0470999999999999</v>
      </c>
      <c r="W5">
        <v>2.3797000000000001</v>
      </c>
      <c r="X5">
        <v>1.4246000000000001</v>
      </c>
      <c r="Y5">
        <v>4.4255000000000004</v>
      </c>
      <c r="Z5">
        <v>4.8091999999999997</v>
      </c>
      <c r="AA5">
        <v>1.2679</v>
      </c>
      <c r="AB5">
        <v>1.8461000000000001</v>
      </c>
      <c r="AC5">
        <v>1.1556</v>
      </c>
      <c r="AD5">
        <v>4.9028999999999998</v>
      </c>
      <c r="AE5">
        <v>5.3436000000000003</v>
      </c>
      <c r="AF5">
        <v>6.8080999999999996</v>
      </c>
      <c r="AG5">
        <v>1.1756</v>
      </c>
      <c r="AH5">
        <v>8.3971999999999998</v>
      </c>
      <c r="AI5">
        <v>1.6718</v>
      </c>
      <c r="AJ5">
        <v>7.1383000000000001</v>
      </c>
      <c r="AK5">
        <v>7.3712999999999997</v>
      </c>
      <c r="AL5">
        <v>7.0156999999999998</v>
      </c>
      <c r="AM5">
        <v>2.9866000000000001</v>
      </c>
      <c r="AN5">
        <v>8.8886000000000003</v>
      </c>
      <c r="AO5">
        <v>8.4047000000000001</v>
      </c>
      <c r="AP5">
        <v>5.8814000000000002</v>
      </c>
      <c r="AQ5">
        <v>6.4825999999999997</v>
      </c>
      <c r="AR5">
        <v>4.4196999999999997</v>
      </c>
      <c r="AS5">
        <v>6.2323000000000004</v>
      </c>
      <c r="AT5">
        <v>9.1891999999999996</v>
      </c>
      <c r="AU5">
        <v>8.9655000000000005</v>
      </c>
      <c r="AV5">
        <v>10.3786</v>
      </c>
      <c r="AW5">
        <v>6.2832999999999997</v>
      </c>
      <c r="AX5">
        <v>9.4352</v>
      </c>
      <c r="AY5">
        <v>9.3550000000000004</v>
      </c>
      <c r="AZ5">
        <v>9.8178999999999998</v>
      </c>
      <c r="BA5">
        <v>5.7792000000000003</v>
      </c>
      <c r="BB5">
        <v>8.7611000000000008</v>
      </c>
      <c r="BC5">
        <v>12.1631</v>
      </c>
      <c r="BD5">
        <v>9.4567999999999994</v>
      </c>
      <c r="BE5">
        <v>13.6021</v>
      </c>
      <c r="BF5">
        <v>10.6122</v>
      </c>
      <c r="BG5">
        <v>6.7876000000000003</v>
      </c>
      <c r="BH5">
        <v>9.3749000000000002</v>
      </c>
      <c r="BI5">
        <v>8.6521000000000008</v>
      </c>
      <c r="BJ5">
        <v>6.3609</v>
      </c>
      <c r="BK5">
        <v>5.6627000000000001</v>
      </c>
      <c r="BL5">
        <v>4.8406000000000002</v>
      </c>
      <c r="BM5">
        <v>7.4271000000000003</v>
      </c>
      <c r="BN5">
        <v>4.6839000000000004</v>
      </c>
      <c r="BO5">
        <v>5.6128</v>
      </c>
      <c r="BP5">
        <v>6.2013999999999996</v>
      </c>
      <c r="BQ5">
        <v>6.7439</v>
      </c>
      <c r="BR5">
        <v>7.4184999999999999</v>
      </c>
      <c r="BS5">
        <v>8.6184999999999992</v>
      </c>
      <c r="BT5">
        <v>7.9946000000000002</v>
      </c>
      <c r="BU5">
        <v>5.5145</v>
      </c>
      <c r="BV5">
        <v>6.0826000000000002</v>
      </c>
      <c r="BW5">
        <v>5.1618000000000004</v>
      </c>
      <c r="BX5">
        <v>5.7389999999999999</v>
      </c>
      <c r="BY5">
        <v>8.1786999999999992</v>
      </c>
      <c r="BZ5">
        <v>7.4976000000000003</v>
      </c>
      <c r="CA5">
        <v>7.4973999999999998</v>
      </c>
      <c r="CB5">
        <v>5.1090999999999998</v>
      </c>
      <c r="CC5">
        <v>8.9385999999999992</v>
      </c>
      <c r="CD5">
        <v>8.8705999999999996</v>
      </c>
      <c r="CE5">
        <v>10.347799999999999</v>
      </c>
      <c r="CF5">
        <v>9.3978000000000002</v>
      </c>
      <c r="CG5">
        <v>14.768599999999999</v>
      </c>
      <c r="CH5">
        <v>10.3096</v>
      </c>
      <c r="CI5">
        <v>9.5295000000000005</v>
      </c>
      <c r="CJ5">
        <v>10.103199999999999</v>
      </c>
      <c r="CK5">
        <v>10.111499999999999</v>
      </c>
      <c r="CP5">
        <f t="shared" si="0"/>
        <v>4.1391800000000005</v>
      </c>
      <c r="CQ5">
        <f t="shared" si="1"/>
        <v>9.1212733333333329</v>
      </c>
      <c r="CR5">
        <f t="shared" si="2"/>
        <v>7.758326666666667</v>
      </c>
      <c r="CV5">
        <f t="shared" si="3"/>
        <v>100</v>
      </c>
      <c r="CW5">
        <f t="shared" si="3"/>
        <v>220.36425894339774</v>
      </c>
      <c r="CX5">
        <f t="shared" si="3"/>
        <v>187.43631991521667</v>
      </c>
    </row>
    <row r="6" spans="1:102" x14ac:dyDescent="0.25">
      <c r="A6" t="s">
        <v>75</v>
      </c>
      <c r="B6" t="s">
        <v>58</v>
      </c>
      <c r="C6" t="s">
        <v>23</v>
      </c>
      <c r="D6" t="s">
        <v>14</v>
      </c>
      <c r="E6" t="s">
        <v>15</v>
      </c>
      <c r="F6" t="s">
        <v>47</v>
      </c>
      <c r="G6">
        <v>477.7</v>
      </c>
      <c r="H6">
        <v>2277.6999999999998</v>
      </c>
      <c r="I6">
        <v>2277.6999999999998</v>
      </c>
      <c r="J6">
        <v>4977.7</v>
      </c>
      <c r="K6">
        <v>603.029</v>
      </c>
      <c r="L6">
        <v>426.21199999999999</v>
      </c>
      <c r="M6">
        <v>-0.52881</v>
      </c>
      <c r="N6">
        <v>-1427.7846500000001</v>
      </c>
      <c r="O6">
        <v>25.193999999999999</v>
      </c>
      <c r="P6">
        <v>28.5565</v>
      </c>
      <c r="Q6">
        <v>30.749400000000001</v>
      </c>
      <c r="R6">
        <v>25.1</v>
      </c>
      <c r="S6">
        <v>26.3935</v>
      </c>
      <c r="T6">
        <v>24.832899999999999</v>
      </c>
      <c r="U6">
        <v>27.024999999999999</v>
      </c>
      <c r="V6">
        <v>24.396699999999999</v>
      </c>
      <c r="W6">
        <v>29.031099999999999</v>
      </c>
      <c r="X6">
        <v>23.374199999999998</v>
      </c>
      <c r="Y6">
        <v>24.192599999999999</v>
      </c>
      <c r="Z6">
        <v>14.681900000000001</v>
      </c>
      <c r="AA6">
        <v>21.134399999999999</v>
      </c>
      <c r="AB6">
        <v>19.008600000000001</v>
      </c>
      <c r="AC6">
        <v>19.122800000000002</v>
      </c>
      <c r="AD6">
        <v>23.8782</v>
      </c>
      <c r="AE6">
        <v>13.351599999999999</v>
      </c>
      <c r="AF6">
        <v>16.7775</v>
      </c>
      <c r="AG6">
        <v>20.936399999999999</v>
      </c>
      <c r="AH6">
        <v>14.0747</v>
      </c>
      <c r="AI6">
        <v>14.051600000000001</v>
      </c>
      <c r="AJ6">
        <v>12.169700000000001</v>
      </c>
      <c r="AK6">
        <v>15.123100000000001</v>
      </c>
      <c r="AL6">
        <v>20.967600000000001</v>
      </c>
      <c r="AM6">
        <v>18.164400000000001</v>
      </c>
      <c r="AN6">
        <v>14.5198</v>
      </c>
      <c r="AO6">
        <v>13.5107</v>
      </c>
      <c r="AP6">
        <v>18.795200000000001</v>
      </c>
      <c r="AQ6">
        <v>10.496600000000001</v>
      </c>
      <c r="AR6">
        <v>13.417899999999999</v>
      </c>
      <c r="AS6">
        <v>14.895099999999999</v>
      </c>
      <c r="AT6">
        <v>12.154299999999999</v>
      </c>
      <c r="AU6">
        <v>11.7347</v>
      </c>
      <c r="AV6">
        <v>11.9057</v>
      </c>
      <c r="AW6">
        <v>11.5175</v>
      </c>
      <c r="AX6">
        <v>12.3001</v>
      </c>
      <c r="AY6">
        <v>10.414899999999999</v>
      </c>
      <c r="AZ6">
        <v>8.4103999999999992</v>
      </c>
      <c r="BA6">
        <v>6.4581999999999997</v>
      </c>
      <c r="BB6">
        <v>11.9465</v>
      </c>
      <c r="BC6">
        <v>7.9131999999999998</v>
      </c>
      <c r="BD6">
        <v>8.8733000000000004</v>
      </c>
      <c r="BE6">
        <v>11.205399999999999</v>
      </c>
      <c r="BF6">
        <v>9.6555</v>
      </c>
      <c r="BG6">
        <v>6.5561999999999996</v>
      </c>
      <c r="BH6">
        <v>5.6517999999999997</v>
      </c>
      <c r="BI6">
        <v>7.3849</v>
      </c>
      <c r="BJ6">
        <v>4.3433000000000002</v>
      </c>
      <c r="BK6">
        <v>8.1586999999999996</v>
      </c>
      <c r="BL6">
        <v>13.707800000000001</v>
      </c>
      <c r="BM6">
        <v>2.992</v>
      </c>
      <c r="BN6">
        <v>7.2218</v>
      </c>
      <c r="BO6">
        <v>6.3842999999999996</v>
      </c>
      <c r="BP6">
        <v>9.9443000000000001</v>
      </c>
      <c r="BQ6">
        <v>4.4737</v>
      </c>
      <c r="BR6">
        <v>4.7864000000000004</v>
      </c>
      <c r="BS6">
        <v>12.0236</v>
      </c>
      <c r="BT6">
        <v>17.783799999999999</v>
      </c>
      <c r="BU6">
        <v>6.7039</v>
      </c>
      <c r="BV6">
        <v>4.9911000000000003</v>
      </c>
      <c r="BW6">
        <v>10.4185</v>
      </c>
      <c r="BX6">
        <v>3.7029000000000001</v>
      </c>
      <c r="BY6">
        <v>15.241300000000001</v>
      </c>
      <c r="BZ6">
        <v>5.1584000000000003</v>
      </c>
      <c r="CA6">
        <v>22.528099999999998</v>
      </c>
      <c r="CB6">
        <v>5.0125000000000002</v>
      </c>
      <c r="CC6">
        <v>4.431</v>
      </c>
      <c r="CD6">
        <v>11.644299999999999</v>
      </c>
      <c r="CE6">
        <v>3.0899000000000001</v>
      </c>
      <c r="CF6">
        <v>16.9496</v>
      </c>
      <c r="CG6">
        <v>16.5091</v>
      </c>
      <c r="CH6">
        <v>19.8492</v>
      </c>
      <c r="CI6">
        <v>9.7022999999999993</v>
      </c>
      <c r="CJ6">
        <v>4.8536999999999999</v>
      </c>
      <c r="CK6">
        <v>4.6292999999999997</v>
      </c>
      <c r="CP6">
        <f t="shared" si="0"/>
        <v>20.100953333333333</v>
      </c>
      <c r="CQ6">
        <f t="shared" si="1"/>
        <v>10.396066666666664</v>
      </c>
      <c r="CR6">
        <f t="shared" si="2"/>
        <v>9.0090499999999984</v>
      </c>
      <c r="CV6">
        <f t="shared" si="3"/>
        <v>100</v>
      </c>
      <c r="CW6">
        <f t="shared" si="3"/>
        <v>51.719271689601442</v>
      </c>
      <c r="CX6">
        <f t="shared" si="3"/>
        <v>44.819018534112637</v>
      </c>
    </row>
    <row r="7" spans="1:102" x14ac:dyDescent="0.25">
      <c r="A7" t="s">
        <v>76</v>
      </c>
      <c r="B7" t="s">
        <v>59</v>
      </c>
      <c r="C7" t="s">
        <v>23</v>
      </c>
      <c r="D7" t="s">
        <v>14</v>
      </c>
      <c r="E7" t="s">
        <v>15</v>
      </c>
      <c r="F7" t="s">
        <v>47</v>
      </c>
      <c r="G7">
        <v>25.9</v>
      </c>
      <c r="H7">
        <v>1825.9</v>
      </c>
      <c r="I7">
        <v>1825.9</v>
      </c>
      <c r="J7">
        <v>4525.8999999999996</v>
      </c>
      <c r="K7">
        <v>2290.4</v>
      </c>
      <c r="L7">
        <v>3191.395</v>
      </c>
      <c r="M7">
        <v>-7.1080000000000004E-2</v>
      </c>
      <c r="N7">
        <v>-191.91831999999999</v>
      </c>
      <c r="O7">
        <v>64.991600000000005</v>
      </c>
      <c r="P7">
        <v>61.807899999999997</v>
      </c>
      <c r="Q7">
        <v>57.7821</v>
      </c>
      <c r="R7">
        <v>63.890599999999999</v>
      </c>
      <c r="S7">
        <v>53.920999999999999</v>
      </c>
      <c r="T7">
        <v>45.511600000000001</v>
      </c>
      <c r="U7">
        <v>63.686</v>
      </c>
      <c r="V7">
        <v>52.629300000000001</v>
      </c>
      <c r="W7">
        <v>71.341300000000004</v>
      </c>
      <c r="X7">
        <v>70.774500000000003</v>
      </c>
      <c r="Y7">
        <v>71.846400000000003</v>
      </c>
      <c r="Z7">
        <v>68.084599999999995</v>
      </c>
      <c r="AA7">
        <v>54.841900000000003</v>
      </c>
      <c r="AB7">
        <v>57.8765</v>
      </c>
      <c r="AC7">
        <v>99.6066</v>
      </c>
      <c r="AD7">
        <v>83.114999999999995</v>
      </c>
      <c r="AE7">
        <v>73.0672</v>
      </c>
      <c r="AF7">
        <v>83.2607</v>
      </c>
      <c r="AG7">
        <v>90.099100000000007</v>
      </c>
      <c r="AH7">
        <v>80.547200000000004</v>
      </c>
      <c r="AI7">
        <v>73.022400000000005</v>
      </c>
      <c r="AJ7">
        <v>96.755300000000005</v>
      </c>
      <c r="AK7">
        <v>97.590699999999998</v>
      </c>
      <c r="AL7">
        <v>104.3476</v>
      </c>
      <c r="AM7">
        <v>69.142899999999997</v>
      </c>
      <c r="AN7">
        <v>75.856200000000001</v>
      </c>
      <c r="AO7">
        <v>100.30840000000001</v>
      </c>
      <c r="AP7">
        <v>120.46720000000001</v>
      </c>
      <c r="AQ7">
        <v>82.584299999999999</v>
      </c>
      <c r="AR7">
        <v>101.64409999999999</v>
      </c>
      <c r="AS7">
        <v>90.957599999999999</v>
      </c>
      <c r="AT7">
        <v>66.628799999999998</v>
      </c>
      <c r="AU7">
        <v>88.2423</v>
      </c>
      <c r="AV7">
        <v>83.188000000000002</v>
      </c>
      <c r="AW7">
        <v>109.9795</v>
      </c>
      <c r="AX7">
        <v>82.118200000000002</v>
      </c>
      <c r="AY7">
        <v>77.5017</v>
      </c>
      <c r="AZ7">
        <v>124.2611</v>
      </c>
      <c r="BA7">
        <v>147.2834</v>
      </c>
      <c r="BB7">
        <v>106.82170000000001</v>
      </c>
      <c r="BC7">
        <v>104.13590000000001</v>
      </c>
      <c r="BD7">
        <v>77.753600000000006</v>
      </c>
      <c r="BE7">
        <v>111.5977</v>
      </c>
      <c r="BF7">
        <v>120.2364</v>
      </c>
      <c r="BG7">
        <v>78.434799999999996</v>
      </c>
      <c r="BH7">
        <v>105.24590000000001</v>
      </c>
      <c r="BI7">
        <v>85.445300000000003</v>
      </c>
      <c r="BJ7">
        <v>88.0244</v>
      </c>
      <c r="BK7">
        <v>66.101699999999994</v>
      </c>
      <c r="BL7">
        <v>62.003599999999999</v>
      </c>
      <c r="BM7">
        <v>92.528999999999996</v>
      </c>
      <c r="BN7">
        <v>59.957500000000003</v>
      </c>
      <c r="BO7">
        <v>52.802300000000002</v>
      </c>
      <c r="BP7">
        <v>32.5503</v>
      </c>
      <c r="BQ7">
        <v>59.854999999999997</v>
      </c>
      <c r="BR7">
        <v>47.682000000000002</v>
      </c>
      <c r="BS7">
        <v>33.9788</v>
      </c>
      <c r="BT7">
        <v>36.886400000000002</v>
      </c>
      <c r="BU7">
        <v>59.544400000000003</v>
      </c>
      <c r="BV7">
        <v>45.034599999999998</v>
      </c>
      <c r="BW7">
        <v>47.636899999999997</v>
      </c>
      <c r="BX7">
        <v>82.665300000000002</v>
      </c>
      <c r="BY7">
        <v>49.720999999999997</v>
      </c>
      <c r="BZ7">
        <v>76.2072</v>
      </c>
      <c r="CA7">
        <v>43.900100000000002</v>
      </c>
      <c r="CB7">
        <v>47.521500000000003</v>
      </c>
      <c r="CC7">
        <v>54.594999999999999</v>
      </c>
      <c r="CD7">
        <v>45.963200000000001</v>
      </c>
      <c r="CE7">
        <v>78.050600000000003</v>
      </c>
      <c r="CF7">
        <v>70.498999999999995</v>
      </c>
      <c r="CG7">
        <v>45.458799999999997</v>
      </c>
      <c r="CH7">
        <v>33.979900000000001</v>
      </c>
      <c r="CI7">
        <v>42.912500000000001</v>
      </c>
      <c r="CJ7">
        <v>40.207000000000001</v>
      </c>
      <c r="CK7">
        <v>35.294899999999998</v>
      </c>
      <c r="CP7">
        <f t="shared" si="0"/>
        <v>76.346673333333328</v>
      </c>
      <c r="CQ7">
        <f t="shared" si="1"/>
        <v>97.942713333333344</v>
      </c>
      <c r="CR7">
        <f t="shared" si="2"/>
        <v>57.408470000000008</v>
      </c>
      <c r="CV7">
        <f t="shared" si="3"/>
        <v>100</v>
      </c>
      <c r="CW7">
        <f t="shared" si="3"/>
        <v>128.28681206018061</v>
      </c>
      <c r="CX7">
        <f t="shared" si="3"/>
        <v>75.194461649103957</v>
      </c>
    </row>
    <row r="8" spans="1:102" x14ac:dyDescent="0.25">
      <c r="A8" t="s">
        <v>77</v>
      </c>
      <c r="B8" t="s">
        <v>60</v>
      </c>
      <c r="C8" t="s">
        <v>23</v>
      </c>
      <c r="D8" t="s">
        <v>14</v>
      </c>
      <c r="E8" t="s">
        <v>15</v>
      </c>
      <c r="F8" t="s">
        <v>47</v>
      </c>
      <c r="G8">
        <v>313.5</v>
      </c>
      <c r="H8">
        <v>2113.5</v>
      </c>
      <c r="I8">
        <v>2113.5</v>
      </c>
      <c r="J8">
        <v>4813.5</v>
      </c>
      <c r="K8">
        <v>308.40899999999999</v>
      </c>
      <c r="L8">
        <v>618.48800000000006</v>
      </c>
      <c r="M8">
        <v>0.33695000000000003</v>
      </c>
      <c r="N8">
        <v>909.75156000000004</v>
      </c>
      <c r="O8">
        <v>7.0281000000000002</v>
      </c>
      <c r="P8">
        <v>11.0305</v>
      </c>
      <c r="Q8">
        <v>9.7356999999999996</v>
      </c>
      <c r="R8">
        <v>6.0140000000000002</v>
      </c>
      <c r="S8">
        <v>9.2706</v>
      </c>
      <c r="T8">
        <v>6.1706000000000003</v>
      </c>
      <c r="U8">
        <v>9.0912000000000006</v>
      </c>
      <c r="V8">
        <v>5.6475</v>
      </c>
      <c r="W8">
        <v>8.5858000000000008</v>
      </c>
      <c r="X8">
        <v>11.2493</v>
      </c>
      <c r="Y8">
        <v>7.1600999999999999</v>
      </c>
      <c r="Z8">
        <v>8.2706</v>
      </c>
      <c r="AA8">
        <v>9.6241000000000003</v>
      </c>
      <c r="AB8">
        <v>10.031700000000001</v>
      </c>
      <c r="AC8">
        <v>14.342499999999999</v>
      </c>
      <c r="AD8">
        <v>15.5372</v>
      </c>
      <c r="AE8">
        <v>10.8079</v>
      </c>
      <c r="AF8">
        <v>9.7642000000000007</v>
      </c>
      <c r="AG8">
        <v>12.903700000000001</v>
      </c>
      <c r="AH8">
        <v>7.6428000000000003</v>
      </c>
      <c r="AI8">
        <v>9.9580000000000002</v>
      </c>
      <c r="AJ8">
        <v>7.5808999999999997</v>
      </c>
      <c r="AK8">
        <v>7.7073</v>
      </c>
      <c r="AL8">
        <v>15.411199999999999</v>
      </c>
      <c r="AM8">
        <v>11.3367</v>
      </c>
      <c r="AN8">
        <v>9.9642999999999997</v>
      </c>
      <c r="AO8">
        <v>12.0085</v>
      </c>
      <c r="AP8">
        <v>16.2867</v>
      </c>
      <c r="AQ8">
        <v>11.1203</v>
      </c>
      <c r="AR8">
        <v>17.1266</v>
      </c>
      <c r="AS8">
        <v>12.7729</v>
      </c>
      <c r="AT8">
        <v>13.738300000000001</v>
      </c>
      <c r="AU8">
        <v>13.876099999999999</v>
      </c>
      <c r="AV8">
        <v>13.3735</v>
      </c>
      <c r="AW8">
        <v>11.665699999999999</v>
      </c>
      <c r="AX8">
        <v>12.404</v>
      </c>
      <c r="AY8">
        <v>7.4725000000000001</v>
      </c>
      <c r="AZ8">
        <v>6.2321</v>
      </c>
      <c r="BA8">
        <v>9.8886000000000003</v>
      </c>
      <c r="BB8">
        <v>11.0633</v>
      </c>
      <c r="BC8">
        <v>20.985700000000001</v>
      </c>
      <c r="BD8">
        <v>11.517200000000001</v>
      </c>
      <c r="BE8">
        <v>12.979100000000001</v>
      </c>
      <c r="BF8">
        <v>10.827500000000001</v>
      </c>
      <c r="BG8">
        <v>11.555400000000001</v>
      </c>
      <c r="BH8">
        <v>14.851699999999999</v>
      </c>
      <c r="BI8">
        <v>13.9642</v>
      </c>
      <c r="BJ8">
        <v>12.495200000000001</v>
      </c>
      <c r="BK8">
        <v>15.8931</v>
      </c>
      <c r="BL8">
        <v>8.5198999999999998</v>
      </c>
      <c r="BM8">
        <v>11.236599999999999</v>
      </c>
      <c r="BN8">
        <v>12.224299999999999</v>
      </c>
      <c r="BO8">
        <v>15.6729</v>
      </c>
      <c r="BP8">
        <v>20.143000000000001</v>
      </c>
      <c r="BQ8">
        <v>22.097899999999999</v>
      </c>
      <c r="BR8">
        <v>8.3931000000000004</v>
      </c>
      <c r="BS8">
        <v>12.781599999999999</v>
      </c>
      <c r="BT8">
        <v>6.5011999999999999</v>
      </c>
      <c r="BU8">
        <v>15.03</v>
      </c>
      <c r="BV8">
        <v>13.814399999999999</v>
      </c>
      <c r="BW8">
        <v>15.839600000000001</v>
      </c>
      <c r="BX8">
        <v>14.8025</v>
      </c>
      <c r="BY8">
        <v>12.027200000000001</v>
      </c>
      <c r="BZ8">
        <v>14.1045</v>
      </c>
      <c r="CA8">
        <v>11.5465</v>
      </c>
      <c r="CB8">
        <v>13.8561</v>
      </c>
      <c r="CC8">
        <v>28.5015</v>
      </c>
      <c r="CD8">
        <v>8.2819000000000003</v>
      </c>
      <c r="CE8">
        <v>18.807500000000001</v>
      </c>
      <c r="CF8">
        <v>17.3643</v>
      </c>
      <c r="CG8">
        <v>17.851900000000001</v>
      </c>
      <c r="CH8">
        <v>14.9376</v>
      </c>
      <c r="CI8">
        <v>11.7037</v>
      </c>
      <c r="CJ8">
        <v>15.805099999999999</v>
      </c>
      <c r="CK8">
        <v>19.0867</v>
      </c>
      <c r="CP8">
        <f t="shared" si="0"/>
        <v>10.280286666666667</v>
      </c>
      <c r="CQ8">
        <f t="shared" si="1"/>
        <v>12.023459999999998</v>
      </c>
      <c r="CR8">
        <f t="shared" si="2"/>
        <v>14.604523333333335</v>
      </c>
      <c r="CV8">
        <f t="shared" si="3"/>
        <v>100</v>
      </c>
      <c r="CW8">
        <f t="shared" si="3"/>
        <v>116.95646619452245</v>
      </c>
      <c r="CX8">
        <f t="shared" si="3"/>
        <v>142.06338604046712</v>
      </c>
    </row>
    <row r="9" spans="1:102" x14ac:dyDescent="0.25">
      <c r="A9" t="s">
        <v>78</v>
      </c>
      <c r="B9" t="s">
        <v>61</v>
      </c>
      <c r="C9" t="s">
        <v>23</v>
      </c>
      <c r="D9" t="s">
        <v>14</v>
      </c>
      <c r="E9" t="s">
        <v>15</v>
      </c>
      <c r="F9" t="s">
        <v>47</v>
      </c>
      <c r="G9">
        <v>109.2</v>
      </c>
      <c r="H9">
        <v>1909.2</v>
      </c>
      <c r="I9">
        <v>1909.2</v>
      </c>
      <c r="J9">
        <v>4609.2</v>
      </c>
      <c r="K9">
        <v>254.57300000000001</v>
      </c>
      <c r="L9">
        <v>338.089</v>
      </c>
      <c r="M9">
        <v>-0.11462</v>
      </c>
      <c r="N9">
        <v>-309.4871</v>
      </c>
      <c r="O9">
        <v>17.633900000000001</v>
      </c>
      <c r="P9">
        <v>11.3283</v>
      </c>
      <c r="Q9">
        <v>6.9271000000000003</v>
      </c>
      <c r="R9">
        <v>4.5420999999999996</v>
      </c>
      <c r="S9">
        <v>5.1642999999999999</v>
      </c>
      <c r="T9">
        <v>4.0956999999999999</v>
      </c>
      <c r="U9">
        <v>6.0061</v>
      </c>
      <c r="V9">
        <v>9.5589999999999993</v>
      </c>
      <c r="W9">
        <v>7.0566000000000004</v>
      </c>
      <c r="X9">
        <v>7.3255999999999997</v>
      </c>
      <c r="Y9">
        <v>15.704000000000001</v>
      </c>
      <c r="Z9">
        <v>9.8971</v>
      </c>
      <c r="AA9">
        <v>7.6231</v>
      </c>
      <c r="AB9">
        <v>11.474500000000001</v>
      </c>
      <c r="AC9">
        <v>14.904400000000001</v>
      </c>
      <c r="AD9">
        <v>26.4603</v>
      </c>
      <c r="AE9">
        <v>10.544499999999999</v>
      </c>
      <c r="AF9">
        <v>5.1656000000000004</v>
      </c>
      <c r="AG9">
        <v>7.5137999999999998</v>
      </c>
      <c r="AH9">
        <v>7.0321999999999996</v>
      </c>
      <c r="AI9">
        <v>6.1871</v>
      </c>
      <c r="AJ9">
        <v>5.6626000000000003</v>
      </c>
      <c r="AK9">
        <v>5.6734</v>
      </c>
      <c r="AL9">
        <v>9.6938999999999993</v>
      </c>
      <c r="AM9">
        <v>8.7233000000000001</v>
      </c>
      <c r="AN9">
        <v>4.3906999999999998</v>
      </c>
      <c r="AO9">
        <v>4.4105999999999996</v>
      </c>
      <c r="AP9">
        <v>5.6403999999999996</v>
      </c>
      <c r="AQ9">
        <v>3.7732000000000001</v>
      </c>
      <c r="AR9">
        <v>4.4596999999999998</v>
      </c>
      <c r="AS9">
        <v>4.9743000000000004</v>
      </c>
      <c r="AT9">
        <v>6.9641000000000002</v>
      </c>
      <c r="AU9">
        <v>11.813000000000001</v>
      </c>
      <c r="AV9">
        <v>11.87</v>
      </c>
      <c r="AW9">
        <v>5.4615</v>
      </c>
      <c r="AX9">
        <v>3.9207000000000001</v>
      </c>
      <c r="AY9">
        <v>3.93</v>
      </c>
      <c r="AZ9">
        <v>6.3887</v>
      </c>
      <c r="BA9">
        <v>4.4321000000000002</v>
      </c>
      <c r="BB9">
        <v>4.5301999999999998</v>
      </c>
      <c r="BC9">
        <v>4.7751000000000001</v>
      </c>
      <c r="BD9">
        <v>5.5681000000000003</v>
      </c>
      <c r="BE9">
        <v>5.0599999999999996</v>
      </c>
      <c r="BF9">
        <v>4.2443999999999997</v>
      </c>
      <c r="BG9">
        <v>5.9953000000000003</v>
      </c>
      <c r="BH9">
        <v>7.1882999999999999</v>
      </c>
      <c r="BI9">
        <v>10.794499999999999</v>
      </c>
      <c r="BJ9">
        <v>5.0629</v>
      </c>
      <c r="BK9">
        <v>4.6342999999999996</v>
      </c>
      <c r="BL9">
        <v>5.9124999999999996</v>
      </c>
      <c r="BM9">
        <v>4.6513</v>
      </c>
      <c r="BN9">
        <v>5.6577999999999999</v>
      </c>
      <c r="BO9">
        <v>4.8967999999999998</v>
      </c>
      <c r="BP9">
        <v>4.3220999999999998</v>
      </c>
      <c r="BQ9">
        <v>4.6768999999999998</v>
      </c>
      <c r="BR9">
        <v>11.5182</v>
      </c>
      <c r="BS9">
        <v>10.623100000000001</v>
      </c>
      <c r="BT9">
        <v>7.6607000000000003</v>
      </c>
      <c r="BU9">
        <v>7.2134</v>
      </c>
      <c r="BV9">
        <v>6.4002999999999997</v>
      </c>
      <c r="BW9">
        <v>9.2004999999999999</v>
      </c>
      <c r="BX9">
        <v>6.4390000000000001</v>
      </c>
      <c r="BY9">
        <v>5.0172999999999996</v>
      </c>
      <c r="BZ9">
        <v>8.3980999999999995</v>
      </c>
      <c r="CA9">
        <v>5.2163000000000004</v>
      </c>
      <c r="CB9">
        <v>8.8180999999999994</v>
      </c>
      <c r="CC9">
        <v>7.4884000000000004</v>
      </c>
      <c r="CD9">
        <v>6.8815</v>
      </c>
      <c r="CE9">
        <v>7.3916000000000004</v>
      </c>
      <c r="CF9">
        <v>11.648199999999999</v>
      </c>
      <c r="CG9">
        <v>11.515700000000001</v>
      </c>
      <c r="CH9">
        <v>19.8185</v>
      </c>
      <c r="CI9">
        <v>5.8357999999999999</v>
      </c>
      <c r="CJ9">
        <v>15.01</v>
      </c>
      <c r="CK9">
        <v>18.269100000000002</v>
      </c>
      <c r="CP9">
        <f t="shared" si="0"/>
        <v>8.4857699999999987</v>
      </c>
      <c r="CQ9">
        <f t="shared" si="1"/>
        <v>5.9951666666666661</v>
      </c>
      <c r="CR9">
        <f t="shared" si="2"/>
        <v>8.2720400000000005</v>
      </c>
      <c r="CV9">
        <f t="shared" si="3"/>
        <v>100</v>
      </c>
      <c r="CW9">
        <f t="shared" si="3"/>
        <v>70.649648372117881</v>
      </c>
      <c r="CX9">
        <f t="shared" si="3"/>
        <v>97.481312833131256</v>
      </c>
    </row>
    <row r="10" spans="1:102" x14ac:dyDescent="0.25">
      <c r="A10" t="s">
        <v>79</v>
      </c>
      <c r="B10" t="s">
        <v>62</v>
      </c>
      <c r="C10" t="s">
        <v>23</v>
      </c>
      <c r="D10" t="s">
        <v>14</v>
      </c>
      <c r="E10" t="s">
        <v>15</v>
      </c>
      <c r="F10" t="s">
        <v>47</v>
      </c>
      <c r="G10">
        <v>48.5</v>
      </c>
      <c r="H10">
        <v>1848.5</v>
      </c>
      <c r="I10">
        <v>1848.5</v>
      </c>
      <c r="J10">
        <v>4548.5</v>
      </c>
      <c r="K10">
        <v>3551.547</v>
      </c>
      <c r="L10">
        <v>4465.0839999999998</v>
      </c>
      <c r="M10">
        <v>-0.16184999999999999</v>
      </c>
      <c r="N10">
        <v>-437.00002000000001</v>
      </c>
      <c r="O10">
        <v>148.87370000000001</v>
      </c>
      <c r="P10">
        <v>81.526799999999994</v>
      </c>
      <c r="Q10">
        <v>45.040199999999999</v>
      </c>
      <c r="R10">
        <v>114.45480000000001</v>
      </c>
      <c r="S10">
        <v>159.94040000000001</v>
      </c>
      <c r="T10">
        <v>55.778500000000001</v>
      </c>
      <c r="U10">
        <v>86.125</v>
      </c>
      <c r="V10">
        <v>238.18960000000001</v>
      </c>
      <c r="W10">
        <v>25.731300000000001</v>
      </c>
      <c r="X10">
        <v>71.433099999999996</v>
      </c>
      <c r="Y10">
        <v>190.74209999999999</v>
      </c>
      <c r="Z10">
        <v>93.945999999999998</v>
      </c>
      <c r="AA10">
        <v>83.866200000000006</v>
      </c>
      <c r="AB10">
        <v>130.02879999999999</v>
      </c>
      <c r="AC10">
        <v>166.536</v>
      </c>
      <c r="AD10">
        <v>136.85759999999999</v>
      </c>
      <c r="AE10">
        <v>96.542000000000002</v>
      </c>
      <c r="AF10">
        <v>88.425700000000006</v>
      </c>
      <c r="AG10">
        <v>136.7672</v>
      </c>
      <c r="AH10">
        <v>179.6224</v>
      </c>
      <c r="AI10">
        <v>70.903000000000006</v>
      </c>
      <c r="AJ10">
        <v>218.22489999999999</v>
      </c>
      <c r="AK10">
        <v>83.855699999999999</v>
      </c>
      <c r="AL10">
        <v>164.4256</v>
      </c>
      <c r="AM10">
        <v>80.951300000000003</v>
      </c>
      <c r="AN10">
        <v>178.84020000000001</v>
      </c>
      <c r="AO10">
        <v>107.2594</v>
      </c>
      <c r="AP10">
        <v>199.07419999999999</v>
      </c>
      <c r="AQ10">
        <v>68.020300000000006</v>
      </c>
      <c r="AR10">
        <v>49.565199999999997</v>
      </c>
      <c r="AS10">
        <v>255.68090000000001</v>
      </c>
      <c r="AT10">
        <v>79.538300000000007</v>
      </c>
      <c r="AU10">
        <v>263.7296</v>
      </c>
      <c r="AV10">
        <v>102.0548</v>
      </c>
      <c r="AW10">
        <v>73.817499999999995</v>
      </c>
      <c r="AX10">
        <v>156.86330000000001</v>
      </c>
      <c r="AY10">
        <v>134.76300000000001</v>
      </c>
      <c r="AZ10">
        <v>11.561999999999999</v>
      </c>
      <c r="BA10">
        <v>220.64930000000001</v>
      </c>
      <c r="BB10">
        <v>12.635199999999999</v>
      </c>
      <c r="BC10">
        <v>167.01159999999999</v>
      </c>
      <c r="BD10">
        <v>15.1271</v>
      </c>
      <c r="BE10">
        <v>225.39869999999999</v>
      </c>
      <c r="BF10">
        <v>124.9859</v>
      </c>
      <c r="BG10">
        <v>77.811599999999999</v>
      </c>
      <c r="BH10">
        <v>189.02789999999999</v>
      </c>
      <c r="BI10">
        <v>9.1486999999999998</v>
      </c>
      <c r="BJ10">
        <v>161.75569999999999</v>
      </c>
      <c r="BK10">
        <v>25.053699999999999</v>
      </c>
      <c r="BL10">
        <v>99.182599999999994</v>
      </c>
      <c r="BM10">
        <v>17.312899999999999</v>
      </c>
      <c r="BN10">
        <v>137.15459999999999</v>
      </c>
      <c r="BO10">
        <v>74.060199999999995</v>
      </c>
      <c r="BP10">
        <v>90.545400000000001</v>
      </c>
      <c r="BQ10">
        <v>115.5711</v>
      </c>
      <c r="BR10">
        <v>50.085700000000003</v>
      </c>
      <c r="BS10">
        <v>25.375900000000001</v>
      </c>
      <c r="BT10">
        <v>185.4804</v>
      </c>
      <c r="BU10">
        <v>77.546599999999998</v>
      </c>
      <c r="BV10">
        <v>50.091099999999997</v>
      </c>
      <c r="BW10">
        <v>146.60120000000001</v>
      </c>
      <c r="BX10">
        <v>14.293900000000001</v>
      </c>
      <c r="BY10">
        <v>102.0022</v>
      </c>
      <c r="BZ10">
        <v>15.232200000000001</v>
      </c>
      <c r="CA10">
        <v>125.80419999999999</v>
      </c>
      <c r="CB10">
        <v>4.8395999999999999</v>
      </c>
      <c r="CC10">
        <v>201.23220000000001</v>
      </c>
      <c r="CD10">
        <v>35.748899999999999</v>
      </c>
      <c r="CE10">
        <v>111.666</v>
      </c>
      <c r="CF10">
        <v>60.241</v>
      </c>
      <c r="CG10">
        <v>30.9527</v>
      </c>
      <c r="CH10">
        <v>135.71940000000001</v>
      </c>
      <c r="CI10">
        <v>64.291399999999996</v>
      </c>
      <c r="CJ10">
        <v>75.780799999999999</v>
      </c>
      <c r="CK10">
        <v>111.65689999999999</v>
      </c>
      <c r="CP10">
        <f t="shared" si="0"/>
        <v>118.38490666666669</v>
      </c>
      <c r="CQ10">
        <f t="shared" si="1"/>
        <v>128.10858666666664</v>
      </c>
      <c r="CR10">
        <f t="shared" si="2"/>
        <v>84.781836666666649</v>
      </c>
      <c r="CV10">
        <f t="shared" si="3"/>
        <v>100</v>
      </c>
      <c r="CW10">
        <f t="shared" si="3"/>
        <v>108.21361461844006</v>
      </c>
      <c r="CX10">
        <f t="shared" si="3"/>
        <v>71.615410320324585</v>
      </c>
    </row>
    <row r="11" spans="1:102" x14ac:dyDescent="0.25">
      <c r="A11" t="s">
        <v>80</v>
      </c>
      <c r="B11" t="s">
        <v>63</v>
      </c>
      <c r="C11" t="s">
        <v>23</v>
      </c>
      <c r="D11" t="s">
        <v>14</v>
      </c>
      <c r="E11" t="s">
        <v>15</v>
      </c>
      <c r="F11" t="s">
        <v>47</v>
      </c>
      <c r="G11">
        <v>764.2</v>
      </c>
      <c r="H11">
        <v>2564.1999999999998</v>
      </c>
      <c r="I11">
        <v>2564.1999999999998</v>
      </c>
      <c r="J11">
        <v>5204.2</v>
      </c>
      <c r="K11">
        <v>370.80900000000003</v>
      </c>
      <c r="L11">
        <v>584.98800000000006</v>
      </c>
      <c r="M11">
        <v>9.2179999999999998E-2</v>
      </c>
      <c r="N11">
        <v>239.67411000000001</v>
      </c>
      <c r="O11">
        <v>7.6974999999999998</v>
      </c>
      <c r="P11">
        <v>9.5533999999999999</v>
      </c>
      <c r="Q11">
        <v>12.9595</v>
      </c>
      <c r="R11">
        <v>11.010199999999999</v>
      </c>
      <c r="S11">
        <v>5.9259000000000004</v>
      </c>
      <c r="T11">
        <v>10.5463</v>
      </c>
      <c r="U11">
        <v>7.5076999999999998</v>
      </c>
      <c r="V11">
        <v>13.8514</v>
      </c>
      <c r="W11">
        <v>11.4481</v>
      </c>
      <c r="X11">
        <v>12.882199999999999</v>
      </c>
      <c r="Y11">
        <v>9.6193000000000008</v>
      </c>
      <c r="Z11">
        <v>12.540699999999999</v>
      </c>
      <c r="AA11">
        <v>7.625</v>
      </c>
      <c r="AB11">
        <v>15.9176</v>
      </c>
      <c r="AC11">
        <v>16.441800000000001</v>
      </c>
      <c r="AD11">
        <v>12.530799999999999</v>
      </c>
      <c r="AE11">
        <v>13.691800000000001</v>
      </c>
      <c r="AF11">
        <v>8.8447999999999993</v>
      </c>
      <c r="AG11">
        <v>17.457100000000001</v>
      </c>
      <c r="AH11">
        <v>10.761799999999999</v>
      </c>
      <c r="AI11">
        <v>11.790100000000001</v>
      </c>
      <c r="AJ11">
        <v>13.0001</v>
      </c>
      <c r="AK11">
        <v>13.4718</v>
      </c>
      <c r="AL11">
        <v>14.5311</v>
      </c>
      <c r="AM11">
        <v>14.3498</v>
      </c>
      <c r="AN11">
        <v>11.6105</v>
      </c>
      <c r="AO11">
        <v>10.5235</v>
      </c>
      <c r="AP11">
        <v>17.6431</v>
      </c>
      <c r="AQ11">
        <v>22.877500000000001</v>
      </c>
      <c r="AR11">
        <v>12.1988</v>
      </c>
      <c r="AS11">
        <v>10.6745</v>
      </c>
      <c r="AT11">
        <v>10.091900000000001</v>
      </c>
      <c r="AU11">
        <v>13.0153</v>
      </c>
      <c r="AV11">
        <v>11.5875</v>
      </c>
      <c r="AW11">
        <v>16.7941</v>
      </c>
      <c r="AX11">
        <v>12.120200000000001</v>
      </c>
      <c r="AY11">
        <v>15.6234</v>
      </c>
      <c r="AZ11">
        <v>12.077400000000001</v>
      </c>
      <c r="BA11">
        <v>15.1006</v>
      </c>
      <c r="BB11">
        <v>15.455299999999999</v>
      </c>
      <c r="BC11">
        <v>12.2135</v>
      </c>
      <c r="BD11">
        <v>14.4049</v>
      </c>
      <c r="BE11">
        <v>13.163500000000001</v>
      </c>
      <c r="BF11">
        <v>20.353100000000001</v>
      </c>
      <c r="BG11">
        <v>14.0311</v>
      </c>
      <c r="BH11">
        <v>10.6031</v>
      </c>
      <c r="BI11">
        <v>11.384600000000001</v>
      </c>
      <c r="BJ11">
        <v>18.607700000000001</v>
      </c>
      <c r="BK11">
        <v>16.729099999999999</v>
      </c>
      <c r="BL11">
        <v>9.9817</v>
      </c>
      <c r="BM11">
        <v>7.8445999999999998</v>
      </c>
      <c r="BN11">
        <v>14.2948</v>
      </c>
      <c r="BO11">
        <v>10.536300000000001</v>
      </c>
      <c r="BP11">
        <v>14.177099999999999</v>
      </c>
      <c r="BQ11">
        <v>13.9551</v>
      </c>
      <c r="BR11">
        <v>20.303000000000001</v>
      </c>
      <c r="BS11">
        <v>6.4461000000000004</v>
      </c>
      <c r="BT11">
        <v>16.2285</v>
      </c>
      <c r="BU11">
        <v>13.3302</v>
      </c>
      <c r="BV11">
        <v>13.312900000000001</v>
      </c>
      <c r="BW11">
        <v>13.351000000000001</v>
      </c>
      <c r="BX11">
        <v>16.3383</v>
      </c>
      <c r="BY11">
        <v>9.1295000000000002</v>
      </c>
      <c r="BZ11">
        <v>11.595800000000001</v>
      </c>
      <c r="CA11">
        <v>14.110300000000001</v>
      </c>
      <c r="CB11">
        <v>8.7133000000000003</v>
      </c>
      <c r="CC11">
        <v>12.707100000000001</v>
      </c>
      <c r="CD11">
        <v>13.8766</v>
      </c>
      <c r="CE11">
        <v>20.5061</v>
      </c>
      <c r="CF11">
        <v>17.062899999999999</v>
      </c>
      <c r="CG11">
        <v>14.5153</v>
      </c>
      <c r="CH11">
        <v>11.697900000000001</v>
      </c>
      <c r="CI11">
        <v>14.0924</v>
      </c>
      <c r="CJ11">
        <v>9.1585000000000001</v>
      </c>
      <c r="CP11">
        <f t="shared" ref="CP11:CP17" si="4">AVERAGE(O11:AR11)</f>
        <v>12.360306666666666</v>
      </c>
      <c r="CQ11">
        <f t="shared" ref="CQ11:CQ17" si="5">AVERAGE(AS11:BG11)</f>
        <v>13.780420000000001</v>
      </c>
      <c r="CR11">
        <f t="shared" ref="CR11:CR17" si="6">AVERAGE(BH11:CK11)</f>
        <v>13.261717241379314</v>
      </c>
      <c r="CV11">
        <f t="shared" ref="CV11:CV17" si="7">(CP11/$CP11)*100</f>
        <v>100</v>
      </c>
      <c r="CW11">
        <f t="shared" ref="CW11:CW17" si="8">(CQ11/$CP11)*100</f>
        <v>111.48930501184977</v>
      </c>
      <c r="CX11">
        <f t="shared" ref="CX11:CX17" si="9">(CR11/$CP11)*100</f>
        <v>107.29278487194478</v>
      </c>
    </row>
    <row r="12" spans="1:102" s="3" customFormat="1" x14ac:dyDescent="0.25">
      <c r="A12" t="s">
        <v>81</v>
      </c>
      <c r="B12" s="3" t="s">
        <v>73</v>
      </c>
      <c r="C12" s="3" t="s">
        <v>23</v>
      </c>
      <c r="D12" s="3" t="s">
        <v>14</v>
      </c>
      <c r="E12" s="3" t="s">
        <v>15</v>
      </c>
      <c r="F12" s="3" t="s">
        <v>47</v>
      </c>
      <c r="G12" s="3">
        <v>63</v>
      </c>
      <c r="H12" s="3">
        <v>1863</v>
      </c>
      <c r="I12" s="3">
        <v>1863</v>
      </c>
      <c r="J12" s="3">
        <v>4383</v>
      </c>
      <c r="K12" s="3">
        <v>1616.6849999999999</v>
      </c>
      <c r="L12" s="3">
        <v>5840.19</v>
      </c>
      <c r="M12" s="3">
        <v>1.6009599999999999</v>
      </c>
      <c r="N12" s="3">
        <v>4002.4045299999998</v>
      </c>
      <c r="O12" s="3">
        <v>16.098199999999999</v>
      </c>
      <c r="P12" s="3">
        <v>5.9028</v>
      </c>
      <c r="Q12" s="3">
        <v>13.1449</v>
      </c>
      <c r="R12" s="3">
        <v>8.6517999999999997</v>
      </c>
      <c r="S12" s="3">
        <v>29.504300000000001</v>
      </c>
      <c r="T12" s="3">
        <v>34.488300000000002</v>
      </c>
      <c r="U12" s="3">
        <v>51.632599999999996</v>
      </c>
      <c r="V12" s="3">
        <v>56.243400000000001</v>
      </c>
      <c r="W12" s="3">
        <v>47.902799999999999</v>
      </c>
      <c r="X12" s="3">
        <v>42.941200000000002</v>
      </c>
      <c r="Y12" s="3">
        <v>39.757399999999997</v>
      </c>
      <c r="Z12" s="3">
        <v>56.456800000000001</v>
      </c>
      <c r="AA12" s="3">
        <v>59.75</v>
      </c>
      <c r="AB12" s="3">
        <v>59.615099999999998</v>
      </c>
      <c r="AC12" s="3">
        <v>66.352999999999994</v>
      </c>
      <c r="AD12" s="3">
        <v>66.977800000000002</v>
      </c>
      <c r="AE12" s="3">
        <v>74.188400000000001</v>
      </c>
      <c r="AF12" s="3">
        <v>80.672600000000003</v>
      </c>
      <c r="AG12" s="3">
        <v>76.027199999999993</v>
      </c>
      <c r="AH12" s="3">
        <v>78.131100000000004</v>
      </c>
      <c r="AI12" s="3">
        <v>60.744799999999998</v>
      </c>
      <c r="AJ12" s="3">
        <v>58.616399999999999</v>
      </c>
      <c r="AK12" s="3">
        <v>66.550200000000004</v>
      </c>
      <c r="AL12" s="3">
        <v>66.163700000000006</v>
      </c>
      <c r="AM12" s="3">
        <v>53.415100000000002</v>
      </c>
      <c r="AN12" s="3">
        <v>53.468499999999999</v>
      </c>
      <c r="AO12" s="3">
        <v>64.430300000000003</v>
      </c>
      <c r="AP12" s="3">
        <v>61.2532</v>
      </c>
      <c r="AQ12" s="3">
        <v>84.541600000000003</v>
      </c>
      <c r="AR12" s="3">
        <v>83.061800000000005</v>
      </c>
      <c r="AS12" s="3">
        <v>76.106700000000004</v>
      </c>
      <c r="AT12" s="3">
        <v>97.954300000000003</v>
      </c>
      <c r="AU12" s="3">
        <v>100.758</v>
      </c>
      <c r="AV12" s="3">
        <v>82.448400000000007</v>
      </c>
      <c r="AW12" s="3">
        <v>109.1738</v>
      </c>
      <c r="AX12" s="3">
        <v>96.333799999999997</v>
      </c>
      <c r="AY12" s="3">
        <v>101.0202</v>
      </c>
      <c r="AZ12" s="3">
        <v>102.3693</v>
      </c>
      <c r="BA12" s="3">
        <v>92.905900000000003</v>
      </c>
      <c r="BB12" s="3">
        <v>123.5526</v>
      </c>
      <c r="BC12" s="3">
        <v>136.25659999999999</v>
      </c>
      <c r="BD12" s="3">
        <v>157.1318</v>
      </c>
      <c r="BE12" s="3">
        <v>124.12739999999999</v>
      </c>
      <c r="BF12" s="3">
        <v>143.48779999999999</v>
      </c>
      <c r="BG12" s="3">
        <v>154.0232</v>
      </c>
      <c r="BH12" s="3">
        <v>185.5001</v>
      </c>
      <c r="BI12" s="3">
        <v>231.0701</v>
      </c>
      <c r="BJ12" s="3">
        <v>173.12729999999999</v>
      </c>
      <c r="BK12" s="3">
        <v>128.95570000000001</v>
      </c>
      <c r="BL12" s="3">
        <v>168.74680000000001</v>
      </c>
      <c r="BM12" s="3">
        <v>200.08580000000001</v>
      </c>
      <c r="BN12" s="3">
        <v>198.55869999999999</v>
      </c>
      <c r="BO12" s="3">
        <v>157.54259999999999</v>
      </c>
      <c r="BP12" s="3">
        <v>170.6627</v>
      </c>
      <c r="BQ12" s="3">
        <v>140.29329999999999</v>
      </c>
      <c r="BR12" s="3">
        <v>167.75829999999999</v>
      </c>
      <c r="BS12" s="3">
        <v>184.7362</v>
      </c>
      <c r="BT12" s="3">
        <v>142.2355</v>
      </c>
      <c r="BU12" s="3">
        <v>156.02799999999999</v>
      </c>
      <c r="BV12" s="3">
        <v>150.328</v>
      </c>
      <c r="BW12" s="3">
        <v>103.43559999999999</v>
      </c>
      <c r="BX12" s="3">
        <v>143.14269999999999</v>
      </c>
      <c r="BY12" s="3">
        <v>139.04910000000001</v>
      </c>
      <c r="BZ12" s="3">
        <v>150.37430000000001</v>
      </c>
      <c r="CA12" s="3">
        <v>101.5196</v>
      </c>
      <c r="CB12" s="3">
        <v>129.55430000000001</v>
      </c>
      <c r="CC12" s="3">
        <v>159.17070000000001</v>
      </c>
      <c r="CD12" s="3">
        <v>182.6516</v>
      </c>
      <c r="CE12" s="3">
        <v>158.8664</v>
      </c>
      <c r="CF12" s="3">
        <v>93.6006</v>
      </c>
      <c r="CG12" s="3">
        <v>113.4913</v>
      </c>
      <c r="CH12" s="3">
        <v>160.4503</v>
      </c>
      <c r="CP12">
        <f t="shared" ref="CP12" si="10">AVERAGE(O12:AR12)</f>
        <v>53.889509999999987</v>
      </c>
      <c r="CQ12">
        <f t="shared" ref="CQ12" si="11">AVERAGE(AS12:BG12)</f>
        <v>113.17665333333335</v>
      </c>
      <c r="CR12">
        <f t="shared" ref="CR12" si="12">AVERAGE(BH12:CK12)</f>
        <v>155.21983703703705</v>
      </c>
      <c r="CS12"/>
      <c r="CT12"/>
      <c r="CU12"/>
      <c r="CV12">
        <f t="shared" ref="CV12" si="13">(CP12/$CP12)*100</f>
        <v>100</v>
      </c>
      <c r="CW12">
        <f t="shared" ref="CW12" si="14">(CQ12/$CP12)*100</f>
        <v>210.01611136069593</v>
      </c>
      <c r="CX12">
        <f t="shared" ref="CX12" si="15">(CR12/$CP12)*100</f>
        <v>288.03349118787145</v>
      </c>
    </row>
    <row r="13" spans="1:102" x14ac:dyDescent="0.25">
      <c r="A13" t="s">
        <v>82</v>
      </c>
      <c r="B13" t="s">
        <v>65</v>
      </c>
      <c r="C13" t="s">
        <v>23</v>
      </c>
      <c r="D13" t="s">
        <v>14</v>
      </c>
      <c r="E13" t="s">
        <v>15</v>
      </c>
      <c r="F13" t="s">
        <v>47</v>
      </c>
      <c r="G13">
        <v>642.9</v>
      </c>
      <c r="H13">
        <v>2442.9</v>
      </c>
      <c r="I13">
        <v>2442.9</v>
      </c>
      <c r="J13">
        <v>5082.8999999999996</v>
      </c>
      <c r="K13">
        <v>34.183</v>
      </c>
      <c r="L13">
        <v>88.034999999999997</v>
      </c>
      <c r="M13">
        <v>0.78295999999999999</v>
      </c>
      <c r="N13">
        <v>2035.7030999999999</v>
      </c>
      <c r="O13">
        <v>1.0952999999999999</v>
      </c>
      <c r="P13">
        <v>1.1651</v>
      </c>
      <c r="Q13">
        <v>0.85289999999999999</v>
      </c>
      <c r="R13">
        <v>0.92769999999999997</v>
      </c>
      <c r="S13">
        <v>1.2003999999999999</v>
      </c>
      <c r="T13">
        <v>0.86729999999999996</v>
      </c>
      <c r="U13">
        <v>1.1056999999999999</v>
      </c>
      <c r="V13">
        <v>0.92359999999999998</v>
      </c>
      <c r="W13">
        <v>0.98180000000000001</v>
      </c>
      <c r="X13">
        <v>1.2593000000000001</v>
      </c>
      <c r="Y13">
        <v>1.4375</v>
      </c>
      <c r="Z13">
        <v>0.94240000000000002</v>
      </c>
      <c r="AA13">
        <v>1.0669999999999999</v>
      </c>
      <c r="AB13">
        <v>1.2035</v>
      </c>
      <c r="AC13">
        <v>1.1639999999999999</v>
      </c>
      <c r="AD13">
        <v>1.0186999999999999</v>
      </c>
      <c r="AE13">
        <v>1.1448</v>
      </c>
      <c r="AF13">
        <v>1.8186</v>
      </c>
      <c r="AG13">
        <v>1.5192000000000001</v>
      </c>
      <c r="AH13">
        <v>1.0387999999999999</v>
      </c>
      <c r="AI13">
        <v>1.0193000000000001</v>
      </c>
      <c r="AJ13">
        <v>1.2</v>
      </c>
      <c r="AK13">
        <v>1.0845</v>
      </c>
      <c r="AL13">
        <v>1.1374</v>
      </c>
      <c r="AM13">
        <v>1.0074000000000001</v>
      </c>
      <c r="AN13">
        <v>1.0956999999999999</v>
      </c>
      <c r="AO13">
        <v>1.2576000000000001</v>
      </c>
      <c r="AP13">
        <v>1.2156</v>
      </c>
      <c r="AQ13">
        <v>1.3243</v>
      </c>
      <c r="AR13">
        <v>1.1073999999999999</v>
      </c>
      <c r="AS13">
        <v>1.262</v>
      </c>
      <c r="AT13">
        <v>1.2211000000000001</v>
      </c>
      <c r="AU13">
        <v>1.2230000000000001</v>
      </c>
      <c r="AV13">
        <v>1.1691</v>
      </c>
      <c r="AW13">
        <v>1.9286000000000001</v>
      </c>
      <c r="AX13">
        <v>1.2486999999999999</v>
      </c>
      <c r="AY13">
        <v>1.1311</v>
      </c>
      <c r="AZ13">
        <v>1.3293999999999999</v>
      </c>
      <c r="BA13">
        <v>1.2161</v>
      </c>
      <c r="BB13">
        <v>1.5027999999999999</v>
      </c>
      <c r="BC13">
        <v>1.4272</v>
      </c>
      <c r="BD13">
        <v>1.1605000000000001</v>
      </c>
      <c r="BE13">
        <v>1.4804999999999999</v>
      </c>
      <c r="BF13">
        <v>1.2222999999999999</v>
      </c>
      <c r="BG13">
        <v>1.0827</v>
      </c>
      <c r="BH13">
        <v>1.268</v>
      </c>
      <c r="BI13">
        <v>1.4117999999999999</v>
      </c>
      <c r="BJ13">
        <v>1.1853</v>
      </c>
      <c r="BK13">
        <v>1.5189999999999999</v>
      </c>
      <c r="BL13">
        <v>1.8290999999999999</v>
      </c>
      <c r="BM13">
        <v>1.4792000000000001</v>
      </c>
      <c r="BN13">
        <v>1.5602</v>
      </c>
      <c r="BO13">
        <v>1.4618</v>
      </c>
      <c r="BP13">
        <v>1.9911000000000001</v>
      </c>
      <c r="BQ13">
        <v>1.5199</v>
      </c>
      <c r="BR13">
        <v>1.9060999999999999</v>
      </c>
      <c r="BS13">
        <v>2.4268000000000001</v>
      </c>
      <c r="BT13">
        <v>1.9455</v>
      </c>
      <c r="BU13">
        <v>2.1591</v>
      </c>
      <c r="BV13">
        <v>2.0182000000000002</v>
      </c>
      <c r="BW13">
        <v>2.4451000000000001</v>
      </c>
      <c r="BX13">
        <v>2.2279</v>
      </c>
      <c r="BY13">
        <v>3.2639</v>
      </c>
      <c r="BZ13">
        <v>1.5176000000000001</v>
      </c>
      <c r="CA13">
        <v>2.7713999999999999</v>
      </c>
      <c r="CB13">
        <v>3.5587</v>
      </c>
      <c r="CC13">
        <v>2.9213</v>
      </c>
      <c r="CD13">
        <v>3.9205999999999999</v>
      </c>
      <c r="CE13">
        <v>2.2505000000000002</v>
      </c>
      <c r="CF13">
        <v>3.5794999999999999</v>
      </c>
      <c r="CG13">
        <v>3.6309</v>
      </c>
      <c r="CH13">
        <v>2.5539999999999998</v>
      </c>
      <c r="CI13">
        <v>7.1547000000000001</v>
      </c>
      <c r="CJ13">
        <v>4.4335000000000004</v>
      </c>
      <c r="CP13">
        <f t="shared" si="4"/>
        <v>1.1394266666666664</v>
      </c>
      <c r="CQ13">
        <f t="shared" si="5"/>
        <v>1.3070066666666666</v>
      </c>
      <c r="CR13">
        <f t="shared" si="6"/>
        <v>2.4796793103448276</v>
      </c>
      <c r="CV13">
        <f t="shared" si="7"/>
        <v>100</v>
      </c>
      <c r="CW13">
        <f t="shared" si="8"/>
        <v>114.70739670243518</v>
      </c>
      <c r="CX13">
        <f t="shared" si="9"/>
        <v>217.62517789749478</v>
      </c>
    </row>
    <row r="14" spans="1:102" x14ac:dyDescent="0.25">
      <c r="A14" t="s">
        <v>83</v>
      </c>
      <c r="B14" t="s">
        <v>66</v>
      </c>
      <c r="C14" t="s">
        <v>23</v>
      </c>
      <c r="D14" t="s">
        <v>14</v>
      </c>
      <c r="E14" t="s">
        <v>15</v>
      </c>
      <c r="F14" t="s">
        <v>47</v>
      </c>
      <c r="G14">
        <v>150.1</v>
      </c>
      <c r="H14">
        <v>1950.1</v>
      </c>
      <c r="I14">
        <v>1950.1</v>
      </c>
      <c r="J14">
        <v>4590.1000000000004</v>
      </c>
      <c r="K14">
        <v>404.91800000000001</v>
      </c>
      <c r="L14">
        <v>667.48599999999999</v>
      </c>
      <c r="M14">
        <v>0.14122999999999999</v>
      </c>
      <c r="N14">
        <v>367.2011</v>
      </c>
      <c r="O14">
        <v>3.9517000000000002</v>
      </c>
      <c r="P14">
        <v>2.6215000000000002</v>
      </c>
      <c r="Q14">
        <v>6.0759999999999996</v>
      </c>
      <c r="R14">
        <v>17.831600000000002</v>
      </c>
      <c r="S14">
        <v>5.5408999999999997</v>
      </c>
      <c r="T14">
        <v>4.3097000000000003</v>
      </c>
      <c r="U14">
        <v>2.7816999999999998</v>
      </c>
      <c r="V14">
        <v>2.3165</v>
      </c>
      <c r="W14">
        <v>11.0108</v>
      </c>
      <c r="X14">
        <v>14.7401</v>
      </c>
      <c r="Y14">
        <v>47.139499999999998</v>
      </c>
      <c r="Z14">
        <v>5.0711000000000004</v>
      </c>
      <c r="AA14">
        <v>11.6373</v>
      </c>
      <c r="AB14">
        <v>23.648399999999999</v>
      </c>
      <c r="AC14">
        <v>12.3842</v>
      </c>
      <c r="AD14">
        <v>9.5559999999999992</v>
      </c>
      <c r="AE14">
        <v>30.001300000000001</v>
      </c>
      <c r="AF14">
        <v>4.2023999999999999</v>
      </c>
      <c r="AG14">
        <v>7.5762999999999998</v>
      </c>
      <c r="AH14">
        <v>20.523599999999998</v>
      </c>
      <c r="AI14">
        <v>21.354299999999999</v>
      </c>
      <c r="AJ14">
        <v>20.819700000000001</v>
      </c>
      <c r="AK14">
        <v>27.108599999999999</v>
      </c>
      <c r="AL14">
        <v>21.9604</v>
      </c>
      <c r="AM14">
        <v>10.0825</v>
      </c>
      <c r="AN14">
        <v>11.737500000000001</v>
      </c>
      <c r="AO14">
        <v>13.774699999999999</v>
      </c>
      <c r="AP14">
        <v>12.343999999999999</v>
      </c>
      <c r="AQ14">
        <v>12.0547</v>
      </c>
      <c r="AR14">
        <v>10.761799999999999</v>
      </c>
      <c r="AS14">
        <v>12.664899999999999</v>
      </c>
      <c r="AT14">
        <v>16.0947</v>
      </c>
      <c r="AU14">
        <v>14.009</v>
      </c>
      <c r="AV14">
        <v>6.6797000000000004</v>
      </c>
      <c r="AW14">
        <v>5.8209999999999997</v>
      </c>
      <c r="AX14">
        <v>6.2013999999999996</v>
      </c>
      <c r="AY14">
        <v>9.3468999999999998</v>
      </c>
      <c r="AZ14">
        <v>10.873100000000001</v>
      </c>
      <c r="BA14">
        <v>6.2999000000000001</v>
      </c>
      <c r="BB14">
        <v>11.009499999999999</v>
      </c>
      <c r="BC14">
        <v>8.7231000000000005</v>
      </c>
      <c r="BD14">
        <v>9.6773000000000007</v>
      </c>
      <c r="BE14">
        <v>11.561400000000001</v>
      </c>
      <c r="BF14">
        <v>8.4471000000000007</v>
      </c>
      <c r="BG14">
        <v>7.1093999999999999</v>
      </c>
      <c r="BH14">
        <v>10.6892</v>
      </c>
      <c r="BI14">
        <v>10.242699999999999</v>
      </c>
      <c r="BJ14">
        <v>11.175700000000001</v>
      </c>
      <c r="BK14">
        <v>15.3286</v>
      </c>
      <c r="BL14">
        <v>8.4341000000000008</v>
      </c>
      <c r="BM14">
        <v>14.476900000000001</v>
      </c>
      <c r="BN14">
        <v>22.019200000000001</v>
      </c>
      <c r="BO14">
        <v>28.0505</v>
      </c>
      <c r="BP14">
        <v>25.9498</v>
      </c>
      <c r="BQ14">
        <v>18.411799999999999</v>
      </c>
      <c r="BR14">
        <v>8.8749000000000002</v>
      </c>
      <c r="BS14">
        <v>20.295400000000001</v>
      </c>
      <c r="BT14">
        <v>24.518999999999998</v>
      </c>
      <c r="BU14">
        <v>14.801</v>
      </c>
      <c r="BV14">
        <v>19.375900000000001</v>
      </c>
      <c r="BW14">
        <v>35.1873</v>
      </c>
      <c r="BX14">
        <v>18.267199999999999</v>
      </c>
      <c r="BY14">
        <v>3.7048000000000001</v>
      </c>
      <c r="BZ14">
        <v>20.618500000000001</v>
      </c>
      <c r="CA14">
        <v>28.878599999999999</v>
      </c>
      <c r="CB14">
        <v>14.683</v>
      </c>
      <c r="CC14">
        <v>14.839499999999999</v>
      </c>
      <c r="CD14">
        <v>37.9878</v>
      </c>
      <c r="CE14">
        <v>19.5608</v>
      </c>
      <c r="CF14">
        <v>22.979399999999998</v>
      </c>
      <c r="CG14">
        <v>14.878299999999999</v>
      </c>
      <c r="CH14">
        <v>16.144500000000001</v>
      </c>
      <c r="CI14">
        <v>18.765999999999998</v>
      </c>
      <c r="CJ14">
        <v>17.705100000000002</v>
      </c>
      <c r="CP14">
        <f t="shared" si="4"/>
        <v>13.497293333333337</v>
      </c>
      <c r="CQ14">
        <f t="shared" si="5"/>
        <v>9.6345599999999987</v>
      </c>
      <c r="CR14">
        <f t="shared" si="6"/>
        <v>18.511913793103446</v>
      </c>
      <c r="CV14">
        <f t="shared" si="7"/>
        <v>100</v>
      </c>
      <c r="CW14">
        <f t="shared" si="8"/>
        <v>71.381422645725493</v>
      </c>
      <c r="CX14">
        <f t="shared" si="9"/>
        <v>137.15278564322111</v>
      </c>
    </row>
    <row r="15" spans="1:102" x14ac:dyDescent="0.25">
      <c r="A15" t="s">
        <v>84</v>
      </c>
      <c r="B15" t="s">
        <v>67</v>
      </c>
      <c r="C15" t="s">
        <v>23</v>
      </c>
      <c r="D15" t="s">
        <v>14</v>
      </c>
      <c r="E15" t="s">
        <v>15</v>
      </c>
      <c r="F15" t="s">
        <v>47</v>
      </c>
      <c r="G15">
        <v>104.6</v>
      </c>
      <c r="H15">
        <v>1904.6</v>
      </c>
      <c r="I15">
        <v>1904.6</v>
      </c>
      <c r="J15">
        <v>4544.6000000000004</v>
      </c>
      <c r="K15">
        <v>322.57100000000003</v>
      </c>
      <c r="L15">
        <v>511.83</v>
      </c>
      <c r="M15">
        <v>9.8500000000000004E-2</v>
      </c>
      <c r="N15">
        <v>256.09627999999998</v>
      </c>
      <c r="O15">
        <v>9.6557999999999993</v>
      </c>
      <c r="P15">
        <v>7.2290000000000001</v>
      </c>
      <c r="Q15">
        <v>10.925700000000001</v>
      </c>
      <c r="R15">
        <v>6.1016000000000004</v>
      </c>
      <c r="S15">
        <v>9.9351000000000003</v>
      </c>
      <c r="T15">
        <v>6.8925000000000001</v>
      </c>
      <c r="U15">
        <v>9.1460000000000008</v>
      </c>
      <c r="V15">
        <v>12.699199999999999</v>
      </c>
      <c r="W15">
        <v>9.7333999999999996</v>
      </c>
      <c r="X15">
        <v>10.215</v>
      </c>
      <c r="Y15">
        <v>9.8819999999999997</v>
      </c>
      <c r="Z15">
        <v>8.7527000000000008</v>
      </c>
      <c r="AA15">
        <v>13.744999999999999</v>
      </c>
      <c r="AB15">
        <v>34.104399999999998</v>
      </c>
      <c r="AC15">
        <v>14.2959</v>
      </c>
      <c r="AD15">
        <v>12.6541</v>
      </c>
      <c r="AE15">
        <v>7.6919000000000004</v>
      </c>
      <c r="AF15">
        <v>12.7201</v>
      </c>
      <c r="AG15">
        <v>16.8931</v>
      </c>
      <c r="AH15">
        <v>10.405200000000001</v>
      </c>
      <c r="AI15">
        <v>14.5009</v>
      </c>
      <c r="AJ15">
        <v>9.0385000000000009</v>
      </c>
      <c r="AK15">
        <v>7.8368000000000002</v>
      </c>
      <c r="AL15">
        <v>6.9406999999999996</v>
      </c>
      <c r="AM15">
        <v>5.319</v>
      </c>
      <c r="AN15">
        <v>8.4483999999999995</v>
      </c>
      <c r="AO15">
        <v>8.5054999999999996</v>
      </c>
      <c r="AP15">
        <v>12.1241</v>
      </c>
      <c r="AQ15">
        <v>7.6276000000000002</v>
      </c>
      <c r="AR15">
        <v>8.5516000000000005</v>
      </c>
      <c r="AS15">
        <v>9.6942000000000004</v>
      </c>
      <c r="AT15">
        <v>9.8507999999999996</v>
      </c>
      <c r="AU15">
        <v>14.4818</v>
      </c>
      <c r="AV15">
        <v>8.9288000000000007</v>
      </c>
      <c r="AW15">
        <v>7.3832000000000004</v>
      </c>
      <c r="AX15">
        <v>10.936</v>
      </c>
      <c r="AY15">
        <v>12.7783</v>
      </c>
      <c r="AZ15">
        <v>10.958500000000001</v>
      </c>
      <c r="BA15">
        <v>7.0789</v>
      </c>
      <c r="BB15">
        <v>10.485300000000001</v>
      </c>
      <c r="BC15">
        <v>9.4517000000000007</v>
      </c>
      <c r="BD15">
        <v>11.7064</v>
      </c>
      <c r="BE15">
        <v>10.9823</v>
      </c>
      <c r="BF15">
        <v>8.4978999999999996</v>
      </c>
      <c r="BG15">
        <v>7.9023000000000003</v>
      </c>
      <c r="BH15">
        <v>29.7225</v>
      </c>
      <c r="BI15">
        <v>38.33</v>
      </c>
      <c r="BJ15">
        <v>33.538600000000002</v>
      </c>
      <c r="BK15">
        <v>9.1049000000000007</v>
      </c>
      <c r="BL15">
        <v>9.9385999999999992</v>
      </c>
      <c r="BM15">
        <v>10.606</v>
      </c>
      <c r="BN15">
        <v>9.9356000000000009</v>
      </c>
      <c r="BO15">
        <v>8.9901999999999997</v>
      </c>
      <c r="BP15">
        <v>10.756</v>
      </c>
      <c r="BQ15">
        <v>6.7991000000000001</v>
      </c>
      <c r="BR15">
        <v>7.6779000000000002</v>
      </c>
      <c r="BS15">
        <v>12.8338</v>
      </c>
      <c r="BT15">
        <v>11.968999999999999</v>
      </c>
      <c r="BU15">
        <v>13.114800000000001</v>
      </c>
      <c r="BV15">
        <v>12.053800000000001</v>
      </c>
      <c r="BW15">
        <v>11.3261</v>
      </c>
      <c r="BX15">
        <v>12.0922</v>
      </c>
      <c r="BY15">
        <v>13.5991</v>
      </c>
      <c r="BZ15">
        <v>9.7277000000000005</v>
      </c>
      <c r="CA15">
        <v>11.844200000000001</v>
      </c>
      <c r="CB15">
        <v>8.2828999999999997</v>
      </c>
      <c r="CC15">
        <v>12.8041</v>
      </c>
      <c r="CD15">
        <v>12.3224</v>
      </c>
      <c r="CE15">
        <v>7.2843999999999998</v>
      </c>
      <c r="CF15">
        <v>6.4842000000000004</v>
      </c>
      <c r="CG15">
        <v>8.1920000000000002</v>
      </c>
      <c r="CH15">
        <v>7.4478</v>
      </c>
      <c r="CI15">
        <v>10.710699999999999</v>
      </c>
      <c r="CJ15">
        <v>6.9394</v>
      </c>
      <c r="CP15">
        <f t="shared" si="4"/>
        <v>10.752359999999999</v>
      </c>
      <c r="CQ15">
        <f t="shared" si="5"/>
        <v>10.074426666666666</v>
      </c>
      <c r="CR15">
        <f t="shared" si="6"/>
        <v>12.566482758620687</v>
      </c>
      <c r="CV15">
        <f t="shared" si="7"/>
        <v>100</v>
      </c>
      <c r="CW15">
        <f t="shared" si="8"/>
        <v>93.6950275722415</v>
      </c>
      <c r="CX15">
        <f t="shared" si="9"/>
        <v>116.87185658423533</v>
      </c>
    </row>
    <row r="16" spans="1:102" x14ac:dyDescent="0.25">
      <c r="A16" t="s">
        <v>85</v>
      </c>
      <c r="B16" t="s">
        <v>68</v>
      </c>
      <c r="C16" t="s">
        <v>23</v>
      </c>
      <c r="D16" t="s">
        <v>14</v>
      </c>
      <c r="E16" t="s">
        <v>15</v>
      </c>
      <c r="F16" t="s">
        <v>47</v>
      </c>
      <c r="G16">
        <v>52.6</v>
      </c>
      <c r="H16">
        <v>1852.6</v>
      </c>
      <c r="I16">
        <v>1852.6</v>
      </c>
      <c r="J16">
        <v>4492.6000000000004</v>
      </c>
      <c r="K16">
        <v>51.079000000000001</v>
      </c>
      <c r="L16">
        <v>87.207999999999998</v>
      </c>
      <c r="M16">
        <v>0.18199000000000001</v>
      </c>
      <c r="N16">
        <v>473.18535000000003</v>
      </c>
      <c r="O16">
        <v>1.2385999999999999</v>
      </c>
      <c r="P16">
        <v>1.3352999999999999</v>
      </c>
      <c r="Q16">
        <v>1.1274</v>
      </c>
      <c r="R16">
        <v>1.1460999999999999</v>
      </c>
      <c r="S16">
        <v>1.2208000000000001</v>
      </c>
      <c r="T16">
        <v>0.99019999999999997</v>
      </c>
      <c r="U16">
        <v>2.8488000000000002</v>
      </c>
      <c r="V16">
        <v>1.0188999999999999</v>
      </c>
      <c r="W16">
        <v>1.9249000000000001</v>
      </c>
      <c r="X16">
        <v>2.0714999999999999</v>
      </c>
      <c r="Y16">
        <v>3.3161999999999998</v>
      </c>
      <c r="Z16">
        <v>0.91479999999999995</v>
      </c>
      <c r="AA16">
        <v>1.4422999999999999</v>
      </c>
      <c r="AB16">
        <v>1.8621000000000001</v>
      </c>
      <c r="AC16">
        <v>1.3671</v>
      </c>
      <c r="AD16">
        <v>1.2464999999999999</v>
      </c>
      <c r="AE16">
        <v>0.99170000000000003</v>
      </c>
      <c r="AF16">
        <v>1.5363</v>
      </c>
      <c r="AG16">
        <v>1.4399</v>
      </c>
      <c r="AH16">
        <v>1.71</v>
      </c>
      <c r="AI16">
        <v>3.6876000000000002</v>
      </c>
      <c r="AJ16">
        <v>1.3428</v>
      </c>
      <c r="AK16">
        <v>1.9043000000000001</v>
      </c>
      <c r="AL16">
        <v>1.9507000000000001</v>
      </c>
      <c r="AM16">
        <v>1.3383</v>
      </c>
      <c r="AN16">
        <v>1.5882000000000001</v>
      </c>
      <c r="AO16">
        <v>1.3782000000000001</v>
      </c>
      <c r="AP16">
        <v>2.0884999999999998</v>
      </c>
      <c r="AQ16">
        <v>1.0428999999999999</v>
      </c>
      <c r="AR16">
        <v>4.0077999999999996</v>
      </c>
      <c r="AS16">
        <v>1.4351</v>
      </c>
      <c r="AT16">
        <v>1.3227</v>
      </c>
      <c r="AU16">
        <v>2.3235000000000001</v>
      </c>
      <c r="AV16">
        <v>1.38</v>
      </c>
      <c r="AW16">
        <v>1.6472</v>
      </c>
      <c r="AX16">
        <v>1.8064</v>
      </c>
      <c r="AY16">
        <v>1.2990999999999999</v>
      </c>
      <c r="AZ16">
        <v>2.3393999999999999</v>
      </c>
      <c r="BA16">
        <v>1.9865999999999999</v>
      </c>
      <c r="BB16">
        <v>1.6413</v>
      </c>
      <c r="BC16">
        <v>2.0838000000000001</v>
      </c>
      <c r="BD16">
        <v>1.1107</v>
      </c>
      <c r="BE16">
        <v>1.3532999999999999</v>
      </c>
      <c r="BF16">
        <v>2.1577000000000002</v>
      </c>
      <c r="BG16">
        <v>2.4070999999999998</v>
      </c>
      <c r="BH16">
        <v>1.2036</v>
      </c>
      <c r="BI16">
        <v>1.3822000000000001</v>
      </c>
      <c r="BJ16">
        <v>0.6794</v>
      </c>
      <c r="BK16">
        <v>3.8883999999999999</v>
      </c>
      <c r="BL16">
        <v>1.5721000000000001</v>
      </c>
      <c r="BM16">
        <v>2.2058</v>
      </c>
      <c r="BN16">
        <v>2.0630999999999999</v>
      </c>
      <c r="BO16">
        <v>1.9496</v>
      </c>
      <c r="BP16">
        <v>3.3576999999999999</v>
      </c>
      <c r="BQ16">
        <v>1.5529999999999999</v>
      </c>
      <c r="BR16">
        <v>2.2315</v>
      </c>
      <c r="BS16">
        <v>1.2492000000000001</v>
      </c>
      <c r="BT16">
        <v>3.0234999999999999</v>
      </c>
      <c r="BU16">
        <v>1.9911000000000001</v>
      </c>
      <c r="BV16">
        <v>1.7964</v>
      </c>
      <c r="BW16">
        <v>2.5082</v>
      </c>
      <c r="BX16">
        <v>2.6017000000000001</v>
      </c>
      <c r="BY16">
        <v>1.8072999999999999</v>
      </c>
      <c r="BZ16">
        <v>2.9727000000000001</v>
      </c>
      <c r="CA16">
        <v>1.4899</v>
      </c>
      <c r="CB16">
        <v>2.2827000000000002</v>
      </c>
      <c r="CC16">
        <v>1.8041</v>
      </c>
      <c r="CD16">
        <v>1.8815</v>
      </c>
      <c r="CE16">
        <v>2.1286</v>
      </c>
      <c r="CF16">
        <v>2.5449000000000002</v>
      </c>
      <c r="CG16">
        <v>1.9489000000000001</v>
      </c>
      <c r="CH16">
        <v>4.4241000000000001</v>
      </c>
      <c r="CI16">
        <v>1.9100999999999999</v>
      </c>
      <c r="CJ16">
        <v>1.4975000000000001</v>
      </c>
      <c r="CP16">
        <f t="shared" si="4"/>
        <v>1.7026233333333332</v>
      </c>
      <c r="CQ16">
        <f t="shared" si="5"/>
        <v>1.7529266666666667</v>
      </c>
      <c r="CR16">
        <f t="shared" si="6"/>
        <v>2.1361655172413792</v>
      </c>
      <c r="CV16">
        <f t="shared" si="7"/>
        <v>100</v>
      </c>
      <c r="CW16">
        <f t="shared" si="8"/>
        <v>102.95446046982404</v>
      </c>
      <c r="CX16">
        <f t="shared" si="9"/>
        <v>125.46318821199714</v>
      </c>
    </row>
    <row r="17" spans="1:102" x14ac:dyDescent="0.25">
      <c r="A17" s="3" t="s">
        <v>86</v>
      </c>
      <c r="B17" t="s">
        <v>69</v>
      </c>
      <c r="C17" t="s">
        <v>23</v>
      </c>
      <c r="D17" t="s">
        <v>14</v>
      </c>
      <c r="E17" t="s">
        <v>15</v>
      </c>
      <c r="F17" t="s">
        <v>47</v>
      </c>
      <c r="G17">
        <v>40</v>
      </c>
      <c r="H17">
        <v>1780</v>
      </c>
      <c r="I17">
        <v>1780</v>
      </c>
      <c r="J17">
        <v>4420</v>
      </c>
      <c r="K17">
        <v>3303.462</v>
      </c>
      <c r="L17">
        <v>3529.6990000000001</v>
      </c>
      <c r="M17">
        <v>-0.30137999999999998</v>
      </c>
      <c r="N17">
        <v>-783.57566999999995</v>
      </c>
      <c r="P17">
        <v>15.6389</v>
      </c>
      <c r="Q17">
        <v>27.6204</v>
      </c>
      <c r="R17">
        <v>20.5519</v>
      </c>
      <c r="S17">
        <v>121.7406</v>
      </c>
      <c r="T17">
        <v>78.809799999999996</v>
      </c>
      <c r="U17">
        <v>99.044899999999998</v>
      </c>
      <c r="V17">
        <v>91.000500000000002</v>
      </c>
      <c r="W17">
        <v>127.8021</v>
      </c>
      <c r="X17">
        <v>121.1566</v>
      </c>
      <c r="Y17">
        <v>99.7102</v>
      </c>
      <c r="Z17">
        <v>124.0455</v>
      </c>
      <c r="AA17">
        <v>49.4694</v>
      </c>
      <c r="AB17">
        <v>77.489800000000002</v>
      </c>
      <c r="AC17">
        <v>159.4477</v>
      </c>
      <c r="AD17">
        <v>182.41460000000001</v>
      </c>
      <c r="AE17">
        <v>143.23159999999999</v>
      </c>
      <c r="AF17">
        <v>120.0925</v>
      </c>
      <c r="AG17">
        <v>79.493399999999994</v>
      </c>
      <c r="AH17">
        <v>43.604500000000002</v>
      </c>
      <c r="AI17">
        <v>112.658</v>
      </c>
      <c r="AJ17">
        <v>170.464</v>
      </c>
      <c r="AK17">
        <v>182.0564</v>
      </c>
      <c r="AL17">
        <v>171.06049999999999</v>
      </c>
      <c r="AM17">
        <v>117.37479999999999</v>
      </c>
      <c r="AN17">
        <v>179.23500000000001</v>
      </c>
      <c r="AO17">
        <v>213.7046</v>
      </c>
      <c r="AP17">
        <v>118.2248</v>
      </c>
      <c r="AQ17">
        <v>138.22489999999999</v>
      </c>
      <c r="AR17">
        <v>129.32</v>
      </c>
      <c r="AS17">
        <v>98.322100000000006</v>
      </c>
      <c r="AT17">
        <v>161.4735</v>
      </c>
      <c r="AU17">
        <v>160.29939999999999</v>
      </c>
      <c r="AV17">
        <v>123.7422</v>
      </c>
      <c r="AW17">
        <v>164.6233</v>
      </c>
      <c r="AX17">
        <v>67.381399999999999</v>
      </c>
      <c r="AY17">
        <v>95.569400000000002</v>
      </c>
      <c r="AZ17">
        <v>81.515799999999999</v>
      </c>
      <c r="BA17">
        <v>85.084000000000003</v>
      </c>
      <c r="BB17">
        <v>142.92449999999999</v>
      </c>
      <c r="BC17">
        <v>146.7876</v>
      </c>
      <c r="BD17">
        <v>126.68680000000001</v>
      </c>
      <c r="BE17">
        <v>83.2898</v>
      </c>
      <c r="BF17">
        <v>98.341899999999995</v>
      </c>
      <c r="BG17">
        <v>38.512799999999999</v>
      </c>
      <c r="BH17">
        <v>77.385000000000005</v>
      </c>
      <c r="BI17">
        <v>90.766099999999994</v>
      </c>
      <c r="BJ17">
        <v>83.033000000000001</v>
      </c>
      <c r="BK17">
        <v>81.567999999999998</v>
      </c>
      <c r="BL17">
        <v>56.176200000000001</v>
      </c>
      <c r="BM17">
        <v>27.408899999999999</v>
      </c>
      <c r="BN17">
        <v>85.748199999999997</v>
      </c>
      <c r="BO17">
        <v>88.847499999999997</v>
      </c>
      <c r="BP17">
        <v>79.695899999999995</v>
      </c>
      <c r="BQ17">
        <v>59.424799999999998</v>
      </c>
      <c r="BR17">
        <v>36.975000000000001</v>
      </c>
      <c r="BS17">
        <v>39.000999999999998</v>
      </c>
      <c r="BT17">
        <v>80.673699999999997</v>
      </c>
      <c r="BU17">
        <v>81.934600000000003</v>
      </c>
      <c r="BV17">
        <v>22.485600000000002</v>
      </c>
      <c r="BW17">
        <v>106.9243</v>
      </c>
      <c r="BX17">
        <v>66.866699999999994</v>
      </c>
      <c r="BY17">
        <v>60.278399999999998</v>
      </c>
      <c r="BZ17">
        <v>92.374499999999998</v>
      </c>
      <c r="CA17">
        <v>33.4221</v>
      </c>
      <c r="CB17">
        <v>82.504900000000006</v>
      </c>
      <c r="CC17">
        <v>76.929900000000004</v>
      </c>
      <c r="CD17">
        <v>55.376199999999997</v>
      </c>
      <c r="CE17">
        <v>89.522199999999998</v>
      </c>
      <c r="CF17">
        <v>69.765699999999995</v>
      </c>
      <c r="CG17">
        <v>22.3141</v>
      </c>
      <c r="CH17">
        <v>10.6242</v>
      </c>
      <c r="CI17">
        <v>81.943100000000001</v>
      </c>
      <c r="CJ17">
        <v>65.056100000000001</v>
      </c>
      <c r="CP17">
        <f t="shared" si="4"/>
        <v>114.2995827586207</v>
      </c>
      <c r="CQ17">
        <f t="shared" si="5"/>
        <v>111.63696666666665</v>
      </c>
      <c r="CR17">
        <f t="shared" si="6"/>
        <v>65.690548275862056</v>
      </c>
      <c r="CV17">
        <f t="shared" si="7"/>
        <v>100</v>
      </c>
      <c r="CW17">
        <f t="shared" si="8"/>
        <v>97.670493603133266</v>
      </c>
      <c r="CX17">
        <f t="shared" si="9"/>
        <v>57.472255532715444</v>
      </c>
    </row>
    <row r="19" spans="1:102" x14ac:dyDescent="0.25">
      <c r="N19" t="s">
        <v>54</v>
      </c>
      <c r="O19">
        <f>AVERAGE(O4:O17)</f>
        <v>23.91092307692308</v>
      </c>
      <c r="P19">
        <f t="shared" ref="P19:AT19" si="16">AVERAGE(P4:P17)</f>
        <v>17.664878571428574</v>
      </c>
      <c r="Q19">
        <f t="shared" si="16"/>
        <v>16.374871428571428</v>
      </c>
      <c r="R19">
        <f t="shared" si="16"/>
        <v>20.504199999999997</v>
      </c>
      <c r="S19">
        <f t="shared" si="16"/>
        <v>31.182307142857148</v>
      </c>
      <c r="T19">
        <f t="shared" si="16"/>
        <v>20.07835</v>
      </c>
      <c r="U19">
        <f t="shared" si="16"/>
        <v>26.626492857142857</v>
      </c>
      <c r="V19">
        <f t="shared" si="16"/>
        <v>36.770114285714286</v>
      </c>
      <c r="W19">
        <f t="shared" si="16"/>
        <v>25.661328571428573</v>
      </c>
      <c r="X19">
        <f t="shared" si="16"/>
        <v>28.239842857142857</v>
      </c>
      <c r="Y19">
        <f t="shared" si="16"/>
        <v>39.557457142857139</v>
      </c>
      <c r="Z19">
        <f t="shared" si="16"/>
        <v>29.958357142857146</v>
      </c>
      <c r="AA19">
        <f t="shared" si="16"/>
        <v>23.435564285714285</v>
      </c>
      <c r="AB19">
        <f t="shared" si="16"/>
        <v>33.723821428571426</v>
      </c>
      <c r="AC19">
        <f t="shared" si="16"/>
        <v>43.484985714285713</v>
      </c>
      <c r="AD19">
        <f t="shared" si="16"/>
        <v>42.379642857142862</v>
      </c>
      <c r="AE19">
        <f t="shared" si="16"/>
        <v>35.411049999999996</v>
      </c>
      <c r="AF19">
        <f t="shared" si="16"/>
        <v>32.395221428571425</v>
      </c>
      <c r="AG19">
        <f t="shared" si="16"/>
        <v>34.564842857142864</v>
      </c>
      <c r="AH19">
        <f t="shared" si="16"/>
        <v>34.993121428571428</v>
      </c>
      <c r="AI19">
        <f t="shared" si="16"/>
        <v>29.781178571428573</v>
      </c>
      <c r="AJ19">
        <f t="shared" si="16"/>
        <v>44.821321428571423</v>
      </c>
      <c r="AK19">
        <f t="shared" si="16"/>
        <v>37.246278571428562</v>
      </c>
      <c r="AL19">
        <f t="shared" si="16"/>
        <v>43.648821428571424</v>
      </c>
      <c r="AM19">
        <f t="shared" si="16"/>
        <v>28.6127</v>
      </c>
      <c r="AN19">
        <f t="shared" si="16"/>
        <v>40.349842857142853</v>
      </c>
      <c r="AO19">
        <f t="shared" si="16"/>
        <v>40.174128571428568</v>
      </c>
      <c r="AP19">
        <f t="shared" si="16"/>
        <v>42.658907142857139</v>
      </c>
      <c r="AQ19">
        <f t="shared" si="16"/>
        <v>32.619628571428571</v>
      </c>
      <c r="AR19">
        <f t="shared" si="16"/>
        <v>31.732635714285713</v>
      </c>
      <c r="AS19">
        <f t="shared" si="16"/>
        <v>42.80191428571429</v>
      </c>
      <c r="AT19">
        <f t="shared" si="16"/>
        <v>35.758957142857142</v>
      </c>
      <c r="AU19">
        <f t="shared" ref="AU19:BZ19" si="17">AVERAGE(AU4:AU17)</f>
        <v>50.814042857142859</v>
      </c>
      <c r="AV19">
        <f t="shared" si="17"/>
        <v>33.723671428571436</v>
      </c>
      <c r="AW19">
        <f t="shared" si="17"/>
        <v>40.212292857142863</v>
      </c>
      <c r="AX19">
        <f t="shared" si="17"/>
        <v>36.101678571428572</v>
      </c>
      <c r="AY19">
        <f t="shared" si="17"/>
        <v>36.922514285714286</v>
      </c>
      <c r="AZ19">
        <f t="shared" si="17"/>
        <v>29.202771428571435</v>
      </c>
      <c r="BA19">
        <f t="shared" si="17"/>
        <v>43.818114285714273</v>
      </c>
      <c r="BB19">
        <f t="shared" si="17"/>
        <v>34.077528571428566</v>
      </c>
      <c r="BC19">
        <f t="shared" si="17"/>
        <v>46.11841428571428</v>
      </c>
      <c r="BD19">
        <f t="shared" si="17"/>
        <v>32.451142857142855</v>
      </c>
      <c r="BE19">
        <f t="shared" si="17"/>
        <v>45.024335714285719</v>
      </c>
      <c r="BF19">
        <f t="shared" si="17"/>
        <v>40.548928571428569</v>
      </c>
      <c r="BG19">
        <f t="shared" si="17"/>
        <v>29.916857142857143</v>
      </c>
      <c r="BH19">
        <f t="shared" si="17"/>
        <v>47.493857142857152</v>
      </c>
      <c r="BI19">
        <f t="shared" si="17"/>
        <v>37.378100000000003</v>
      </c>
      <c r="BJ19">
        <f t="shared" si="17"/>
        <v>43.137178571428571</v>
      </c>
      <c r="BK19">
        <f t="shared" si="17"/>
        <v>27.549028571428568</v>
      </c>
      <c r="BL19">
        <f t="shared" si="17"/>
        <v>32.671749999999996</v>
      </c>
      <c r="BM19">
        <f t="shared" si="17"/>
        <v>28.930071428571431</v>
      </c>
      <c r="BN19">
        <f t="shared" si="17"/>
        <v>40.337735714285714</v>
      </c>
      <c r="BO19">
        <f t="shared" si="17"/>
        <v>32.884435714285708</v>
      </c>
      <c r="BP19">
        <f t="shared" si="17"/>
        <v>34.167042857142853</v>
      </c>
      <c r="BQ19">
        <f t="shared" si="17"/>
        <v>33.149314285714283</v>
      </c>
      <c r="BR19">
        <f t="shared" si="17"/>
        <v>27.166164285714284</v>
      </c>
      <c r="BS19">
        <f t="shared" si="17"/>
        <v>26.998978571428569</v>
      </c>
      <c r="BT19">
        <f t="shared" si="17"/>
        <v>39.129957142857144</v>
      </c>
      <c r="BU19">
        <f t="shared" si="17"/>
        <v>32.705014285714284</v>
      </c>
      <c r="BV19">
        <f t="shared" si="17"/>
        <v>25.210307142857143</v>
      </c>
      <c r="BW19">
        <f t="shared" si="17"/>
        <v>36.819235714285711</v>
      </c>
      <c r="BX19">
        <f t="shared" si="17"/>
        <v>28.018407142857139</v>
      </c>
      <c r="BY19">
        <f t="shared" si="17"/>
        <v>31.236764285714283</v>
      </c>
      <c r="BZ19">
        <f t="shared" si="17"/>
        <v>30.834650000000003</v>
      </c>
      <c r="CA19">
        <f t="shared" ref="CA19:CK19" si="18">AVERAGE(CA4:CA17)</f>
        <v>30.749014285714285</v>
      </c>
      <c r="CB19">
        <f t="shared" si="18"/>
        <v>24.008835714285716</v>
      </c>
      <c r="CC19">
        <f t="shared" si="18"/>
        <v>42.596914285714277</v>
      </c>
      <c r="CD19">
        <f t="shared" si="18"/>
        <v>30.812900000000003</v>
      </c>
      <c r="CE19">
        <f t="shared" si="18"/>
        <v>38.372749999999996</v>
      </c>
      <c r="CF19">
        <f t="shared" si="18"/>
        <v>29.652171428571425</v>
      </c>
      <c r="CG19">
        <f t="shared" si="18"/>
        <v>22.680028571428572</v>
      </c>
      <c r="CH19">
        <f t="shared" si="18"/>
        <v>32.191849999999995</v>
      </c>
      <c r="CI19">
        <f t="shared" si="18"/>
        <v>21.535815384615383</v>
      </c>
      <c r="CJ19">
        <f t="shared" si="18"/>
        <v>20.796384615384618</v>
      </c>
      <c r="CK19">
        <f t="shared" si="18"/>
        <v>28.993699999999997</v>
      </c>
    </row>
    <row r="20" spans="1:102" x14ac:dyDescent="0.25">
      <c r="N20" t="s">
        <v>55</v>
      </c>
      <c r="O20">
        <f t="shared" ref="O20:AT20" si="19">STDEV(O4:O17)/SQRT(COUNT(O4:O17))</f>
        <v>11.437478506787448</v>
      </c>
      <c r="P20">
        <f t="shared" si="19"/>
        <v>6.4876574630125337</v>
      </c>
      <c r="Q20">
        <f t="shared" si="19"/>
        <v>4.6790305194586104</v>
      </c>
      <c r="R20">
        <f t="shared" si="19"/>
        <v>8.4477972973842306</v>
      </c>
      <c r="S20">
        <f t="shared" si="19"/>
        <v>13.169802396864906</v>
      </c>
      <c r="T20">
        <f t="shared" si="19"/>
        <v>6.5556123419970431</v>
      </c>
      <c r="U20">
        <f t="shared" si="19"/>
        <v>9.0952485302356827</v>
      </c>
      <c r="V20">
        <f t="shared" si="19"/>
        <v>17.084332908834178</v>
      </c>
      <c r="W20">
        <f t="shared" si="19"/>
        <v>9.5224161670045433</v>
      </c>
      <c r="X20">
        <f t="shared" si="19"/>
        <v>9.582529905835532</v>
      </c>
      <c r="Y20">
        <f t="shared" si="19"/>
        <v>13.93111678558847</v>
      </c>
      <c r="Z20">
        <f t="shared" si="19"/>
        <v>10.550354635889995</v>
      </c>
      <c r="AA20">
        <f t="shared" si="19"/>
        <v>7.178668657833974</v>
      </c>
      <c r="AB20">
        <f t="shared" si="19"/>
        <v>9.7374369444285946</v>
      </c>
      <c r="AC20">
        <f t="shared" si="19"/>
        <v>15.353787875695442</v>
      </c>
      <c r="AD20">
        <f t="shared" si="19"/>
        <v>14.91051546083772</v>
      </c>
      <c r="AE20">
        <f t="shared" si="19"/>
        <v>11.705339399000641</v>
      </c>
      <c r="AF20">
        <f t="shared" si="19"/>
        <v>10.965324553262036</v>
      </c>
      <c r="AG20">
        <f t="shared" si="19"/>
        <v>11.413750489764789</v>
      </c>
      <c r="AH20">
        <f t="shared" si="19"/>
        <v>13.121998166149742</v>
      </c>
      <c r="AI20">
        <f t="shared" si="19"/>
        <v>9.2933836436903228</v>
      </c>
      <c r="AJ20">
        <f t="shared" si="19"/>
        <v>18.510217161626414</v>
      </c>
      <c r="AK20">
        <f t="shared" si="19"/>
        <v>14.08009512659541</v>
      </c>
      <c r="AL20">
        <f t="shared" si="19"/>
        <v>15.982043168764795</v>
      </c>
      <c r="AM20">
        <f t="shared" si="19"/>
        <v>9.7848245609219777</v>
      </c>
      <c r="AN20">
        <f t="shared" si="19"/>
        <v>16.692464482151241</v>
      </c>
      <c r="AO20">
        <f t="shared" si="19"/>
        <v>16.507364263609009</v>
      </c>
      <c r="AP20">
        <f t="shared" si="19"/>
        <v>16.195011147075423</v>
      </c>
      <c r="AQ20">
        <f t="shared" si="19"/>
        <v>11.451256207030655</v>
      </c>
      <c r="AR20">
        <f t="shared" si="19"/>
        <v>11.291063575466728</v>
      </c>
      <c r="AS20">
        <f t="shared" si="19"/>
        <v>18.794817715178766</v>
      </c>
      <c r="AT20">
        <f t="shared" si="19"/>
        <v>12.768148607063457</v>
      </c>
      <c r="AU20">
        <f t="shared" ref="AU20:BZ20" si="20">STDEV(AU4:AU17)/SQRT(COUNT(AU4:AU17))</f>
        <v>20.731081007987715</v>
      </c>
      <c r="AV20">
        <f t="shared" si="20"/>
        <v>11.570641851807284</v>
      </c>
      <c r="AW20">
        <f t="shared" si="20"/>
        <v>14.064337201848643</v>
      </c>
      <c r="AX20">
        <f t="shared" si="20"/>
        <v>12.555245039443045</v>
      </c>
      <c r="AY20">
        <f t="shared" si="20"/>
        <v>12.074161951492263</v>
      </c>
      <c r="AZ20">
        <f t="shared" si="20"/>
        <v>10.951043523839912</v>
      </c>
      <c r="BA20">
        <f t="shared" si="20"/>
        <v>18.152442758197989</v>
      </c>
      <c r="BB20">
        <f t="shared" si="20"/>
        <v>13.272378346079337</v>
      </c>
      <c r="BC20">
        <f t="shared" si="20"/>
        <v>16.608820218462689</v>
      </c>
      <c r="BD20">
        <f t="shared" si="20"/>
        <v>13.477915510480875</v>
      </c>
      <c r="BE20">
        <f t="shared" si="20"/>
        <v>17.879261615692478</v>
      </c>
      <c r="BF20">
        <f t="shared" si="20"/>
        <v>14.496208472067842</v>
      </c>
      <c r="BG20">
        <f t="shared" si="20"/>
        <v>11.837278789989981</v>
      </c>
      <c r="BH20">
        <f t="shared" si="20"/>
        <v>17.763525182645306</v>
      </c>
      <c r="BI20">
        <f t="shared" si="20"/>
        <v>16.84060511000418</v>
      </c>
      <c r="BJ20">
        <f t="shared" si="20"/>
        <v>15.999447492391038</v>
      </c>
      <c r="BK20">
        <f t="shared" si="20"/>
        <v>10.123452234848342</v>
      </c>
      <c r="BL20">
        <f t="shared" si="20"/>
        <v>13.052291071482349</v>
      </c>
      <c r="BM20">
        <f t="shared" si="20"/>
        <v>14.554749644867561</v>
      </c>
      <c r="BN20">
        <f t="shared" si="20"/>
        <v>16.149742177541277</v>
      </c>
      <c r="BO20">
        <f t="shared" si="20"/>
        <v>12.221940761456434</v>
      </c>
      <c r="BP20">
        <f t="shared" si="20"/>
        <v>12.84384663696685</v>
      </c>
      <c r="BQ20">
        <f t="shared" si="20"/>
        <v>11.953403495633987</v>
      </c>
      <c r="BR20">
        <f t="shared" si="20"/>
        <v>11.678376475733593</v>
      </c>
      <c r="BS20">
        <f t="shared" si="20"/>
        <v>12.496192911373502</v>
      </c>
      <c r="BT20">
        <f t="shared" si="20"/>
        <v>15.297895409563589</v>
      </c>
      <c r="BU20">
        <f t="shared" si="20"/>
        <v>12.085274418712581</v>
      </c>
      <c r="BV20">
        <f t="shared" si="20"/>
        <v>10.422158390504068</v>
      </c>
      <c r="BW20">
        <f t="shared" si="20"/>
        <v>12.616691851812154</v>
      </c>
      <c r="BX20">
        <f t="shared" si="20"/>
        <v>11.015399504921193</v>
      </c>
      <c r="BY20">
        <f t="shared" si="20"/>
        <v>11.279115129677871</v>
      </c>
      <c r="BZ20">
        <f t="shared" si="20"/>
        <v>11.754077826209418</v>
      </c>
      <c r="CA20">
        <f t="shared" ref="CA20:CK20" si="21">STDEV(CA4:CA17)/SQRT(COUNT(CA4:CA17))</f>
        <v>10.012622348331828</v>
      </c>
      <c r="CB20">
        <f t="shared" si="21"/>
        <v>10.083183415009668</v>
      </c>
      <c r="CC20">
        <f t="shared" si="21"/>
        <v>16.731690174658194</v>
      </c>
      <c r="CD20">
        <f t="shared" si="21"/>
        <v>12.557326430388782</v>
      </c>
      <c r="CE20">
        <f t="shared" si="21"/>
        <v>13.393898353841927</v>
      </c>
      <c r="CF20">
        <f t="shared" si="21"/>
        <v>8.04539903979272</v>
      </c>
      <c r="CG20">
        <f t="shared" si="21"/>
        <v>7.653820040600201</v>
      </c>
      <c r="CH20">
        <f t="shared" si="21"/>
        <v>13.368371319614571</v>
      </c>
      <c r="CI20">
        <f t="shared" si="21"/>
        <v>7.0431561548441302</v>
      </c>
      <c r="CJ20">
        <f t="shared" si="21"/>
        <v>6.7234110569714476</v>
      </c>
      <c r="CK20">
        <f t="shared" si="21"/>
        <v>14.36393826523976</v>
      </c>
    </row>
    <row r="22" spans="1:102" s="8" customFormat="1" ht="45" x14ac:dyDescent="0.25">
      <c r="A22" s="8" t="s">
        <v>43</v>
      </c>
      <c r="B22" s="8" t="s">
        <v>0</v>
      </c>
      <c r="C22" s="8" t="s">
        <v>1</v>
      </c>
      <c r="D22" s="8" t="s">
        <v>2</v>
      </c>
      <c r="E22" s="8" t="s">
        <v>3</v>
      </c>
      <c r="F22" s="8" t="s">
        <v>4</v>
      </c>
      <c r="G22" s="8" t="s">
        <v>5</v>
      </c>
      <c r="H22" s="8" t="s">
        <v>6</v>
      </c>
      <c r="I22" s="8" t="s">
        <v>7</v>
      </c>
      <c r="J22" s="8" t="s">
        <v>8</v>
      </c>
      <c r="K22" s="8" t="s">
        <v>9</v>
      </c>
      <c r="L22" s="8" t="s">
        <v>10</v>
      </c>
      <c r="M22" s="8" t="s">
        <v>11</v>
      </c>
      <c r="N22" s="8" t="s">
        <v>12</v>
      </c>
      <c r="O22" s="8">
        <v>-1740</v>
      </c>
      <c r="P22" s="8">
        <v>-1680</v>
      </c>
      <c r="Q22" s="8">
        <v>-1620</v>
      </c>
      <c r="R22" s="8">
        <v>-1560</v>
      </c>
      <c r="S22" s="8">
        <v>-1500</v>
      </c>
      <c r="T22" s="8">
        <v>-1440</v>
      </c>
      <c r="U22" s="8">
        <v>-1380</v>
      </c>
      <c r="V22" s="8">
        <v>-1320</v>
      </c>
      <c r="W22" s="8">
        <v>-1260</v>
      </c>
      <c r="X22" s="8">
        <v>-1200</v>
      </c>
      <c r="Y22" s="8">
        <v>-1140</v>
      </c>
      <c r="Z22" s="8">
        <v>-1080</v>
      </c>
      <c r="AA22" s="8">
        <v>-1020</v>
      </c>
      <c r="AB22" s="8">
        <v>-960</v>
      </c>
      <c r="AC22" s="8">
        <v>-900</v>
      </c>
      <c r="AD22" s="8">
        <v>-840</v>
      </c>
      <c r="AE22" s="8">
        <v>-780</v>
      </c>
      <c r="AF22" s="8">
        <v>-720</v>
      </c>
      <c r="AG22" s="8">
        <v>-660</v>
      </c>
      <c r="AH22" s="8">
        <v>-600</v>
      </c>
      <c r="AI22" s="8">
        <v>-540</v>
      </c>
      <c r="AJ22" s="8">
        <v>-480</v>
      </c>
      <c r="AK22" s="8">
        <v>-420</v>
      </c>
      <c r="AL22" s="8">
        <v>-360</v>
      </c>
      <c r="AM22" s="8">
        <v>-300</v>
      </c>
      <c r="AN22" s="8">
        <v>-240</v>
      </c>
      <c r="AO22" s="8">
        <v>-180</v>
      </c>
      <c r="AP22" s="8">
        <v>-120</v>
      </c>
      <c r="AQ22" s="8">
        <v>-60</v>
      </c>
      <c r="AR22" s="8">
        <v>0</v>
      </c>
      <c r="AS22" s="6">
        <v>60</v>
      </c>
      <c r="AT22" s="6">
        <v>120</v>
      </c>
      <c r="AU22" s="6">
        <v>180</v>
      </c>
      <c r="AV22" s="6">
        <v>240</v>
      </c>
      <c r="AW22" s="6">
        <v>300</v>
      </c>
      <c r="AX22" s="6">
        <v>360</v>
      </c>
      <c r="AY22" s="6">
        <v>420</v>
      </c>
      <c r="AZ22" s="6">
        <v>480</v>
      </c>
      <c r="BA22" s="6">
        <v>540</v>
      </c>
      <c r="BB22" s="6">
        <v>600</v>
      </c>
      <c r="BC22" s="6">
        <v>660</v>
      </c>
      <c r="BD22" s="6">
        <v>720</v>
      </c>
      <c r="BE22" s="6">
        <v>780</v>
      </c>
      <c r="BF22" s="6">
        <v>840</v>
      </c>
      <c r="BG22" s="6">
        <v>900</v>
      </c>
      <c r="BH22" s="8">
        <v>960</v>
      </c>
      <c r="BI22" s="8">
        <v>1020</v>
      </c>
      <c r="BJ22" s="8">
        <v>1080</v>
      </c>
      <c r="BK22" s="8">
        <v>1140</v>
      </c>
      <c r="BL22" s="8">
        <v>1200</v>
      </c>
      <c r="BM22" s="8">
        <v>1260</v>
      </c>
      <c r="BN22" s="8">
        <v>1320</v>
      </c>
      <c r="BO22" s="8">
        <v>1380</v>
      </c>
      <c r="BP22" s="8">
        <v>1440</v>
      </c>
      <c r="BQ22" s="8">
        <v>1500</v>
      </c>
      <c r="BR22" s="8">
        <v>1560</v>
      </c>
      <c r="BS22" s="8">
        <v>1620</v>
      </c>
      <c r="BT22" s="8">
        <v>1680</v>
      </c>
      <c r="BU22" s="8">
        <v>1740</v>
      </c>
      <c r="BV22" s="8">
        <v>1800</v>
      </c>
      <c r="BW22" s="8">
        <v>1860</v>
      </c>
      <c r="BX22" s="8">
        <v>1920</v>
      </c>
      <c r="BY22" s="8">
        <v>1980</v>
      </c>
      <c r="BZ22" s="8">
        <v>2040</v>
      </c>
      <c r="CA22" s="8">
        <v>2100</v>
      </c>
      <c r="CB22" s="8">
        <v>2160</v>
      </c>
      <c r="CC22" s="8">
        <v>2220</v>
      </c>
      <c r="CD22" s="8">
        <v>2280</v>
      </c>
      <c r="CE22" s="8">
        <v>2340</v>
      </c>
      <c r="CF22" s="8">
        <v>2400</v>
      </c>
      <c r="CG22" s="8">
        <v>2460</v>
      </c>
      <c r="CH22" s="8">
        <v>2520</v>
      </c>
      <c r="CI22" s="8">
        <v>2580</v>
      </c>
      <c r="CJ22" s="8">
        <v>2640</v>
      </c>
      <c r="CK22" s="8">
        <v>2700</v>
      </c>
      <c r="CP22" s="9" t="s">
        <v>26</v>
      </c>
      <c r="CQ22" s="11" t="s">
        <v>27</v>
      </c>
      <c r="CR22" s="9" t="s">
        <v>28</v>
      </c>
    </row>
    <row r="23" spans="1:102" s="4" customFormat="1" x14ac:dyDescent="0.25">
      <c r="A23" s="4" t="s">
        <v>87</v>
      </c>
      <c r="B23" s="4" t="s">
        <v>56</v>
      </c>
      <c r="C23" s="4" t="s">
        <v>23</v>
      </c>
      <c r="D23" s="4" t="s">
        <v>14</v>
      </c>
      <c r="E23" s="4" t="s">
        <v>15</v>
      </c>
      <c r="F23" s="4" t="s">
        <v>47</v>
      </c>
      <c r="G23" s="4">
        <v>50.5</v>
      </c>
      <c r="H23" s="4">
        <v>1850.5</v>
      </c>
      <c r="I23" s="4">
        <v>1850.5</v>
      </c>
      <c r="J23" s="4">
        <v>4550.5</v>
      </c>
      <c r="K23" s="4">
        <v>288.90100000000001</v>
      </c>
      <c r="L23" s="4">
        <v>409.56799999999998</v>
      </c>
      <c r="M23" s="4">
        <v>-5.4879999999999998E-2</v>
      </c>
      <c r="N23" s="4">
        <v>-148.18295000000001</v>
      </c>
      <c r="O23" s="4">
        <f t="shared" ref="O23:AT23" si="22">(O4/$CP4*100)</f>
        <v>41.472209078583418</v>
      </c>
      <c r="P23" s="4">
        <f t="shared" si="22"/>
        <v>80.650559930550813</v>
      </c>
      <c r="Q23" s="4">
        <f t="shared" si="22"/>
        <v>40.129538781157201</v>
      </c>
      <c r="R23" s="4">
        <f t="shared" si="22"/>
        <v>54.181367446873828</v>
      </c>
      <c r="S23" s="4">
        <f t="shared" si="22"/>
        <v>34.606210620283214</v>
      </c>
      <c r="T23" s="4">
        <f t="shared" si="22"/>
        <v>49.864677248574679</v>
      </c>
      <c r="U23" s="4">
        <f t="shared" si="22"/>
        <v>47.751503191913926</v>
      </c>
      <c r="V23" s="4">
        <f t="shared" si="22"/>
        <v>44.225046633476616</v>
      </c>
      <c r="W23" s="4">
        <f t="shared" si="22"/>
        <v>44.951936972377126</v>
      </c>
      <c r="X23" s="4">
        <f t="shared" si="22"/>
        <v>46.838736609208873</v>
      </c>
      <c r="Y23" s="4">
        <f t="shared" si="22"/>
        <v>299.80695869428342</v>
      </c>
      <c r="Z23" s="4">
        <f t="shared" si="22"/>
        <v>114.26300761608006</v>
      </c>
      <c r="AA23" s="4">
        <f t="shared" si="22"/>
        <v>51.965390327997142</v>
      </c>
      <c r="AB23" s="4">
        <f t="shared" si="22"/>
        <v>291.0302770594447</v>
      </c>
      <c r="AC23" s="4">
        <f t="shared" si="22"/>
        <v>225.0057891623419</v>
      </c>
      <c r="AD23" s="4">
        <f t="shared" si="22"/>
        <v>167.86286279183346</v>
      </c>
      <c r="AE23" s="4">
        <f t="shared" si="22"/>
        <v>157.38629617873747</v>
      </c>
      <c r="AF23" s="4">
        <f t="shared" si="22"/>
        <v>139.6044816596914</v>
      </c>
      <c r="AG23" s="4">
        <f t="shared" si="22"/>
        <v>146.47671060661074</v>
      </c>
      <c r="AH23" s="4">
        <f t="shared" si="22"/>
        <v>274.26818584439906</v>
      </c>
      <c r="AI23" s="4">
        <f t="shared" si="22"/>
        <v>159.78711112664888</v>
      </c>
      <c r="AJ23" s="4">
        <f t="shared" si="22"/>
        <v>56.960165371013474</v>
      </c>
      <c r="AK23" s="4">
        <f t="shared" si="22"/>
        <v>42.718306802412862</v>
      </c>
      <c r="AL23" s="4">
        <f t="shared" si="22"/>
        <v>56.878130604194709</v>
      </c>
      <c r="AM23" s="4">
        <f t="shared" si="22"/>
        <v>66.310051958813702</v>
      </c>
      <c r="AN23" s="4">
        <f t="shared" si="22"/>
        <v>54.560388837871955</v>
      </c>
      <c r="AO23" s="4">
        <f t="shared" si="22"/>
        <v>30.748499750261242</v>
      </c>
      <c r="AP23" s="4">
        <f t="shared" si="22"/>
        <v>64.239452907717109</v>
      </c>
      <c r="AQ23" s="4">
        <f t="shared" si="22"/>
        <v>67.538496631555546</v>
      </c>
      <c r="AR23" s="4">
        <f t="shared" si="22"/>
        <v>47.917649555091188</v>
      </c>
      <c r="AS23" s="4">
        <f t="shared" si="22"/>
        <v>36.907337750288242</v>
      </c>
      <c r="AT23" s="4">
        <f t="shared" si="22"/>
        <v>149.56703296170775</v>
      </c>
      <c r="AU23" s="4">
        <f t="shared" ref="AU23:BZ23" si="23">(AU4/$CP4*100)</f>
        <v>71.914376471736603</v>
      </c>
      <c r="AV23" s="4">
        <f t="shared" si="23"/>
        <v>35.566744282401743</v>
      </c>
      <c r="AW23" s="4">
        <f t="shared" si="23"/>
        <v>382.92479211801651</v>
      </c>
      <c r="AX23" s="4">
        <f t="shared" si="23"/>
        <v>335.96975305458358</v>
      </c>
      <c r="AY23" s="4">
        <f t="shared" si="23"/>
        <v>381.19894677051269</v>
      </c>
      <c r="AZ23" s="4">
        <f t="shared" si="23"/>
        <v>214.99027870706286</v>
      </c>
      <c r="BA23" s="4">
        <f t="shared" si="23"/>
        <v>96.477039437954545</v>
      </c>
      <c r="BB23" s="4">
        <f t="shared" si="23"/>
        <v>153.22952185499642</v>
      </c>
      <c r="BC23" s="4">
        <f t="shared" si="23"/>
        <v>121.80293726001801</v>
      </c>
      <c r="BD23" s="4">
        <f t="shared" si="23"/>
        <v>43.005947693663479</v>
      </c>
      <c r="BE23" s="4">
        <f t="shared" si="23"/>
        <v>47.138838477697789</v>
      </c>
      <c r="BF23" s="4">
        <f t="shared" si="23"/>
        <v>47.925956873250051</v>
      </c>
      <c r="BG23" s="4">
        <f t="shared" si="23"/>
        <v>68.81055472463143</v>
      </c>
      <c r="BH23" s="4">
        <f t="shared" si="23"/>
        <v>178.62810871094999</v>
      </c>
      <c r="BI23" s="4">
        <f t="shared" si="23"/>
        <v>34.435910598026517</v>
      </c>
      <c r="BJ23" s="4">
        <f t="shared" si="23"/>
        <v>47.051611637029737</v>
      </c>
      <c r="BK23" s="4">
        <f t="shared" si="23"/>
        <v>32.07144016706016</v>
      </c>
      <c r="BL23" s="4">
        <f t="shared" si="23"/>
        <v>68.108586340207523</v>
      </c>
      <c r="BM23" s="4">
        <f t="shared" si="23"/>
        <v>49.479425368957415</v>
      </c>
      <c r="BN23" s="4">
        <f t="shared" si="23"/>
        <v>37.887601293034066</v>
      </c>
      <c r="BO23" s="4">
        <f t="shared" si="23"/>
        <v>37.116059119029678</v>
      </c>
      <c r="BP23" s="4">
        <f t="shared" si="23"/>
        <v>83.50723896242981</v>
      </c>
      <c r="BQ23" s="4">
        <f t="shared" si="23"/>
        <v>90.496808778343095</v>
      </c>
      <c r="BR23" s="4">
        <f t="shared" si="23"/>
        <v>48.968525302187352</v>
      </c>
      <c r="BS23" s="4">
        <f t="shared" si="23"/>
        <v>78.87487067409387</v>
      </c>
      <c r="BT23" s="4">
        <f t="shared" si="23"/>
        <v>51.065084722530372</v>
      </c>
      <c r="BU23" s="4">
        <f t="shared" si="23"/>
        <v>30.722539381014801</v>
      </c>
      <c r="BV23" s="4">
        <f t="shared" si="23"/>
        <v>53.575971636046695</v>
      </c>
      <c r="BW23" s="4">
        <f t="shared" si="23"/>
        <v>56.419151275917535</v>
      </c>
      <c r="BX23" s="4">
        <f t="shared" si="23"/>
        <v>31.966560275304516</v>
      </c>
      <c r="BY23" s="4">
        <f t="shared" si="23"/>
        <v>148.44035293641198</v>
      </c>
      <c r="BZ23" s="4">
        <f t="shared" si="23"/>
        <v>165.17025329359203</v>
      </c>
      <c r="CA23" s="4">
        <f t="shared" ref="CA23:CK23" si="24">(CA4/$CP4*100)</f>
        <v>207.24162769438345</v>
      </c>
      <c r="CB23" s="4">
        <f t="shared" si="24"/>
        <v>14.402812857928589</v>
      </c>
      <c r="CC23" s="4">
        <f t="shared" si="24"/>
        <v>103.77294161097591</v>
      </c>
      <c r="CD23" s="4">
        <f t="shared" si="24"/>
        <v>62.029706277459574</v>
      </c>
      <c r="CE23" s="4">
        <f t="shared" si="24"/>
        <v>80.43664648796009</v>
      </c>
      <c r="CF23" s="4">
        <f t="shared" si="24"/>
        <v>135.13202924591357</v>
      </c>
      <c r="CG23" s="4">
        <f t="shared" si="24"/>
        <v>15.501455684438209</v>
      </c>
      <c r="CH23" s="4">
        <f t="shared" si="24"/>
        <v>28.337300654651283</v>
      </c>
      <c r="CI23" s="4">
        <f t="shared" si="24"/>
        <v>14.676954357171065</v>
      </c>
      <c r="CJ23" s="4">
        <f t="shared" si="24"/>
        <v>39.491952112464475</v>
      </c>
      <c r="CK23" s="4">
        <f t="shared" si="24"/>
        <v>40.576057132196084</v>
      </c>
      <c r="CP23" s="4">
        <f t="shared" ref="CP23:CP29" si="25">AVERAGE(O23:AR23)</f>
        <v>99.999999999999957</v>
      </c>
      <c r="CQ23" s="4">
        <f t="shared" ref="CQ23:CQ29" si="26">AVERAGE(AS23:BG23)</f>
        <v>145.82867056256811</v>
      </c>
      <c r="CR23" s="4">
        <f t="shared" ref="CR23:CR29" si="27">AVERAGE(BH23:CK23)</f>
        <v>68.852852819590311</v>
      </c>
    </row>
    <row r="24" spans="1:102" s="4" customFormat="1" x14ac:dyDescent="0.25">
      <c r="A24" s="4" t="s">
        <v>74</v>
      </c>
      <c r="B24" s="4" t="s">
        <v>57</v>
      </c>
      <c r="C24" s="4" t="s">
        <v>19</v>
      </c>
      <c r="D24" s="4" t="s">
        <v>14</v>
      </c>
      <c r="E24" s="4" t="s">
        <v>15</v>
      </c>
      <c r="F24" s="4" t="s">
        <v>21</v>
      </c>
      <c r="G24" s="4">
        <v>164.7</v>
      </c>
      <c r="H24" s="4">
        <v>1964.7</v>
      </c>
      <c r="I24" s="4">
        <v>1964.7</v>
      </c>
      <c r="J24" s="4">
        <v>4664.7</v>
      </c>
      <c r="K24" s="4">
        <v>124.175</v>
      </c>
      <c r="L24" s="4">
        <v>369.56900000000002</v>
      </c>
      <c r="M24" s="4">
        <v>0.98412999999999995</v>
      </c>
      <c r="N24" s="4">
        <v>2657.1407899999999</v>
      </c>
      <c r="O24" s="4">
        <f t="shared" ref="O24:AT24" si="28">(O5/$CP5*100)</f>
        <v>81.895447890645002</v>
      </c>
      <c r="P24" s="4">
        <f t="shared" si="28"/>
        <v>44.588541691832674</v>
      </c>
      <c r="Q24" s="4">
        <f t="shared" si="28"/>
        <v>59.006856430500719</v>
      </c>
      <c r="R24" s="4">
        <f t="shared" si="28"/>
        <v>39.106779603689617</v>
      </c>
      <c r="S24" s="4">
        <f t="shared" si="28"/>
        <v>83.637338796573218</v>
      </c>
      <c r="T24" s="4">
        <f t="shared" si="28"/>
        <v>72.514362748177163</v>
      </c>
      <c r="U24" s="4">
        <f t="shared" si="28"/>
        <v>52.46691373653718</v>
      </c>
      <c r="V24" s="4">
        <f t="shared" si="28"/>
        <v>49.456655666098108</v>
      </c>
      <c r="W24" s="4">
        <f t="shared" si="28"/>
        <v>57.492063645456341</v>
      </c>
      <c r="X24" s="4">
        <f t="shared" si="28"/>
        <v>34.417445001183808</v>
      </c>
      <c r="Y24" s="4">
        <f t="shared" si="28"/>
        <v>106.91731212462372</v>
      </c>
      <c r="Z24" s="4">
        <f t="shared" si="28"/>
        <v>116.18726414410581</v>
      </c>
      <c r="AA24" s="4">
        <f t="shared" si="28"/>
        <v>30.631671007300959</v>
      </c>
      <c r="AB24" s="4">
        <f t="shared" si="28"/>
        <v>44.600621379113733</v>
      </c>
      <c r="AC24" s="4">
        <f t="shared" si="28"/>
        <v>27.918573243975853</v>
      </c>
      <c r="AD24" s="4">
        <f t="shared" si="28"/>
        <v>118.45099754057564</v>
      </c>
      <c r="AE24" s="4">
        <f t="shared" si="28"/>
        <v>129.09803391009814</v>
      </c>
      <c r="AF24" s="4">
        <f t="shared" si="28"/>
        <v>164.47943795631014</v>
      </c>
      <c r="AG24" s="4">
        <f t="shared" si="28"/>
        <v>28.401760735218083</v>
      </c>
      <c r="AH24" s="4">
        <f t="shared" si="28"/>
        <v>202.87110007296127</v>
      </c>
      <c r="AI24" s="4">
        <f t="shared" si="28"/>
        <v>40.389642392937724</v>
      </c>
      <c r="AJ24" s="4">
        <f t="shared" si="28"/>
        <v>172.45686343671935</v>
      </c>
      <c r="AK24" s="4">
        <f t="shared" si="28"/>
        <v>178.08599770969127</v>
      </c>
      <c r="AL24" s="4">
        <f t="shared" si="28"/>
        <v>169.49492411540447</v>
      </c>
      <c r="AM24" s="4">
        <f t="shared" si="28"/>
        <v>72.154388067201708</v>
      </c>
      <c r="AN24" s="4">
        <f t="shared" si="28"/>
        <v>214.74301673278279</v>
      </c>
      <c r="AO24" s="4">
        <f t="shared" si="28"/>
        <v>203.05229538217714</v>
      </c>
      <c r="AP24" s="4">
        <f t="shared" si="28"/>
        <v>142.0909455496016</v>
      </c>
      <c r="AQ24" s="4">
        <f t="shared" si="28"/>
        <v>156.61556153634294</v>
      </c>
      <c r="AR24" s="4">
        <f t="shared" si="28"/>
        <v>106.77718775216346</v>
      </c>
      <c r="AS24" s="4">
        <f t="shared" si="28"/>
        <v>150.56847008344647</v>
      </c>
      <c r="AT24" s="4">
        <f t="shared" si="28"/>
        <v>222.00532472615345</v>
      </c>
      <c r="AU24" s="4">
        <f t="shared" ref="AU24:BZ24" si="29">(AU5/$CP5*100)</f>
        <v>216.60087263660918</v>
      </c>
      <c r="AV24" s="4">
        <f t="shared" si="29"/>
        <v>250.74048483032868</v>
      </c>
      <c r="AW24" s="4">
        <f t="shared" si="29"/>
        <v>151.80059818611414</v>
      </c>
      <c r="AX24" s="4">
        <f t="shared" si="29"/>
        <v>227.94853086843284</v>
      </c>
      <c r="AY24" s="4">
        <f t="shared" si="29"/>
        <v>226.01094902855152</v>
      </c>
      <c r="AZ24" s="4">
        <f t="shared" si="29"/>
        <v>237.19432351335286</v>
      </c>
      <c r="BA24" s="4">
        <f t="shared" si="29"/>
        <v>139.62185746935381</v>
      </c>
      <c r="BB24" s="4">
        <f t="shared" si="29"/>
        <v>211.66269647611361</v>
      </c>
      <c r="BC24" s="4">
        <f t="shared" si="29"/>
        <v>293.85288873641639</v>
      </c>
      <c r="BD24" s="4">
        <f t="shared" si="29"/>
        <v>228.47037335897446</v>
      </c>
      <c r="BE24" s="4">
        <f t="shared" si="29"/>
        <v>328.61822873129455</v>
      </c>
      <c r="BF24" s="4">
        <f t="shared" si="29"/>
        <v>256.38411472803784</v>
      </c>
      <c r="BG24" s="4">
        <f t="shared" si="29"/>
        <v>163.98417077778689</v>
      </c>
      <c r="BH24" s="4">
        <f t="shared" si="29"/>
        <v>226.49172058233754</v>
      </c>
      <c r="BI24" s="4">
        <f t="shared" si="29"/>
        <v>209.0293246488435</v>
      </c>
      <c r="BJ24" s="4">
        <f t="shared" si="29"/>
        <v>153.67536565213399</v>
      </c>
      <c r="BK24" s="4">
        <f t="shared" si="29"/>
        <v>136.80729033286784</v>
      </c>
      <c r="BL24" s="4">
        <f t="shared" si="29"/>
        <v>116.94586850535613</v>
      </c>
      <c r="BM24" s="4">
        <f t="shared" si="29"/>
        <v>179.43409081025709</v>
      </c>
      <c r="BN24" s="4">
        <f t="shared" si="29"/>
        <v>113.16009451147329</v>
      </c>
      <c r="BO24" s="4">
        <f t="shared" si="29"/>
        <v>135.6017375422185</v>
      </c>
      <c r="BP24" s="4">
        <f t="shared" si="29"/>
        <v>149.82194540947722</v>
      </c>
      <c r="BQ24" s="4">
        <f t="shared" si="29"/>
        <v>162.92840610942261</v>
      </c>
      <c r="BR24" s="4">
        <f t="shared" si="29"/>
        <v>179.22632018902291</v>
      </c>
      <c r="BS24" s="4">
        <f t="shared" si="29"/>
        <v>208.2175696635565</v>
      </c>
      <c r="BT24" s="4">
        <f t="shared" si="29"/>
        <v>193.14453587425527</v>
      </c>
      <c r="BU24" s="4">
        <f t="shared" si="29"/>
        <v>133.22687102276294</v>
      </c>
      <c r="BV24" s="4">
        <f t="shared" si="29"/>
        <v>146.95181171149841</v>
      </c>
      <c r="BW24" s="4">
        <f t="shared" si="29"/>
        <v>124.70585961470628</v>
      </c>
      <c r="BX24" s="4">
        <f t="shared" si="29"/>
        <v>138.65065061195693</v>
      </c>
      <c r="BY24" s="4">
        <f t="shared" si="29"/>
        <v>197.59227673113995</v>
      </c>
      <c r="BZ24" s="4">
        <f t="shared" si="29"/>
        <v>181.13732671688595</v>
      </c>
      <c r="CA24" s="4">
        <f t="shared" ref="CA24:CK24" si="30">(CA5/$CP5*100)</f>
        <v>181.13249484197351</v>
      </c>
      <c r="CB24" s="4">
        <f t="shared" si="30"/>
        <v>123.43266057528301</v>
      </c>
      <c r="CC24" s="4">
        <f t="shared" si="30"/>
        <v>215.95098546088835</v>
      </c>
      <c r="CD24" s="4">
        <f t="shared" si="30"/>
        <v>214.30814799066476</v>
      </c>
      <c r="CE24" s="4">
        <f t="shared" si="30"/>
        <v>249.99637609381563</v>
      </c>
      <c r="CF24" s="4">
        <f t="shared" si="30"/>
        <v>227.0449702598099</v>
      </c>
      <c r="CG24" s="4">
        <f t="shared" si="30"/>
        <v>356.80013915799742</v>
      </c>
      <c r="CH24" s="4">
        <f t="shared" si="30"/>
        <v>249.07348798554301</v>
      </c>
      <c r="CI24" s="4">
        <f t="shared" si="30"/>
        <v>230.22675988963996</v>
      </c>
      <c r="CJ24" s="4">
        <f t="shared" si="30"/>
        <v>244.0869930759232</v>
      </c>
      <c r="CK24" s="4">
        <f t="shared" si="30"/>
        <v>244.28751588478872</v>
      </c>
      <c r="CP24" s="4">
        <f t="shared" si="25"/>
        <v>100</v>
      </c>
      <c r="CQ24" s="4">
        <f t="shared" si="26"/>
        <v>220.36425894339774</v>
      </c>
      <c r="CR24" s="4">
        <f t="shared" si="27"/>
        <v>187.43631991521664</v>
      </c>
    </row>
    <row r="25" spans="1:102" s="4" customFormat="1" x14ac:dyDescent="0.25">
      <c r="A25" s="4" t="s">
        <v>75</v>
      </c>
      <c r="B25" s="4" t="s">
        <v>58</v>
      </c>
      <c r="C25" s="4" t="s">
        <v>23</v>
      </c>
      <c r="D25" s="4" t="s">
        <v>14</v>
      </c>
      <c r="E25" s="4" t="s">
        <v>15</v>
      </c>
      <c r="F25" s="4" t="s">
        <v>47</v>
      </c>
      <c r="G25" s="4">
        <v>477.7</v>
      </c>
      <c r="H25" s="4">
        <v>2277.6999999999998</v>
      </c>
      <c r="I25" s="4">
        <v>2277.6999999999998</v>
      </c>
      <c r="J25" s="4">
        <v>4977.7</v>
      </c>
      <c r="K25" s="4">
        <v>603.029</v>
      </c>
      <c r="L25" s="4">
        <v>426.21199999999999</v>
      </c>
      <c r="M25" s="4">
        <v>-0.52881</v>
      </c>
      <c r="N25" s="4">
        <v>-1427.7846500000001</v>
      </c>
      <c r="O25" s="4">
        <f t="shared" ref="O25:AT25" si="31">(O6/$CP6*100)</f>
        <v>125.33733889238421</v>
      </c>
      <c r="P25" s="4">
        <f t="shared" si="31"/>
        <v>142.06540120982655</v>
      </c>
      <c r="Q25" s="4">
        <f t="shared" si="31"/>
        <v>152.97483402943078</v>
      </c>
      <c r="R25" s="4">
        <f t="shared" si="31"/>
        <v>124.86969938075907</v>
      </c>
      <c r="S25" s="4">
        <f t="shared" si="31"/>
        <v>131.30471755402647</v>
      </c>
      <c r="T25" s="4">
        <f t="shared" si="31"/>
        <v>123.5409066833646</v>
      </c>
      <c r="U25" s="4">
        <f t="shared" si="31"/>
        <v>134.4463595922316</v>
      </c>
      <c r="V25" s="4">
        <f t="shared" si="31"/>
        <v>121.37086035388702</v>
      </c>
      <c r="W25" s="4">
        <f t="shared" si="31"/>
        <v>144.42648325469142</v>
      </c>
      <c r="X25" s="4">
        <f t="shared" si="31"/>
        <v>116.28403694285809</v>
      </c>
      <c r="Y25" s="4">
        <f t="shared" si="31"/>
        <v>120.35548562704986</v>
      </c>
      <c r="Z25" s="4">
        <f t="shared" si="31"/>
        <v>73.040814316269575</v>
      </c>
      <c r="AA25" s="4">
        <f t="shared" si="31"/>
        <v>105.14128185628344</v>
      </c>
      <c r="AB25" s="4">
        <f t="shared" si="31"/>
        <v>94.565664049764806</v>
      </c>
      <c r="AC25" s="4">
        <f t="shared" si="31"/>
        <v>95.133796307505165</v>
      </c>
      <c r="AD25" s="4">
        <f t="shared" si="31"/>
        <v>118.79138070731636</v>
      </c>
      <c r="AE25" s="4">
        <f t="shared" si="31"/>
        <v>66.422720249089338</v>
      </c>
      <c r="AF25" s="4">
        <f t="shared" si="31"/>
        <v>83.466190492457571</v>
      </c>
      <c r="AG25" s="4">
        <f t="shared" si="31"/>
        <v>104.15625394881769</v>
      </c>
      <c r="AH25" s="4">
        <f t="shared" si="31"/>
        <v>70.020062066707951</v>
      </c>
      <c r="AI25" s="4">
        <f t="shared" si="31"/>
        <v>69.905142144170284</v>
      </c>
      <c r="AJ25" s="4">
        <f t="shared" si="31"/>
        <v>60.54289962366628</v>
      </c>
      <c r="AK25" s="4">
        <f t="shared" si="31"/>
        <v>75.235735087854877</v>
      </c>
      <c r="AL25" s="4">
        <f t="shared" si="31"/>
        <v>104.31147046756988</v>
      </c>
      <c r="AM25" s="4">
        <f t="shared" si="31"/>
        <v>90.365863244297202</v>
      </c>
      <c r="AN25" s="4">
        <f t="shared" si="31"/>
        <v>72.234384903137254</v>
      </c>
      <c r="AO25" s="4">
        <f t="shared" si="31"/>
        <v>67.214224996957029</v>
      </c>
      <c r="AP25" s="4">
        <f t="shared" si="31"/>
        <v>93.504022860607279</v>
      </c>
      <c r="AQ25" s="4">
        <f t="shared" si="31"/>
        <v>52.219413805580707</v>
      </c>
      <c r="AR25" s="4">
        <f t="shared" si="31"/>
        <v>66.752555351437721</v>
      </c>
      <c r="AS25" s="4">
        <f t="shared" si="31"/>
        <v>74.101460527742788</v>
      </c>
      <c r="AT25" s="4">
        <f t="shared" si="31"/>
        <v>60.466286341974495</v>
      </c>
      <c r="AU25" s="4">
        <f t="shared" ref="AU25:BZ25" si="32">(AU6/$CP6*100)</f>
        <v>58.378823160294559</v>
      </c>
      <c r="AV25" s="4">
        <f t="shared" si="32"/>
        <v>59.229529080378605</v>
      </c>
      <c r="AW25" s="4">
        <f t="shared" si="32"/>
        <v>57.298277395135159</v>
      </c>
      <c r="AX25" s="4">
        <f t="shared" si="32"/>
        <v>61.191625073835645</v>
      </c>
      <c r="AY25" s="4">
        <f t="shared" si="32"/>
        <v>51.812965421540532</v>
      </c>
      <c r="AZ25" s="4">
        <f t="shared" si="32"/>
        <v>41.840801580555215</v>
      </c>
      <c r="BA25" s="4">
        <f t="shared" si="32"/>
        <v>32.128824404016662</v>
      </c>
      <c r="BB25" s="4">
        <f t="shared" si="32"/>
        <v>59.432504527977613</v>
      </c>
      <c r="BC25" s="4">
        <f t="shared" si="32"/>
        <v>39.367287057363448</v>
      </c>
      <c r="BD25" s="4">
        <f t="shared" si="32"/>
        <v>44.143677430888026</v>
      </c>
      <c r="BE25" s="4">
        <f t="shared" si="32"/>
        <v>55.745614718771208</v>
      </c>
      <c r="BF25" s="4">
        <f t="shared" si="32"/>
        <v>48.035035154219884</v>
      </c>
      <c r="BG25" s="4">
        <f t="shared" si="32"/>
        <v>32.616363469327986</v>
      </c>
      <c r="BH25" s="4">
        <f t="shared" si="32"/>
        <v>28.117074380883427</v>
      </c>
      <c r="BI25" s="4">
        <f t="shared" si="32"/>
        <v>36.739053504261655</v>
      </c>
      <c r="BJ25" s="4">
        <f t="shared" si="32"/>
        <v>21.607432881292862</v>
      </c>
      <c r="BK25" s="4">
        <f t="shared" si="32"/>
        <v>40.588622164852545</v>
      </c>
      <c r="BL25" s="4">
        <f t="shared" si="32"/>
        <v>68.194775504843392</v>
      </c>
      <c r="BM25" s="4">
        <f t="shared" si="32"/>
        <v>14.884866157260204</v>
      </c>
      <c r="BN25" s="4">
        <f t="shared" si="32"/>
        <v>35.927649202707798</v>
      </c>
      <c r="BO25" s="4">
        <f t="shared" si="32"/>
        <v>31.761180149664543</v>
      </c>
      <c r="BP25" s="4">
        <f t="shared" si="32"/>
        <v>49.471782930361847</v>
      </c>
      <c r="BQ25" s="4">
        <f t="shared" si="32"/>
        <v>22.256158331462224</v>
      </c>
      <c r="BR25" s="4">
        <f t="shared" si="32"/>
        <v>23.81180594087909</v>
      </c>
      <c r="BS25" s="4">
        <f t="shared" si="32"/>
        <v>59.816068425278665</v>
      </c>
      <c r="BT25" s="4">
        <f t="shared" si="32"/>
        <v>88.472420711057481</v>
      </c>
      <c r="BU25" s="4">
        <f t="shared" si="32"/>
        <v>33.351154489190066</v>
      </c>
      <c r="BV25" s="4">
        <f t="shared" si="32"/>
        <v>24.830165600769185</v>
      </c>
      <c r="BW25" s="4">
        <f t="shared" si="32"/>
        <v>51.830875019858091</v>
      </c>
      <c r="BX25" s="4">
        <f t="shared" si="32"/>
        <v>18.421514336135967</v>
      </c>
      <c r="BY25" s="4">
        <f t="shared" si="32"/>
        <v>75.823766899281395</v>
      </c>
      <c r="BZ25" s="4">
        <f t="shared" si="32"/>
        <v>25.662464433693525</v>
      </c>
      <c r="CA25" s="4">
        <f t="shared" ref="CA25:CK25" si="33">(CA6/$CP6*100)</f>
        <v>112.07478384938956</v>
      </c>
      <c r="CB25" s="4">
        <f t="shared" si="33"/>
        <v>24.936628212990229</v>
      </c>
      <c r="CC25" s="4">
        <f t="shared" si="33"/>
        <v>22.043730595862286</v>
      </c>
      <c r="CD25" s="4">
        <f t="shared" si="33"/>
        <v>57.929093246986966</v>
      </c>
      <c r="CE25" s="4">
        <f t="shared" si="33"/>
        <v>15.371907733729378</v>
      </c>
      <c r="CF25" s="4">
        <f t="shared" si="33"/>
        <v>84.322368789805324</v>
      </c>
      <c r="CG25" s="4">
        <f t="shared" si="33"/>
        <v>82.130930440115108</v>
      </c>
      <c r="CH25" s="4">
        <f t="shared" si="33"/>
        <v>98.747555256914836</v>
      </c>
      <c r="CI25" s="4">
        <f t="shared" si="33"/>
        <v>48.267859932348145</v>
      </c>
      <c r="CJ25" s="4">
        <f t="shared" si="33"/>
        <v>24.146615931649013</v>
      </c>
      <c r="CK25" s="4">
        <f t="shared" si="33"/>
        <v>23.030250969854496</v>
      </c>
      <c r="CP25" s="4">
        <f t="shared" si="25"/>
        <v>100</v>
      </c>
      <c r="CQ25" s="4">
        <f t="shared" si="26"/>
        <v>51.719271689601449</v>
      </c>
      <c r="CR25" s="4">
        <f t="shared" si="27"/>
        <v>44.819018534112644</v>
      </c>
    </row>
    <row r="26" spans="1:102" s="4" customFormat="1" x14ac:dyDescent="0.25">
      <c r="A26" s="4" t="s">
        <v>76</v>
      </c>
      <c r="B26" s="4" t="s">
        <v>59</v>
      </c>
      <c r="C26" s="4" t="s">
        <v>23</v>
      </c>
      <c r="D26" s="4" t="s">
        <v>14</v>
      </c>
      <c r="E26" s="4" t="s">
        <v>15</v>
      </c>
      <c r="F26" s="4" t="s">
        <v>47</v>
      </c>
      <c r="G26" s="4">
        <v>25.9</v>
      </c>
      <c r="H26" s="4">
        <v>1825.9</v>
      </c>
      <c r="I26" s="4">
        <v>1825.9</v>
      </c>
      <c r="J26" s="4">
        <v>4525.8999999999996</v>
      </c>
      <c r="K26" s="4">
        <v>2290.4</v>
      </c>
      <c r="L26" s="4">
        <v>3191.395</v>
      </c>
      <c r="M26" s="4">
        <v>-7.1080000000000004E-2</v>
      </c>
      <c r="N26" s="4">
        <v>-191.91831999999999</v>
      </c>
      <c r="O26" s="4">
        <f t="shared" ref="O26:AT26" si="34">(O7/$CP7*100)</f>
        <v>85.126957288948901</v>
      </c>
      <c r="P26" s="4">
        <f t="shared" si="34"/>
        <v>80.956900021227725</v>
      </c>
      <c r="Q26" s="4">
        <f t="shared" si="34"/>
        <v>75.683847739796732</v>
      </c>
      <c r="R26" s="4">
        <f t="shared" si="34"/>
        <v>83.684851232548795</v>
      </c>
      <c r="S26" s="4">
        <f t="shared" si="34"/>
        <v>70.62652195018147</v>
      </c>
      <c r="T26" s="4">
        <f t="shared" si="34"/>
        <v>59.611765664358572</v>
      </c>
      <c r="U26" s="4">
        <f t="shared" si="34"/>
        <v>83.416863131604686</v>
      </c>
      <c r="V26" s="4">
        <f t="shared" si="34"/>
        <v>68.93463421807246</v>
      </c>
      <c r="W26" s="4">
        <f t="shared" si="34"/>
        <v>93.44388810304855</v>
      </c>
      <c r="X26" s="4">
        <f t="shared" si="34"/>
        <v>92.701485094177002</v>
      </c>
      <c r="Y26" s="4">
        <f t="shared" si="34"/>
        <v>94.105475540912025</v>
      </c>
      <c r="Z26" s="4">
        <f t="shared" si="34"/>
        <v>89.178214357473422</v>
      </c>
      <c r="AA26" s="4">
        <f t="shared" si="34"/>
        <v>71.832730367382965</v>
      </c>
      <c r="AB26" s="4">
        <f t="shared" si="34"/>
        <v>75.807494253624327</v>
      </c>
      <c r="AC26" s="4">
        <f t="shared" si="34"/>
        <v>130.46619538367139</v>
      </c>
      <c r="AD26" s="4">
        <f t="shared" si="34"/>
        <v>108.86525420317375</v>
      </c>
      <c r="AE26" s="4">
        <f t="shared" si="34"/>
        <v>95.704497406173829</v>
      </c>
      <c r="AF26" s="4">
        <f t="shared" si="34"/>
        <v>109.05609421445213</v>
      </c>
      <c r="AG26" s="4">
        <f t="shared" si="34"/>
        <v>118.01313150426726</v>
      </c>
      <c r="AH26" s="4">
        <f t="shared" si="34"/>
        <v>105.50191184929167</v>
      </c>
      <c r="AI26" s="4">
        <f t="shared" si="34"/>
        <v>95.645817704696327</v>
      </c>
      <c r="AJ26" s="4">
        <f t="shared" si="34"/>
        <v>126.73152054387702</v>
      </c>
      <c r="AK26" s="4">
        <f t="shared" si="34"/>
        <v>127.82573979866052</v>
      </c>
      <c r="AL26" s="4">
        <f t="shared" si="34"/>
        <v>136.67602718511813</v>
      </c>
      <c r="AM26" s="4">
        <f t="shared" si="34"/>
        <v>90.564391323402788</v>
      </c>
      <c r="AN26" s="4">
        <f t="shared" si="34"/>
        <v>99.357570786101064</v>
      </c>
      <c r="AO26" s="4">
        <f t="shared" si="34"/>
        <v>131.38542338583451</v>
      </c>
      <c r="AP26" s="4">
        <f t="shared" si="34"/>
        <v>157.78971727299015</v>
      </c>
      <c r="AQ26" s="4">
        <f t="shared" si="34"/>
        <v>108.17013550732312</v>
      </c>
      <c r="AR26" s="4">
        <f t="shared" si="34"/>
        <v>133.13494296760891</v>
      </c>
      <c r="AS26" s="4">
        <f t="shared" si="34"/>
        <v>119.1376074801251</v>
      </c>
      <c r="AT26" s="4">
        <f t="shared" si="34"/>
        <v>87.271386022407796</v>
      </c>
      <c r="AU26" s="4">
        <f t="shared" ref="AU26:BZ26" si="35">(AU7/$CP7*100)</f>
        <v>115.58106744838742</v>
      </c>
      <c r="AV26" s="4">
        <f t="shared" si="35"/>
        <v>108.96087068102771</v>
      </c>
      <c r="AW26" s="4">
        <f t="shared" si="35"/>
        <v>144.05277296081272</v>
      </c>
      <c r="AX26" s="4">
        <f t="shared" si="35"/>
        <v>107.55963084529945</v>
      </c>
      <c r="AY26" s="4">
        <f t="shared" si="35"/>
        <v>101.51287098211046</v>
      </c>
      <c r="AZ26" s="4">
        <f t="shared" si="35"/>
        <v>162.75902351038917</v>
      </c>
      <c r="BA26" s="4">
        <f t="shared" si="35"/>
        <v>192.91397197747364</v>
      </c>
      <c r="BB26" s="4">
        <f t="shared" si="35"/>
        <v>139.91663989550824</v>
      </c>
      <c r="BC26" s="4">
        <f t="shared" si="35"/>
        <v>136.39873939934165</v>
      </c>
      <c r="BD26" s="4">
        <f t="shared" si="35"/>
        <v>101.84281332144489</v>
      </c>
      <c r="BE26" s="4">
        <f t="shared" si="35"/>
        <v>146.17231521373429</v>
      </c>
      <c r="BF26" s="4">
        <f t="shared" si="35"/>
        <v>157.4874120251998</v>
      </c>
      <c r="BG26" s="4">
        <f t="shared" si="35"/>
        <v>102.73505913944648</v>
      </c>
      <c r="BH26" s="4">
        <f t="shared" si="35"/>
        <v>137.85263378862786</v>
      </c>
      <c r="BI26" s="4">
        <f t="shared" si="35"/>
        <v>111.9175155503392</v>
      </c>
      <c r="BJ26" s="4">
        <f t="shared" si="35"/>
        <v>115.29565881106718</v>
      </c>
      <c r="BK26" s="4">
        <f t="shared" si="35"/>
        <v>86.580982659711609</v>
      </c>
      <c r="BL26" s="4">
        <f t="shared" si="35"/>
        <v>81.213230770762252</v>
      </c>
      <c r="BM26" s="4">
        <f t="shared" si="35"/>
        <v>121.1958504020389</v>
      </c>
      <c r="BN26" s="4">
        <f t="shared" si="35"/>
        <v>78.533218779844688</v>
      </c>
      <c r="BO26" s="4">
        <f t="shared" si="35"/>
        <v>69.161232172438687</v>
      </c>
      <c r="BP26" s="4">
        <f t="shared" si="35"/>
        <v>42.634863549173637</v>
      </c>
      <c r="BQ26" s="4">
        <f t="shared" si="35"/>
        <v>78.398962766419601</v>
      </c>
      <c r="BR26" s="4">
        <f t="shared" si="35"/>
        <v>62.454587630580896</v>
      </c>
      <c r="BS26" s="4">
        <f t="shared" si="35"/>
        <v>44.505933941151419</v>
      </c>
      <c r="BT26" s="4">
        <f t="shared" si="35"/>
        <v>48.314351352222204</v>
      </c>
      <c r="BU26" s="4">
        <f t="shared" si="35"/>
        <v>77.992134300372499</v>
      </c>
      <c r="BV26" s="4">
        <f t="shared" si="35"/>
        <v>58.986984021395038</v>
      </c>
      <c r="BW26" s="4">
        <f t="shared" si="35"/>
        <v>62.395514984673859</v>
      </c>
      <c r="BX26" s="4">
        <f t="shared" si="35"/>
        <v>108.27623050329808</v>
      </c>
      <c r="BY26" s="4">
        <f t="shared" si="35"/>
        <v>65.125299936666096</v>
      </c>
      <c r="BZ26" s="4">
        <f t="shared" si="35"/>
        <v>99.817315768659128</v>
      </c>
      <c r="CA26" s="4">
        <f t="shared" ref="CA26:CK26" si="36">(CA7/$CP7*100)</f>
        <v>57.500999170363329</v>
      </c>
      <c r="CB26" s="4">
        <f t="shared" si="36"/>
        <v>62.244362360778702</v>
      </c>
      <c r="CC26" s="4">
        <f t="shared" si="36"/>
        <v>71.509337101874166</v>
      </c>
      <c r="CD26" s="4">
        <f t="shared" si="36"/>
        <v>60.203278012287988</v>
      </c>
      <c r="CE26" s="4">
        <f t="shared" si="36"/>
        <v>102.23182830668634</v>
      </c>
      <c r="CF26" s="4">
        <f t="shared" si="36"/>
        <v>92.340631126385688</v>
      </c>
      <c r="CG26" s="4">
        <f t="shared" si="36"/>
        <v>59.542607444760087</v>
      </c>
      <c r="CH26" s="4">
        <f t="shared" si="36"/>
        <v>44.507374737393057</v>
      </c>
      <c r="CI26" s="4">
        <f t="shared" si="36"/>
        <v>56.20742610832815</v>
      </c>
      <c r="CJ26" s="4">
        <f t="shared" si="36"/>
        <v>52.663722261288669</v>
      </c>
      <c r="CK26" s="4">
        <f t="shared" si="36"/>
        <v>46.229781153529416</v>
      </c>
      <c r="CP26" s="4">
        <f t="shared" si="25"/>
        <v>100</v>
      </c>
      <c r="CQ26" s="4">
        <f t="shared" si="26"/>
        <v>128.28681206018058</v>
      </c>
      <c r="CR26" s="4">
        <f t="shared" si="27"/>
        <v>75.194461649103943</v>
      </c>
    </row>
    <row r="27" spans="1:102" s="4" customFormat="1" x14ac:dyDescent="0.25">
      <c r="A27" s="4" t="s">
        <v>77</v>
      </c>
      <c r="B27" s="4" t="s">
        <v>60</v>
      </c>
      <c r="C27" s="4" t="s">
        <v>23</v>
      </c>
      <c r="D27" s="4" t="s">
        <v>14</v>
      </c>
      <c r="E27" s="4" t="s">
        <v>15</v>
      </c>
      <c r="F27" s="4" t="s">
        <v>47</v>
      </c>
      <c r="G27" s="4">
        <v>313.5</v>
      </c>
      <c r="H27" s="4">
        <v>2113.5</v>
      </c>
      <c r="I27" s="4">
        <v>2113.5</v>
      </c>
      <c r="J27" s="4">
        <v>4813.5</v>
      </c>
      <c r="K27" s="4">
        <v>308.40899999999999</v>
      </c>
      <c r="L27" s="4">
        <v>618.48800000000006</v>
      </c>
      <c r="M27" s="4">
        <v>0.33695000000000003</v>
      </c>
      <c r="N27" s="4">
        <v>909.75156000000004</v>
      </c>
      <c r="O27" s="4">
        <f t="shared" ref="O27:AT27" si="37">(O8/$CP8*100)</f>
        <v>68.364825105395894</v>
      </c>
      <c r="P27" s="4">
        <f t="shared" si="37"/>
        <v>107.29759157170065</v>
      </c>
      <c r="Q27" s="4">
        <f t="shared" si="37"/>
        <v>94.702612054268258</v>
      </c>
      <c r="R27" s="4">
        <f t="shared" si="37"/>
        <v>58.500314193573068</v>
      </c>
      <c r="S27" s="4">
        <f t="shared" si="37"/>
        <v>90.178419149141746</v>
      </c>
      <c r="T27" s="4">
        <f t="shared" si="37"/>
        <v>60.023618018433986</v>
      </c>
      <c r="U27" s="4">
        <f t="shared" si="37"/>
        <v>88.433331625642083</v>
      </c>
      <c r="V27" s="4">
        <f t="shared" si="37"/>
        <v>54.935238511507137</v>
      </c>
      <c r="W27" s="4">
        <f t="shared" si="37"/>
        <v>83.517126305816376</v>
      </c>
      <c r="X27" s="4">
        <f t="shared" si="37"/>
        <v>109.42593689021642</v>
      </c>
      <c r="Y27" s="4">
        <f t="shared" si="37"/>
        <v>69.648835992251833</v>
      </c>
      <c r="Z27" s="4">
        <f t="shared" si="37"/>
        <v>80.451063945687622</v>
      </c>
      <c r="AA27" s="4">
        <f t="shared" si="37"/>
        <v>93.617039213562791</v>
      </c>
      <c r="AB27" s="4">
        <f t="shared" si="37"/>
        <v>97.581909194490692</v>
      </c>
      <c r="AC27" s="4">
        <f t="shared" si="37"/>
        <v>139.51459200554069</v>
      </c>
      <c r="AD27" s="4">
        <f t="shared" si="37"/>
        <v>151.13586326710734</v>
      </c>
      <c r="AE27" s="4">
        <f t="shared" si="37"/>
        <v>105.13228230341176</v>
      </c>
      <c r="AF27" s="4">
        <f t="shared" si="37"/>
        <v>94.979841677566711</v>
      </c>
      <c r="AG27" s="4">
        <f t="shared" si="37"/>
        <v>125.51887333881091</v>
      </c>
      <c r="AH27" s="4">
        <f t="shared" si="37"/>
        <v>74.344230348959144</v>
      </c>
      <c r="AI27" s="4">
        <f t="shared" si="37"/>
        <v>96.865003115996117</v>
      </c>
      <c r="AJ27" s="4">
        <f t="shared" si="37"/>
        <v>73.742107061865326</v>
      </c>
      <c r="AK27" s="4">
        <f t="shared" si="37"/>
        <v>74.97164475958192</v>
      </c>
      <c r="AL27" s="4">
        <f t="shared" si="37"/>
        <v>149.9102165114721</v>
      </c>
      <c r="AM27" s="4">
        <f t="shared" si="37"/>
        <v>110.27610773499832</v>
      </c>
      <c r="AN27" s="4">
        <f t="shared" si="37"/>
        <v>96.926285453777865</v>
      </c>
      <c r="AO27" s="4">
        <f t="shared" si="37"/>
        <v>116.81094496067878</v>
      </c>
      <c r="AP27" s="4">
        <f t="shared" si="37"/>
        <v>158.42651599209617</v>
      </c>
      <c r="AQ27" s="4">
        <f t="shared" si="37"/>
        <v>108.17110806897084</v>
      </c>
      <c r="AR27" s="4">
        <f t="shared" si="37"/>
        <v>166.5965216274773</v>
      </c>
      <c r="AS27" s="4">
        <f t="shared" si="37"/>
        <v>124.2465352781991</v>
      </c>
      <c r="AT27" s="4">
        <f t="shared" si="37"/>
        <v>133.63732399161373</v>
      </c>
      <c r="AU27" s="4">
        <f t="shared" ref="AU27:BZ27" si="38">(AU8/$CP8*100)</f>
        <v>134.97775353864969</v>
      </c>
      <c r="AV27" s="4">
        <f t="shared" si="38"/>
        <v>130.08878481339366</v>
      </c>
      <c r="AW27" s="4">
        <f t="shared" si="38"/>
        <v>113.47640759693472</v>
      </c>
      <c r="AX27" s="4">
        <f t="shared" si="38"/>
        <v>120.65811394364489</v>
      </c>
      <c r="AY27" s="4">
        <f t="shared" si="38"/>
        <v>72.687661757810901</v>
      </c>
      <c r="AZ27" s="4">
        <f t="shared" si="38"/>
        <v>60.62185036344642</v>
      </c>
      <c r="BA27" s="4">
        <f t="shared" si="38"/>
        <v>96.189924664876401</v>
      </c>
      <c r="BB27" s="4">
        <f t="shared" si="38"/>
        <v>107.61664882237395</v>
      </c>
      <c r="BC27" s="4">
        <f t="shared" si="38"/>
        <v>204.13535809312711</v>
      </c>
      <c r="BD27" s="4">
        <f t="shared" si="38"/>
        <v>112.03189534922177</v>
      </c>
      <c r="BE27" s="4">
        <f t="shared" si="38"/>
        <v>126.25231592115136</v>
      </c>
      <c r="BF27" s="4">
        <f t="shared" si="38"/>
        <v>105.32293846539949</v>
      </c>
      <c r="BG27" s="4">
        <f t="shared" si="38"/>
        <v>112.40348031799373</v>
      </c>
      <c r="BH27" s="4">
        <f t="shared" si="38"/>
        <v>144.46776127513951</v>
      </c>
      <c r="BI27" s="4">
        <f t="shared" si="38"/>
        <v>135.83473353207401</v>
      </c>
      <c r="BJ27" s="4">
        <f t="shared" si="38"/>
        <v>121.54524873819992</v>
      </c>
      <c r="BK27" s="4">
        <f t="shared" si="38"/>
        <v>154.59782898401667</v>
      </c>
      <c r="BL27" s="4">
        <f t="shared" si="38"/>
        <v>82.876093597908735</v>
      </c>
      <c r="BM27" s="4">
        <f t="shared" si="38"/>
        <v>109.30239947913253</v>
      </c>
      <c r="BN27" s="4">
        <f t="shared" si="38"/>
        <v>118.91010821358418</v>
      </c>
      <c r="BO27" s="4">
        <f t="shared" si="38"/>
        <v>152.45586536821605</v>
      </c>
      <c r="BP27" s="4">
        <f t="shared" si="38"/>
        <v>195.93811586317631</v>
      </c>
      <c r="BQ27" s="4">
        <f t="shared" si="38"/>
        <v>214.95412255040875</v>
      </c>
      <c r="BR27" s="4">
        <f t="shared" si="38"/>
        <v>81.642664958110771</v>
      </c>
      <c r="BS27" s="4">
        <f t="shared" si="38"/>
        <v>124.33116326846915</v>
      </c>
      <c r="BT27" s="4">
        <f t="shared" si="38"/>
        <v>63.239481648695914</v>
      </c>
      <c r="BU27" s="4">
        <f t="shared" si="38"/>
        <v>146.2021487079154</v>
      </c>
      <c r="BV27" s="4">
        <f t="shared" si="38"/>
        <v>134.37757572259656</v>
      </c>
      <c r="BW27" s="4">
        <f t="shared" si="38"/>
        <v>154.07741548063188</v>
      </c>
      <c r="BX27" s="4">
        <f t="shared" si="38"/>
        <v>143.98917539912958</v>
      </c>
      <c r="BY27" s="4">
        <f t="shared" si="38"/>
        <v>116.99284650298338</v>
      </c>
      <c r="BZ27" s="4">
        <f t="shared" si="38"/>
        <v>137.19948146711863</v>
      </c>
      <c r="CA27" s="4">
        <f t="shared" ref="CA27:CK27" si="39">(CA8/$CP8*100)</f>
        <v>112.31690685668299</v>
      </c>
      <c r="CB27" s="4">
        <f t="shared" si="39"/>
        <v>134.78320643458062</v>
      </c>
      <c r="CC27" s="4">
        <f t="shared" si="39"/>
        <v>277.24421433124758</v>
      </c>
      <c r="CD27" s="4">
        <f t="shared" si="39"/>
        <v>80.560983059486674</v>
      </c>
      <c r="CE27" s="4">
        <f t="shared" si="39"/>
        <v>182.94723298896335</v>
      </c>
      <c r="CF27" s="4">
        <f t="shared" si="39"/>
        <v>168.90871395933834</v>
      </c>
      <c r="CG27" s="4">
        <f t="shared" si="39"/>
        <v>173.65177235654258</v>
      </c>
      <c r="CH27" s="4">
        <f t="shared" si="39"/>
        <v>145.30334108711625</v>
      </c>
      <c r="CI27" s="4">
        <f t="shared" si="39"/>
        <v>113.84604709466598</v>
      </c>
      <c r="CJ27" s="4">
        <f t="shared" si="39"/>
        <v>153.74182172611268</v>
      </c>
      <c r="CK27" s="4">
        <f t="shared" si="39"/>
        <v>185.66311056176775</v>
      </c>
      <c r="CP27" s="4">
        <f t="shared" si="25"/>
        <v>99.999999999999972</v>
      </c>
      <c r="CQ27" s="4">
        <f t="shared" si="26"/>
        <v>116.95646619452243</v>
      </c>
      <c r="CR27" s="4">
        <f t="shared" si="27"/>
        <v>142.06338604046712</v>
      </c>
    </row>
    <row r="28" spans="1:102" s="4" customFormat="1" x14ac:dyDescent="0.25">
      <c r="A28" s="4" t="s">
        <v>78</v>
      </c>
      <c r="B28" s="4" t="s">
        <v>61</v>
      </c>
      <c r="C28" s="4" t="s">
        <v>23</v>
      </c>
      <c r="D28" s="4" t="s">
        <v>14</v>
      </c>
      <c r="E28" s="4" t="s">
        <v>15</v>
      </c>
      <c r="F28" s="4" t="s">
        <v>47</v>
      </c>
      <c r="G28" s="4">
        <v>109.2</v>
      </c>
      <c r="H28" s="4">
        <v>1909.2</v>
      </c>
      <c r="I28" s="4">
        <v>1909.2</v>
      </c>
      <c r="J28" s="4">
        <v>4609.2</v>
      </c>
      <c r="K28" s="4">
        <v>254.57300000000001</v>
      </c>
      <c r="L28" s="4">
        <v>338.089</v>
      </c>
      <c r="M28" s="4">
        <v>-0.11462</v>
      </c>
      <c r="N28" s="4">
        <v>-309.4871</v>
      </c>
      <c r="O28" s="4">
        <f t="shared" ref="O28:AT28" si="40">(O9/$CP9*100)</f>
        <v>207.80553797710758</v>
      </c>
      <c r="P28" s="4">
        <f t="shared" si="40"/>
        <v>133.49760834903611</v>
      </c>
      <c r="Q28" s="4">
        <f t="shared" si="40"/>
        <v>81.63195561510625</v>
      </c>
      <c r="R28" s="4">
        <f t="shared" si="40"/>
        <v>53.526079542575403</v>
      </c>
      <c r="S28" s="4">
        <f t="shared" si="40"/>
        <v>60.858354633698539</v>
      </c>
      <c r="T28" s="4">
        <f t="shared" si="40"/>
        <v>48.265508021075284</v>
      </c>
      <c r="U28" s="4">
        <f t="shared" si="40"/>
        <v>70.778491521688665</v>
      </c>
      <c r="V28" s="4">
        <f t="shared" si="40"/>
        <v>112.64740854395066</v>
      </c>
      <c r="W28" s="4">
        <f t="shared" si="40"/>
        <v>83.158039871455401</v>
      </c>
      <c r="X28" s="4">
        <f t="shared" si="40"/>
        <v>86.328052728273335</v>
      </c>
      <c r="Y28" s="4">
        <f t="shared" si="40"/>
        <v>185.06275800546095</v>
      </c>
      <c r="Z28" s="4">
        <f t="shared" si="40"/>
        <v>116.63172581863522</v>
      </c>
      <c r="AA28" s="4">
        <f t="shared" si="40"/>
        <v>89.833921965832218</v>
      </c>
      <c r="AB28" s="4">
        <f t="shared" si="40"/>
        <v>135.22049266006505</v>
      </c>
      <c r="AC28" s="4">
        <f t="shared" si="40"/>
        <v>175.63992424965565</v>
      </c>
      <c r="AD28" s="4">
        <f t="shared" si="40"/>
        <v>311.81966987085445</v>
      </c>
      <c r="AE28" s="4">
        <f t="shared" si="40"/>
        <v>124.26096865693981</v>
      </c>
      <c r="AF28" s="4">
        <f t="shared" si="40"/>
        <v>60.873674398434098</v>
      </c>
      <c r="AG28" s="4">
        <f t="shared" si="40"/>
        <v>88.545883284604713</v>
      </c>
      <c r="AH28" s="4">
        <f t="shared" si="40"/>
        <v>82.870499671803515</v>
      </c>
      <c r="AI28" s="4">
        <f t="shared" si="40"/>
        <v>72.911474150253909</v>
      </c>
      <c r="AJ28" s="4">
        <f t="shared" si="40"/>
        <v>66.730538301179521</v>
      </c>
      <c r="AK28" s="4">
        <f t="shared" si="40"/>
        <v>66.857810192828708</v>
      </c>
      <c r="AL28" s="4">
        <f t="shared" si="40"/>
        <v>114.2371287461244</v>
      </c>
      <c r="AM28" s="4">
        <f t="shared" si="40"/>
        <v>102.7991567058735</v>
      </c>
      <c r="AN28" s="4">
        <f t="shared" si="40"/>
        <v>51.741916172604263</v>
      </c>
      <c r="AO28" s="4">
        <f t="shared" si="40"/>
        <v>51.976426417402308</v>
      </c>
      <c r="AP28" s="4">
        <f t="shared" si="40"/>
        <v>66.468923857233946</v>
      </c>
      <c r="AQ28" s="4">
        <f t="shared" si="40"/>
        <v>44.465027923217349</v>
      </c>
      <c r="AR28" s="4">
        <f t="shared" si="40"/>
        <v>52.555042147029681</v>
      </c>
      <c r="AS28" s="4">
        <f t="shared" si="40"/>
        <v>58.619312095425649</v>
      </c>
      <c r="AT28" s="4">
        <f t="shared" si="40"/>
        <v>82.067979688348856</v>
      </c>
      <c r="AU28" s="4">
        <f t="shared" ref="AU28:BZ28" si="41">(AU9/$CP9*100)</f>
        <v>139.20952370851441</v>
      </c>
      <c r="AV28" s="4">
        <f t="shared" si="41"/>
        <v>139.88123646999625</v>
      </c>
      <c r="AW28" s="4">
        <f t="shared" si="41"/>
        <v>64.360688540933836</v>
      </c>
      <c r="AX28" s="4">
        <f t="shared" si="41"/>
        <v>46.203231998981828</v>
      </c>
      <c r="AY28" s="4">
        <f t="shared" si="41"/>
        <v>46.312827239013089</v>
      </c>
      <c r="AZ28" s="4">
        <f t="shared" si="41"/>
        <v>75.287216127705562</v>
      </c>
      <c r="BA28" s="4">
        <f t="shared" si="41"/>
        <v>52.229791757259513</v>
      </c>
      <c r="BB28" s="4">
        <f t="shared" si="41"/>
        <v>53.385844773073046</v>
      </c>
      <c r="BC28" s="4">
        <f t="shared" si="41"/>
        <v>56.271852760562687</v>
      </c>
      <c r="BD28" s="4">
        <f t="shared" si="41"/>
        <v>65.616909249249048</v>
      </c>
      <c r="BE28" s="4">
        <f t="shared" si="41"/>
        <v>59.629238124530836</v>
      </c>
      <c r="BF28" s="4">
        <f t="shared" si="41"/>
        <v>50.017853418134131</v>
      </c>
      <c r="BG28" s="4">
        <f t="shared" si="41"/>
        <v>70.651219630039492</v>
      </c>
      <c r="BH28" s="4">
        <f t="shared" si="41"/>
        <v>84.710049883510877</v>
      </c>
      <c r="BI28" s="4">
        <f t="shared" si="41"/>
        <v>127.20707725993046</v>
      </c>
      <c r="BJ28" s="4">
        <f t="shared" si="41"/>
        <v>59.663412984325539</v>
      </c>
      <c r="BK28" s="4">
        <f t="shared" si="41"/>
        <v>54.612604395358353</v>
      </c>
      <c r="BL28" s="4">
        <f t="shared" si="41"/>
        <v>69.675468460728979</v>
      </c>
      <c r="BM28" s="4">
        <f t="shared" si="41"/>
        <v>54.812939780361724</v>
      </c>
      <c r="BN28" s="4">
        <f t="shared" si="41"/>
        <v>66.673973016002094</v>
      </c>
      <c r="BO28" s="4">
        <f t="shared" si="41"/>
        <v>57.706018428498538</v>
      </c>
      <c r="BP28" s="4">
        <f t="shared" si="41"/>
        <v>50.93350397194363</v>
      </c>
      <c r="BQ28" s="4">
        <f t="shared" si="41"/>
        <v>55.114621301307963</v>
      </c>
      <c r="BR28" s="4">
        <f t="shared" si="41"/>
        <v>135.73547244386782</v>
      </c>
      <c r="BS28" s="4">
        <f t="shared" si="41"/>
        <v>125.18722520172008</v>
      </c>
      <c r="BT28" s="4">
        <f t="shared" si="41"/>
        <v>90.277016699722026</v>
      </c>
      <c r="BU28" s="4">
        <f t="shared" si="41"/>
        <v>85.005839187251141</v>
      </c>
      <c r="BV28" s="4">
        <f t="shared" si="41"/>
        <v>75.423915566884332</v>
      </c>
      <c r="BW28" s="4">
        <f t="shared" si="41"/>
        <v>108.42268880726205</v>
      </c>
      <c r="BX28" s="4">
        <f t="shared" si="41"/>
        <v>75.879973178627296</v>
      </c>
      <c r="BY28" s="4">
        <f t="shared" si="41"/>
        <v>59.126042775140029</v>
      </c>
      <c r="BZ28" s="4">
        <f t="shared" si="41"/>
        <v>98.96685863510325</v>
      </c>
      <c r="CA28" s="4">
        <f t="shared" ref="CA28:CK28" si="42">(CA9/$CP9*100)</f>
        <v>61.471145223120601</v>
      </c>
      <c r="CB28" s="4">
        <f t="shared" si="42"/>
        <v>103.91632108812755</v>
      </c>
      <c r="CC28" s="4">
        <f t="shared" si="42"/>
        <v>88.246558650540862</v>
      </c>
      <c r="CD28" s="4">
        <f t="shared" si="42"/>
        <v>81.094585405920753</v>
      </c>
      <c r="CE28" s="4">
        <f t="shared" si="42"/>
        <v>87.105825399462887</v>
      </c>
      <c r="CF28" s="4">
        <f t="shared" si="42"/>
        <v>137.26744891742294</v>
      </c>
      <c r="CG28" s="4">
        <f t="shared" si="42"/>
        <v>135.70601135783789</v>
      </c>
      <c r="CH28" s="4">
        <f t="shared" si="42"/>
        <v>233.54981339348112</v>
      </c>
      <c r="CI28" s="4">
        <f t="shared" si="42"/>
        <v>68.771602341331445</v>
      </c>
      <c r="CJ28" s="4">
        <f t="shared" si="42"/>
        <v>176.88436052355888</v>
      </c>
      <c r="CK28" s="4">
        <f t="shared" si="42"/>
        <v>215.29101071558628</v>
      </c>
      <c r="CP28" s="4">
        <f t="shared" si="25"/>
        <v>100.00000000000001</v>
      </c>
      <c r="CQ28" s="4">
        <f t="shared" si="26"/>
        <v>70.649648372117866</v>
      </c>
      <c r="CR28" s="4">
        <f t="shared" si="27"/>
        <v>97.481312833131227</v>
      </c>
    </row>
    <row r="29" spans="1:102" s="4" customFormat="1" x14ac:dyDescent="0.25">
      <c r="A29" s="4" t="s">
        <v>79</v>
      </c>
      <c r="B29" s="4" t="s">
        <v>62</v>
      </c>
      <c r="C29" s="4" t="s">
        <v>23</v>
      </c>
      <c r="D29" s="4" t="s">
        <v>14</v>
      </c>
      <c r="E29" s="4" t="s">
        <v>15</v>
      </c>
      <c r="F29" s="4" t="s">
        <v>47</v>
      </c>
      <c r="G29" s="4">
        <v>48.5</v>
      </c>
      <c r="H29" s="4">
        <v>1848.5</v>
      </c>
      <c r="I29" s="4">
        <v>1848.5</v>
      </c>
      <c r="J29" s="4">
        <v>4548.5</v>
      </c>
      <c r="K29" s="4">
        <v>3551.547</v>
      </c>
      <c r="L29" s="4">
        <v>4465.0839999999998</v>
      </c>
      <c r="M29" s="4">
        <v>-0.16184999999999999</v>
      </c>
      <c r="N29" s="4">
        <v>-437.00002000000001</v>
      </c>
      <c r="O29" s="4">
        <f t="shared" ref="O29:AT29" si="43">(O10/$CP10*100)</f>
        <v>125.75395309402053</v>
      </c>
      <c r="P29" s="4">
        <f t="shared" si="43"/>
        <v>68.865873442425297</v>
      </c>
      <c r="Q29" s="4">
        <f t="shared" si="43"/>
        <v>38.045559411402436</v>
      </c>
      <c r="R29" s="4">
        <f t="shared" si="43"/>
        <v>96.680229957242275</v>
      </c>
      <c r="S29" s="4">
        <f t="shared" si="43"/>
        <v>135.10201976197865</v>
      </c>
      <c r="T29" s="4">
        <f t="shared" si="43"/>
        <v>47.116225852214484</v>
      </c>
      <c r="U29" s="4">
        <f t="shared" si="43"/>
        <v>72.74998344383539</v>
      </c>
      <c r="V29" s="4">
        <f t="shared" si="43"/>
        <v>201.19929702750392</v>
      </c>
      <c r="W29" s="4">
        <f t="shared" si="43"/>
        <v>21.735287651533952</v>
      </c>
      <c r="X29" s="4">
        <f t="shared" si="43"/>
        <v>60.33970208814906</v>
      </c>
      <c r="Y29" s="4">
        <f t="shared" si="43"/>
        <v>161.12028582922954</v>
      </c>
      <c r="Z29" s="4">
        <f t="shared" si="43"/>
        <v>79.35639993746949</v>
      </c>
      <c r="AA29" s="4">
        <f t="shared" si="43"/>
        <v>70.841969944817279</v>
      </c>
      <c r="AB29" s="4">
        <f t="shared" si="43"/>
        <v>109.835623189803</v>
      </c>
      <c r="AC29" s="4">
        <f t="shared" si="43"/>
        <v>140.67333808769314</v>
      </c>
      <c r="AD29" s="4">
        <f t="shared" si="43"/>
        <v>115.6039260860731</v>
      </c>
      <c r="AE29" s="4">
        <f t="shared" si="43"/>
        <v>81.549247043654645</v>
      </c>
      <c r="AF29" s="4">
        <f t="shared" si="43"/>
        <v>74.693389968180611</v>
      </c>
      <c r="AG29" s="4">
        <f t="shared" si="43"/>
        <v>115.52756500040317</v>
      </c>
      <c r="AH29" s="4">
        <f t="shared" si="43"/>
        <v>151.7274499406906</v>
      </c>
      <c r="AI29" s="4">
        <f t="shared" si="43"/>
        <v>59.891925412113331</v>
      </c>
      <c r="AJ29" s="4">
        <f t="shared" si="43"/>
        <v>184.33506951561839</v>
      </c>
      <c r="AK29" s="4">
        <f t="shared" si="43"/>
        <v>70.833100570928622</v>
      </c>
      <c r="AL29" s="4">
        <f t="shared" si="43"/>
        <v>138.8906784063013</v>
      </c>
      <c r="AM29" s="4">
        <f t="shared" si="43"/>
        <v>68.37974728309959</v>
      </c>
      <c r="AN29" s="4">
        <f t="shared" si="43"/>
        <v>151.06672382109969</v>
      </c>
      <c r="AO29" s="4">
        <f t="shared" si="43"/>
        <v>90.602259206916898</v>
      </c>
      <c r="AP29" s="4">
        <f t="shared" si="43"/>
        <v>168.15842965567228</v>
      </c>
      <c r="AQ29" s="4">
        <f t="shared" si="43"/>
        <v>57.456902163654192</v>
      </c>
      <c r="AR29" s="4">
        <f t="shared" si="43"/>
        <v>41.86783720627448</v>
      </c>
      <c r="AS29" s="4">
        <f t="shared" si="43"/>
        <v>215.97423793213272</v>
      </c>
      <c r="AT29" s="4">
        <f t="shared" si="43"/>
        <v>67.18618296836938</v>
      </c>
      <c r="AU29" s="4">
        <f t="shared" ref="AU29:BZ29" si="44">(AU10/$CP10*100)</f>
        <v>222.77299313380934</v>
      </c>
      <c r="AV29" s="4">
        <f t="shared" si="44"/>
        <v>86.205921745880204</v>
      </c>
      <c r="AW29" s="4">
        <f t="shared" si="44"/>
        <v>62.353810192920967</v>
      </c>
      <c r="AX29" s="4">
        <f t="shared" si="44"/>
        <v>132.50278639123815</v>
      </c>
      <c r="AY29" s="4">
        <f t="shared" si="44"/>
        <v>113.83461270062803</v>
      </c>
      <c r="AZ29" s="4">
        <f t="shared" si="44"/>
        <v>9.7664477048200258</v>
      </c>
      <c r="BA29" s="4">
        <f t="shared" si="44"/>
        <v>186.38296571139469</v>
      </c>
      <c r="BB29" s="4">
        <f t="shared" si="44"/>
        <v>10.672982186467911</v>
      </c>
      <c r="BC29" s="4">
        <f t="shared" si="44"/>
        <v>141.07507848973535</v>
      </c>
      <c r="BD29" s="4">
        <f t="shared" si="44"/>
        <v>12.777895785814136</v>
      </c>
      <c r="BE29" s="4">
        <f t="shared" si="44"/>
        <v>190.3947946968014</v>
      </c>
      <c r="BF29" s="4">
        <f t="shared" si="44"/>
        <v>105.57587408665157</v>
      </c>
      <c r="BG29" s="4">
        <f t="shared" si="44"/>
        <v>65.727635549937204</v>
      </c>
      <c r="BH29" s="4">
        <f t="shared" si="44"/>
        <v>159.67229718923625</v>
      </c>
      <c r="BI29" s="4">
        <f t="shared" si="44"/>
        <v>7.7279277042974384</v>
      </c>
      <c r="BJ29" s="4">
        <f t="shared" si="44"/>
        <v>136.63540780198554</v>
      </c>
      <c r="BK29" s="4">
        <f t="shared" si="44"/>
        <v>21.162917389919521</v>
      </c>
      <c r="BL29" s="4">
        <f t="shared" si="44"/>
        <v>83.779767871309701</v>
      </c>
      <c r="BM29" s="4">
        <f t="shared" si="44"/>
        <v>14.624246018749233</v>
      </c>
      <c r="BN29" s="4">
        <f t="shared" si="44"/>
        <v>115.85480266178072</v>
      </c>
      <c r="BO29" s="4">
        <f t="shared" si="44"/>
        <v>62.558819435090129</v>
      </c>
      <c r="BP29" s="4">
        <f t="shared" si="44"/>
        <v>76.48390538073096</v>
      </c>
      <c r="BQ29" s="4">
        <f t="shared" si="44"/>
        <v>97.623171106947396</v>
      </c>
      <c r="BR29" s="4">
        <f t="shared" si="44"/>
        <v>42.307504740469156</v>
      </c>
      <c r="BS29" s="4">
        <f t="shared" si="44"/>
        <v>21.435080462959913</v>
      </c>
      <c r="BT29" s="4">
        <f t="shared" si="44"/>
        <v>156.67571586828407</v>
      </c>
      <c r="BU29" s="4">
        <f t="shared" si="44"/>
        <v>65.5037894470331</v>
      </c>
      <c r="BV29" s="4">
        <f t="shared" si="44"/>
        <v>42.312066132754751</v>
      </c>
      <c r="BW29" s="4">
        <f t="shared" si="44"/>
        <v>123.8343671738334</v>
      </c>
      <c r="BX29" s="4">
        <f t="shared" si="44"/>
        <v>12.074089850192612</v>
      </c>
      <c r="BY29" s="4">
        <f t="shared" si="44"/>
        <v>86.161490406209424</v>
      </c>
      <c r="BZ29" s="4">
        <f t="shared" si="44"/>
        <v>12.866673994928179</v>
      </c>
      <c r="CA29" s="4">
        <f t="shared" ref="CA29:CK29" si="45">(CA10/$CP10*100)</f>
        <v>106.26709395837395</v>
      </c>
      <c r="CB29" s="4">
        <f t="shared" si="45"/>
        <v>4.0880211306216054</v>
      </c>
      <c r="CC29" s="4">
        <f t="shared" si="45"/>
        <v>169.98129716535934</v>
      </c>
      <c r="CD29" s="4">
        <f t="shared" si="45"/>
        <v>30.197177162674333</v>
      </c>
      <c r="CE29" s="4">
        <f t="shared" si="45"/>
        <v>94.324524252415927</v>
      </c>
      <c r="CF29" s="4">
        <f t="shared" si="45"/>
        <v>50.885709754892162</v>
      </c>
      <c r="CG29" s="4">
        <f t="shared" si="45"/>
        <v>26.145816110792495</v>
      </c>
      <c r="CH29" s="4">
        <f t="shared" si="45"/>
        <v>114.6424859565431</v>
      </c>
      <c r="CI29" s="4">
        <f t="shared" si="45"/>
        <v>54.307091849997079</v>
      </c>
      <c r="CJ29" s="4">
        <f t="shared" si="45"/>
        <v>64.012214169644139</v>
      </c>
      <c r="CK29" s="4">
        <f t="shared" si="45"/>
        <v>94.316837461712439</v>
      </c>
      <c r="CP29" s="4">
        <f t="shared" si="25"/>
        <v>100</v>
      </c>
      <c r="CQ29" s="4">
        <f t="shared" si="26"/>
        <v>108.21361461844008</v>
      </c>
      <c r="CR29" s="4">
        <f t="shared" si="27"/>
        <v>71.615410320324614</v>
      </c>
    </row>
    <row r="30" spans="1:102" s="4" customFormat="1" x14ac:dyDescent="0.25">
      <c r="A30" s="4" t="s">
        <v>80</v>
      </c>
      <c r="B30" s="4" t="s">
        <v>63</v>
      </c>
      <c r="C30" s="4" t="s">
        <v>23</v>
      </c>
      <c r="D30" s="4" t="s">
        <v>14</v>
      </c>
      <c r="E30" s="4" t="s">
        <v>15</v>
      </c>
      <c r="F30" s="4" t="s">
        <v>47</v>
      </c>
      <c r="G30" s="4">
        <v>764.2</v>
      </c>
      <c r="H30" s="4">
        <v>2564.1999999999998</v>
      </c>
      <c r="I30" s="4">
        <v>2564.1999999999998</v>
      </c>
      <c r="J30" s="4">
        <v>5204.2</v>
      </c>
      <c r="K30" s="4">
        <v>370.80900000000003</v>
      </c>
      <c r="L30" s="4">
        <v>584.98800000000006</v>
      </c>
      <c r="M30" s="4">
        <v>9.2179999999999998E-2</v>
      </c>
      <c r="N30" s="4">
        <v>239.67411000000001</v>
      </c>
      <c r="O30" s="4">
        <f t="shared" ref="O30:AT30" si="46">(O11/$CP11*100)</f>
        <v>62.275962948060616</v>
      </c>
      <c r="P30" s="4">
        <f t="shared" si="46"/>
        <v>77.290962575901574</v>
      </c>
      <c r="Q30" s="4">
        <f t="shared" si="46"/>
        <v>104.84772222479917</v>
      </c>
      <c r="R30" s="4">
        <f t="shared" si="46"/>
        <v>89.077077915003187</v>
      </c>
      <c r="S30" s="4">
        <f t="shared" si="46"/>
        <v>47.942985233376092</v>
      </c>
      <c r="T30" s="4">
        <f t="shared" si="46"/>
        <v>85.323934789104484</v>
      </c>
      <c r="U30" s="4">
        <f t="shared" si="46"/>
        <v>60.740402341689467</v>
      </c>
      <c r="V30" s="4">
        <f t="shared" si="46"/>
        <v>112.06356260847896</v>
      </c>
      <c r="W30" s="4">
        <f t="shared" si="46"/>
        <v>92.619870272905857</v>
      </c>
      <c r="X30" s="4">
        <f t="shared" si="46"/>
        <v>104.2223332107186</v>
      </c>
      <c r="Y30" s="4">
        <f t="shared" si="46"/>
        <v>77.824120868630018</v>
      </c>
      <c r="Z30" s="4">
        <f t="shared" si="46"/>
        <v>101.45945677723208</v>
      </c>
      <c r="AA30" s="4">
        <f t="shared" si="46"/>
        <v>61.689407921917791</v>
      </c>
      <c r="AB30" s="4">
        <f t="shared" si="46"/>
        <v>128.77997633284178</v>
      </c>
      <c r="AC30" s="4">
        <f t="shared" si="46"/>
        <v>133.02097143220828</v>
      </c>
      <c r="AD30" s="4">
        <f t="shared" si="46"/>
        <v>101.37936167711048</v>
      </c>
      <c r="AE30" s="4">
        <f t="shared" si="46"/>
        <v>110.77233250954939</v>
      </c>
      <c r="AF30" s="4">
        <f t="shared" si="46"/>
        <v>71.558095106593896</v>
      </c>
      <c r="AG30" s="4">
        <f t="shared" si="46"/>
        <v>141.23516892245394</v>
      </c>
      <c r="AH30" s="4">
        <f t="shared" si="46"/>
        <v>87.067419039225555</v>
      </c>
      <c r="AI30" s="4">
        <f t="shared" si="46"/>
        <v>95.386791913469253</v>
      </c>
      <c r="AJ30" s="4">
        <f t="shared" si="46"/>
        <v>105.17619303943914</v>
      </c>
      <c r="AK30" s="4">
        <f t="shared" si="46"/>
        <v>108.99244139573668</v>
      </c>
      <c r="AL30" s="4">
        <f t="shared" si="46"/>
        <v>117.56261710874487</v>
      </c>
      <c r="AM30" s="4">
        <f t="shared" si="46"/>
        <v>116.09582502268012</v>
      </c>
      <c r="AN30" s="4">
        <f t="shared" si="46"/>
        <v>93.933753531465783</v>
      </c>
      <c r="AO30" s="4">
        <f t="shared" si="46"/>
        <v>85.139473346400251</v>
      </c>
      <c r="AP30" s="4">
        <f t="shared" si="46"/>
        <v>142.73998595504102</v>
      </c>
      <c r="AQ30" s="4">
        <f t="shared" si="46"/>
        <v>185.08844980113764</v>
      </c>
      <c r="AR30" s="4">
        <f t="shared" si="46"/>
        <v>98.693344178084047</v>
      </c>
      <c r="AS30" s="4">
        <f t="shared" si="46"/>
        <v>86.361125883608068</v>
      </c>
      <c r="AT30" s="4">
        <f t="shared" si="46"/>
        <v>81.647650597665873</v>
      </c>
      <c r="AU30" s="4">
        <f t="shared" ref="AU30:BZ30" si="47">(AU11/$CP11*100)</f>
        <v>105.29916733457529</v>
      </c>
      <c r="AV30" s="4">
        <f t="shared" si="47"/>
        <v>93.747674005930818</v>
      </c>
      <c r="AW30" s="4">
        <f t="shared" si="47"/>
        <v>135.87122433855473</v>
      </c>
      <c r="AX30" s="4">
        <f t="shared" si="47"/>
        <v>98.057437625603683</v>
      </c>
      <c r="AY30" s="4">
        <f t="shared" si="47"/>
        <v>126.39977648882498</v>
      </c>
      <c r="AZ30" s="4">
        <f t="shared" si="47"/>
        <v>97.711167899825583</v>
      </c>
      <c r="BA30" s="4">
        <f t="shared" si="47"/>
        <v>122.1701079692737</v>
      </c>
      <c r="BB30" s="4">
        <f t="shared" si="47"/>
        <v>125.039777869589</v>
      </c>
      <c r="BC30" s="4">
        <f t="shared" si="47"/>
        <v>98.81227326614335</v>
      </c>
      <c r="BD30" s="4">
        <f t="shared" si="47"/>
        <v>116.54160684254869</v>
      </c>
      <c r="BE30" s="4">
        <f t="shared" si="47"/>
        <v>106.49816671215278</v>
      </c>
      <c r="BF30" s="4">
        <f t="shared" si="47"/>
        <v>164.66500831155216</v>
      </c>
      <c r="BG30" s="4">
        <f t="shared" si="47"/>
        <v>113.51741003189781</v>
      </c>
      <c r="BH30" s="4">
        <f t="shared" si="47"/>
        <v>85.7834703130343</v>
      </c>
      <c r="BI30" s="4">
        <f t="shared" si="47"/>
        <v>92.106128974146287</v>
      </c>
      <c r="BJ30" s="4">
        <f t="shared" si="47"/>
        <v>150.5439994476944</v>
      </c>
      <c r="BK30" s="4">
        <f t="shared" si="47"/>
        <v>135.34534741856459</v>
      </c>
      <c r="BL30" s="4">
        <f t="shared" si="47"/>
        <v>80.756086957928773</v>
      </c>
      <c r="BM30" s="4">
        <f t="shared" si="47"/>
        <v>63.466062870069031</v>
      </c>
      <c r="BN30" s="4">
        <f t="shared" si="47"/>
        <v>115.65085224422695</v>
      </c>
      <c r="BO30" s="4">
        <f t="shared" si="47"/>
        <v>85.243030647567537</v>
      </c>
      <c r="BP30" s="4">
        <f t="shared" si="47"/>
        <v>114.69861049833713</v>
      </c>
      <c r="BQ30" s="4">
        <f t="shared" si="47"/>
        <v>112.90253855621705</v>
      </c>
      <c r="BR30" s="4">
        <f t="shared" si="47"/>
        <v>164.25967856245208</v>
      </c>
      <c r="BS30" s="4">
        <f t="shared" si="47"/>
        <v>52.151618676127789</v>
      </c>
      <c r="BT30" s="4">
        <f t="shared" si="47"/>
        <v>131.29528609322531</v>
      </c>
      <c r="BU30" s="4">
        <f t="shared" si="47"/>
        <v>107.84683875157359</v>
      </c>
      <c r="BV30" s="4">
        <f t="shared" si="47"/>
        <v>107.70687458671469</v>
      </c>
      <c r="BW30" s="4">
        <f t="shared" si="47"/>
        <v>108.01511936597043</v>
      </c>
      <c r="BX30" s="4">
        <f t="shared" si="47"/>
        <v>132.18361356730094</v>
      </c>
      <c r="BY30" s="4">
        <f t="shared" si="47"/>
        <v>73.861436016150634</v>
      </c>
      <c r="BZ30" s="4">
        <f t="shared" si="47"/>
        <v>93.814824443406479</v>
      </c>
      <c r="CA30" s="4">
        <f t="shared" ref="CA30:CJ31" si="48">(CA11/$CP11*100)</f>
        <v>114.15817083287038</v>
      </c>
      <c r="CB30" s="4">
        <f t="shared" si="48"/>
        <v>70.494205645383119</v>
      </c>
      <c r="CC30" s="4">
        <f t="shared" si="48"/>
        <v>102.80570169240677</v>
      </c>
      <c r="CD30" s="4">
        <f t="shared" si="48"/>
        <v>112.26744104515207</v>
      </c>
      <c r="CE30" s="4">
        <f t="shared" si="48"/>
        <v>165.90284167706736</v>
      </c>
      <c r="CF30" s="4">
        <f t="shared" si="48"/>
        <v>138.04592766306769</v>
      </c>
      <c r="CG30" s="4">
        <f t="shared" si="48"/>
        <v>117.43478856511651</v>
      </c>
      <c r="CH30" s="4">
        <f t="shared" si="48"/>
        <v>94.64085572849865</v>
      </c>
      <c r="CI30" s="4">
        <f t="shared" si="48"/>
        <v>114.01335241951926</v>
      </c>
      <c r="CJ30" s="4">
        <f t="shared" si="48"/>
        <v>74.096058026607764</v>
      </c>
      <c r="CP30" s="4">
        <f t="shared" ref="CP30:CP36" si="49">AVERAGE(O30:AR30)</f>
        <v>99.999999999999986</v>
      </c>
      <c r="CQ30" s="4">
        <f t="shared" ref="CQ30:CQ36" si="50">AVERAGE(AS30:BG30)</f>
        <v>111.48930501184977</v>
      </c>
      <c r="CR30" s="4">
        <f t="shared" ref="CR30:CR36" si="51">AVERAGE(BH30:CK30)</f>
        <v>107.29278487194475</v>
      </c>
    </row>
    <row r="31" spans="1:102" s="4" customFormat="1" x14ac:dyDescent="0.25">
      <c r="A31" s="4" t="s">
        <v>81</v>
      </c>
      <c r="B31" s="4" t="s">
        <v>73</v>
      </c>
      <c r="C31" s="4" t="s">
        <v>50</v>
      </c>
      <c r="D31" s="4" t="s">
        <v>14</v>
      </c>
      <c r="E31" s="4" t="s">
        <v>15</v>
      </c>
      <c r="F31" s="4" t="s">
        <v>51</v>
      </c>
      <c r="G31" s="4">
        <v>63</v>
      </c>
      <c r="H31" s="4">
        <v>1863</v>
      </c>
      <c r="I31" s="4">
        <v>1863</v>
      </c>
      <c r="J31" s="4">
        <v>4383</v>
      </c>
      <c r="K31" s="4">
        <v>2812.0079999999998</v>
      </c>
      <c r="L31" s="4">
        <v>7148.2920000000004</v>
      </c>
      <c r="M31" s="4">
        <v>0.83028000000000002</v>
      </c>
      <c r="N31" s="4">
        <v>2075.7074499999999</v>
      </c>
      <c r="O31" s="4">
        <f>(O12/$CP12*100)</f>
        <v>29.87260414874806</v>
      </c>
      <c r="P31" s="4">
        <f>(P12/$CP12*100)</f>
        <v>10.953523236711563</v>
      </c>
      <c r="Q31" s="4">
        <f t="shared" ref="Q31:CA31" si="52">(Q12/$CP12*100)</f>
        <v>24.392316797833203</v>
      </c>
      <c r="R31" s="4">
        <f t="shared" si="52"/>
        <v>16.054701555089295</v>
      </c>
      <c r="S31" s="4">
        <f t="shared" si="52"/>
        <v>54.749616391019337</v>
      </c>
      <c r="T31" s="4">
        <f t="shared" si="52"/>
        <v>63.998169588107245</v>
      </c>
      <c r="U31" s="4">
        <f t="shared" si="52"/>
        <v>95.811967857937489</v>
      </c>
      <c r="V31" s="4">
        <f t="shared" si="52"/>
        <v>104.36799295447298</v>
      </c>
      <c r="W31" s="4">
        <f t="shared" si="52"/>
        <v>88.89076927958709</v>
      </c>
      <c r="X31" s="4">
        <f t="shared" si="52"/>
        <v>79.683782613722059</v>
      </c>
      <c r="Y31" s="4">
        <f t="shared" si="52"/>
        <v>73.775768233929028</v>
      </c>
      <c r="Z31" s="4">
        <f t="shared" si="52"/>
        <v>104.7639883903194</v>
      </c>
      <c r="AA31" s="4">
        <f t="shared" si="52"/>
        <v>110.87501073956696</v>
      </c>
      <c r="AB31" s="4">
        <f t="shared" si="52"/>
        <v>110.62468372787211</v>
      </c>
      <c r="AC31" s="4">
        <f t="shared" si="52"/>
        <v>123.12785920673616</v>
      </c>
      <c r="AD31" s="4">
        <f t="shared" si="52"/>
        <v>124.28726852405974</v>
      </c>
      <c r="AE31" s="4">
        <f t="shared" si="52"/>
        <v>137.66760915064921</v>
      </c>
      <c r="AF31" s="4">
        <f t="shared" si="52"/>
        <v>149.70000655044001</v>
      </c>
      <c r="AG31" s="4">
        <f t="shared" si="52"/>
        <v>141.07977600835488</v>
      </c>
      <c r="AH31" s="4">
        <f t="shared" si="52"/>
        <v>144.98387534048837</v>
      </c>
      <c r="AI31" s="4">
        <f t="shared" si="52"/>
        <v>112.72101008155393</v>
      </c>
      <c r="AJ31" s="4">
        <f t="shared" si="52"/>
        <v>108.77144735589546</v>
      </c>
      <c r="AK31" s="4">
        <f t="shared" si="52"/>
        <v>123.49379313339463</v>
      </c>
      <c r="AL31" s="4">
        <f t="shared" si="52"/>
        <v>122.77658490492867</v>
      </c>
      <c r="AM31" s="4">
        <f t="shared" si="52"/>
        <v>99.119661692971434</v>
      </c>
      <c r="AN31" s="4">
        <f t="shared" si="52"/>
        <v>99.218753334368799</v>
      </c>
      <c r="AO31" s="4">
        <f t="shared" si="52"/>
        <v>119.56000342181628</v>
      </c>
      <c r="AP31" s="4">
        <f t="shared" si="52"/>
        <v>113.66442188841579</v>
      </c>
      <c r="AQ31" s="4">
        <f t="shared" si="52"/>
        <v>156.87951142996107</v>
      </c>
      <c r="AR31" s="4">
        <f t="shared" si="52"/>
        <v>154.13352246105046</v>
      </c>
      <c r="AS31" s="4">
        <f t="shared" si="52"/>
        <v>141.22730008122178</v>
      </c>
      <c r="AT31" s="4">
        <f t="shared" si="52"/>
        <v>181.7687709537534</v>
      </c>
      <c r="AU31" s="4">
        <f t="shared" si="52"/>
        <v>186.97145325685838</v>
      </c>
      <c r="AV31" s="4">
        <f t="shared" si="52"/>
        <v>152.9952675390814</v>
      </c>
      <c r="AW31" s="4">
        <f t="shared" si="52"/>
        <v>202.58822171513535</v>
      </c>
      <c r="AX31" s="4">
        <f t="shared" si="52"/>
        <v>178.76169221059911</v>
      </c>
      <c r="AY31" s="4">
        <f t="shared" si="52"/>
        <v>187.45800435001178</v>
      </c>
      <c r="AZ31" s="4">
        <f t="shared" si="52"/>
        <v>189.96146003183182</v>
      </c>
      <c r="BA31" s="4">
        <f t="shared" si="52"/>
        <v>172.40071397939977</v>
      </c>
      <c r="BB31" s="4">
        <f t="shared" si="52"/>
        <v>229.27022346278528</v>
      </c>
      <c r="BC31" s="4">
        <f t="shared" si="52"/>
        <v>252.84438474203981</v>
      </c>
      <c r="BD31" s="4">
        <f t="shared" si="52"/>
        <v>291.58142280380736</v>
      </c>
      <c r="BE31" s="4">
        <f t="shared" si="52"/>
        <v>230.33685034434347</v>
      </c>
      <c r="BF31" s="4">
        <f t="shared" si="52"/>
        <v>266.26295173216465</v>
      </c>
      <c r="BG31" s="4">
        <f t="shared" si="52"/>
        <v>285.81295320740537</v>
      </c>
      <c r="BH31" s="4">
        <f t="shared" si="52"/>
        <v>344.22302225423846</v>
      </c>
      <c r="BI31" s="4">
        <f t="shared" si="52"/>
        <v>428.78493421075837</v>
      </c>
      <c r="BJ31" s="4">
        <f t="shared" si="52"/>
        <v>321.26345182949342</v>
      </c>
      <c r="BK31" s="4">
        <f t="shared" si="52"/>
        <v>239.29647903645818</v>
      </c>
      <c r="BL31" s="4">
        <f t="shared" si="52"/>
        <v>313.13478263209305</v>
      </c>
      <c r="BM31" s="4">
        <f t="shared" si="52"/>
        <v>371.28895772108535</v>
      </c>
      <c r="BN31" s="4">
        <f t="shared" si="52"/>
        <v>368.45519656794067</v>
      </c>
      <c r="BO31" s="4">
        <f t="shared" si="52"/>
        <v>292.34372329605526</v>
      </c>
      <c r="BP31" s="4">
        <f t="shared" si="52"/>
        <v>316.69002000574886</v>
      </c>
      <c r="BQ31" s="4">
        <f t="shared" si="52"/>
        <v>260.33508191111781</v>
      </c>
      <c r="BR31" s="4">
        <f t="shared" si="52"/>
        <v>311.30047387701245</v>
      </c>
      <c r="BS31" s="4">
        <f t="shared" si="52"/>
        <v>342.80549220061573</v>
      </c>
      <c r="BT31" s="4">
        <f t="shared" si="52"/>
        <v>263.93912284598622</v>
      </c>
      <c r="BU31" s="4">
        <f t="shared" si="52"/>
        <v>289.53315775185195</v>
      </c>
      <c r="BV31" s="4">
        <f t="shared" si="52"/>
        <v>278.9559600746046</v>
      </c>
      <c r="BW31" s="4">
        <f t="shared" si="52"/>
        <v>191.94013825696322</v>
      </c>
      <c r="BX31" s="4">
        <f t="shared" si="52"/>
        <v>265.62256736051233</v>
      </c>
      <c r="BY31" s="4">
        <f t="shared" si="52"/>
        <v>258.0262837795334</v>
      </c>
      <c r="BZ31" s="4">
        <f t="shared" si="52"/>
        <v>279.04187661012327</v>
      </c>
      <c r="CA31" s="4">
        <f t="shared" si="52"/>
        <v>188.38471531843587</v>
      </c>
      <c r="CB31" s="4">
        <f t="shared" si="48"/>
        <v>240.40727035744069</v>
      </c>
      <c r="CC31" s="4">
        <f t="shared" si="48"/>
        <v>295.36490496944594</v>
      </c>
      <c r="CD31" s="4">
        <f t="shared" si="48"/>
        <v>338.93720688868768</v>
      </c>
      <c r="CE31" s="4">
        <f t="shared" si="48"/>
        <v>294.80023106537811</v>
      </c>
      <c r="CF31" s="4">
        <f t="shared" si="48"/>
        <v>173.6898331419232</v>
      </c>
      <c r="CG31" s="4">
        <f t="shared" si="48"/>
        <v>210.59998504347141</v>
      </c>
      <c r="CH31" s="4">
        <f t="shared" si="48"/>
        <v>297.73939306555218</v>
      </c>
      <c r="CP31" s="4">
        <f t="shared" ref="CP31" si="53">AVERAGE(O31:AR31)</f>
        <v>100.00000000000003</v>
      </c>
      <c r="CQ31" s="4">
        <f t="shared" ref="CQ31" si="54">AVERAGE(AS31:BG31)</f>
        <v>210.01611136069593</v>
      </c>
      <c r="CR31" s="4">
        <f t="shared" ref="CR31" si="55">AVERAGE(BH31:CK31)</f>
        <v>288.03349118787145</v>
      </c>
    </row>
    <row r="32" spans="1:102" s="4" customFormat="1" x14ac:dyDescent="0.25">
      <c r="A32" s="4" t="s">
        <v>82</v>
      </c>
      <c r="B32" s="4" t="s">
        <v>65</v>
      </c>
      <c r="C32" s="4" t="s">
        <v>23</v>
      </c>
      <c r="D32" s="4" t="s">
        <v>14</v>
      </c>
      <c r="E32" s="4" t="s">
        <v>15</v>
      </c>
      <c r="F32" s="4" t="s">
        <v>47</v>
      </c>
      <c r="G32" s="4">
        <v>642.9</v>
      </c>
      <c r="H32" s="4">
        <v>2442.9</v>
      </c>
      <c r="I32" s="4">
        <v>2442.9</v>
      </c>
      <c r="J32" s="4">
        <v>5082.8999999999996</v>
      </c>
      <c r="K32" s="4">
        <v>34.183</v>
      </c>
      <c r="L32" s="4">
        <v>88.034999999999997</v>
      </c>
      <c r="M32" s="4">
        <v>0.78295999999999999</v>
      </c>
      <c r="N32" s="4">
        <v>2035.7030999999999</v>
      </c>
      <c r="O32" s="4">
        <f t="shared" ref="O32:AT32" si="56">(O13/$CP13*100)</f>
        <v>96.127292088418756</v>
      </c>
      <c r="P32" s="4">
        <f t="shared" si="56"/>
        <v>102.2531799618522</v>
      </c>
      <c r="Q32" s="4">
        <f t="shared" si="56"/>
        <v>74.853435060907842</v>
      </c>
      <c r="R32" s="4">
        <f t="shared" si="56"/>
        <v>81.418140117251966</v>
      </c>
      <c r="S32" s="4">
        <f t="shared" si="56"/>
        <v>105.35122927320175</v>
      </c>
      <c r="T32" s="4">
        <f t="shared" si="56"/>
        <v>76.117228547690658</v>
      </c>
      <c r="U32" s="4">
        <f t="shared" si="56"/>
        <v>97.040031828873026</v>
      </c>
      <c r="V32" s="4">
        <f t="shared" si="56"/>
        <v>81.058310027265193</v>
      </c>
      <c r="W32" s="4">
        <f t="shared" si="56"/>
        <v>86.166142036345789</v>
      </c>
      <c r="X32" s="4">
        <f t="shared" si="56"/>
        <v>110.52049568788986</v>
      </c>
      <c r="Y32" s="4">
        <f t="shared" si="56"/>
        <v>126.15994008682732</v>
      </c>
      <c r="Z32" s="4">
        <f t="shared" si="56"/>
        <v>82.708262635009447</v>
      </c>
      <c r="AA32" s="4">
        <f t="shared" si="56"/>
        <v>93.643586833144184</v>
      </c>
      <c r="AB32" s="4">
        <f t="shared" si="56"/>
        <v>105.6232959266064</v>
      </c>
      <c r="AC32" s="4">
        <f t="shared" si="56"/>
        <v>102.15664018161183</v>
      </c>
      <c r="AD32" s="4">
        <f t="shared" si="56"/>
        <v>89.404612846226769</v>
      </c>
      <c r="AE32" s="4">
        <f t="shared" si="56"/>
        <v>100.47158219923473</v>
      </c>
      <c r="AF32" s="4">
        <f t="shared" si="56"/>
        <v>159.60658576828118</v>
      </c>
      <c r="AG32" s="4">
        <f t="shared" si="56"/>
        <v>133.33021285558823</v>
      </c>
      <c r="AH32" s="4">
        <f t="shared" si="56"/>
        <v>91.16865792152781</v>
      </c>
      <c r="AI32" s="4">
        <f t="shared" si="56"/>
        <v>89.457270908176085</v>
      </c>
      <c r="AJ32" s="4">
        <f t="shared" si="56"/>
        <v>105.3161238985689</v>
      </c>
      <c r="AK32" s="4">
        <f t="shared" si="56"/>
        <v>95.179446973331636</v>
      </c>
      <c r="AL32" s="4">
        <f t="shared" si="56"/>
        <v>99.822132768526885</v>
      </c>
      <c r="AM32" s="4">
        <f t="shared" si="56"/>
        <v>88.412886012848602</v>
      </c>
      <c r="AN32" s="4">
        <f t="shared" si="56"/>
        <v>96.162397463051605</v>
      </c>
      <c r="AO32" s="4">
        <f t="shared" si="56"/>
        <v>110.37129784570021</v>
      </c>
      <c r="AP32" s="4">
        <f t="shared" si="56"/>
        <v>106.6852335092503</v>
      </c>
      <c r="AQ32" s="4">
        <f t="shared" si="56"/>
        <v>116.22511906572899</v>
      </c>
      <c r="AR32" s="4">
        <f t="shared" si="56"/>
        <v>97.189229671062662</v>
      </c>
      <c r="AS32" s="4">
        <f t="shared" si="56"/>
        <v>110.75745696666162</v>
      </c>
      <c r="AT32" s="4">
        <f t="shared" si="56"/>
        <v>107.16793241045208</v>
      </c>
      <c r="AU32" s="4">
        <f t="shared" ref="AU32:BZ32" si="57">(AU13/$CP13*100)</f>
        <v>107.33468293995814</v>
      </c>
      <c r="AV32" s="4">
        <f t="shared" si="57"/>
        <v>102.60423370818074</v>
      </c>
      <c r="AW32" s="4">
        <f t="shared" si="57"/>
        <v>169.26056379231667</v>
      </c>
      <c r="AX32" s="4">
        <f t="shared" si="57"/>
        <v>109.59020326011914</v>
      </c>
      <c r="AY32" s="4">
        <f t="shared" si="57"/>
        <v>99.269223118059401</v>
      </c>
      <c r="AZ32" s="4">
        <f t="shared" si="57"/>
        <v>116.6727125922979</v>
      </c>
      <c r="BA32" s="4">
        <f t="shared" si="57"/>
        <v>106.72911522754136</v>
      </c>
      <c r="BB32" s="4">
        <f t="shared" si="57"/>
        <v>131.89089249564111</v>
      </c>
      <c r="BC32" s="4">
        <f t="shared" si="57"/>
        <v>125.25597669003128</v>
      </c>
      <c r="BD32" s="4">
        <f t="shared" si="57"/>
        <v>101.84946815357434</v>
      </c>
      <c r="BE32" s="4">
        <f t="shared" si="57"/>
        <v>129.93376785985936</v>
      </c>
      <c r="BF32" s="4">
        <f t="shared" si="57"/>
        <v>107.27324853435063</v>
      </c>
      <c r="BG32" s="4">
        <f t="shared" si="57"/>
        <v>95.021472787483788</v>
      </c>
      <c r="BH32" s="4">
        <f t="shared" si="57"/>
        <v>111.28403758615445</v>
      </c>
      <c r="BI32" s="4">
        <f t="shared" si="57"/>
        <v>123.90441976666631</v>
      </c>
      <c r="BJ32" s="4">
        <f t="shared" si="57"/>
        <v>104.02600138081144</v>
      </c>
      <c r="BK32" s="4">
        <f t="shared" si="57"/>
        <v>133.3126601682718</v>
      </c>
      <c r="BL32" s="4">
        <f t="shared" si="57"/>
        <v>160.52810185239363</v>
      </c>
      <c r="BM32" s="4">
        <f t="shared" si="57"/>
        <v>129.8196753923026</v>
      </c>
      <c r="BN32" s="4">
        <f t="shared" si="57"/>
        <v>136.92851375545601</v>
      </c>
      <c r="BO32" s="4">
        <f t="shared" si="57"/>
        <v>128.29259159577336</v>
      </c>
      <c r="BP32" s="4">
        <f t="shared" si="57"/>
        <v>174.74577857870045</v>
      </c>
      <c r="BQ32" s="4">
        <f t="shared" si="57"/>
        <v>133.39164726119571</v>
      </c>
      <c r="BR32" s="4">
        <f t="shared" si="57"/>
        <v>167.28588646921847</v>
      </c>
      <c r="BS32" s="4">
        <f t="shared" si="57"/>
        <v>212.98430789753917</v>
      </c>
      <c r="BT32" s="4">
        <f t="shared" si="57"/>
        <v>170.74376587055482</v>
      </c>
      <c r="BU32" s="4">
        <f t="shared" si="57"/>
        <v>189.49003592450009</v>
      </c>
      <c r="BV32" s="4">
        <f t="shared" si="57"/>
        <v>177.12416771007648</v>
      </c>
      <c r="BW32" s="4">
        <f t="shared" si="57"/>
        <v>214.59037878699237</v>
      </c>
      <c r="BX32" s="4">
        <f t="shared" si="57"/>
        <v>195.52816036135135</v>
      </c>
      <c r="BY32" s="4">
        <f t="shared" si="57"/>
        <v>286.45108066044918</v>
      </c>
      <c r="BZ32" s="4">
        <f t="shared" si="57"/>
        <v>133.18979135705681</v>
      </c>
      <c r="CA32" s="4">
        <f t="shared" ref="CA32:CJ32" si="58">(CA13/$CP13*100)</f>
        <v>243.22758814374487</v>
      </c>
      <c r="CB32" s="4">
        <f t="shared" si="58"/>
        <v>312.32374176486428</v>
      </c>
      <c r="CC32" s="4">
        <f t="shared" si="58"/>
        <v>256.38332728740778</v>
      </c>
      <c r="CD32" s="4">
        <f t="shared" si="58"/>
        <v>344.08532946394098</v>
      </c>
      <c r="CE32" s="4">
        <f t="shared" si="58"/>
        <v>197.51161402810777</v>
      </c>
      <c r="CF32" s="4">
        <f t="shared" si="58"/>
        <v>314.14922124577276</v>
      </c>
      <c r="CG32" s="4">
        <f t="shared" si="58"/>
        <v>318.66026188609482</v>
      </c>
      <c r="CH32" s="4">
        <f t="shared" si="58"/>
        <v>224.14781703078748</v>
      </c>
      <c r="CI32" s="4">
        <f t="shared" si="58"/>
        <v>627.92105971424246</v>
      </c>
      <c r="CJ32" s="4">
        <f t="shared" si="58"/>
        <v>389.09919608692104</v>
      </c>
      <c r="CP32" s="4">
        <f t="shared" si="49"/>
        <v>100.00000000000001</v>
      </c>
      <c r="CQ32" s="4">
        <f t="shared" si="50"/>
        <v>114.70739670243516</v>
      </c>
      <c r="CR32" s="4">
        <f t="shared" si="51"/>
        <v>217.62517789749481</v>
      </c>
    </row>
    <row r="33" spans="1:102" s="4" customFormat="1" x14ac:dyDescent="0.25">
      <c r="A33" s="4" t="s">
        <v>83</v>
      </c>
      <c r="B33" s="4" t="s">
        <v>66</v>
      </c>
      <c r="C33" s="4" t="s">
        <v>23</v>
      </c>
      <c r="D33" s="4" t="s">
        <v>14</v>
      </c>
      <c r="E33" s="4" t="s">
        <v>15</v>
      </c>
      <c r="F33" s="4" t="s">
        <v>47</v>
      </c>
      <c r="G33" s="4">
        <v>150.1</v>
      </c>
      <c r="H33" s="4">
        <v>1950.1</v>
      </c>
      <c r="I33" s="4">
        <v>1950.1</v>
      </c>
      <c r="J33" s="4">
        <v>4590.1000000000004</v>
      </c>
      <c r="K33" s="4">
        <v>404.91800000000001</v>
      </c>
      <c r="L33" s="4">
        <v>667.48599999999999</v>
      </c>
      <c r="M33" s="4">
        <v>0.14122999999999999</v>
      </c>
      <c r="N33" s="4">
        <v>367.2011</v>
      </c>
      <c r="O33" s="4">
        <f t="shared" ref="O33:AT33" si="59">(O14/$CP14*100)</f>
        <v>29.277721854356965</v>
      </c>
      <c r="P33" s="4">
        <f t="shared" si="59"/>
        <v>19.422412592351847</v>
      </c>
      <c r="Q33" s="4">
        <f t="shared" si="59"/>
        <v>45.0164329243295</v>
      </c>
      <c r="R33" s="4">
        <f t="shared" si="59"/>
        <v>132.11241364935387</v>
      </c>
      <c r="S33" s="4">
        <f t="shared" si="59"/>
        <v>41.051934363136496</v>
      </c>
      <c r="T33" s="4">
        <f t="shared" si="59"/>
        <v>31.93010549275558</v>
      </c>
      <c r="U33" s="4">
        <f t="shared" si="59"/>
        <v>20.609317226070996</v>
      </c>
      <c r="V33" s="4">
        <f t="shared" si="59"/>
        <v>17.162700274721743</v>
      </c>
      <c r="W33" s="4">
        <f t="shared" si="59"/>
        <v>81.577837334300085</v>
      </c>
      <c r="X33" s="4">
        <f t="shared" si="59"/>
        <v>109.20782141999825</v>
      </c>
      <c r="Y33" s="4">
        <f t="shared" si="59"/>
        <v>349.25150425221045</v>
      </c>
      <c r="Z33" s="4">
        <f t="shared" si="59"/>
        <v>37.57123650470168</v>
      </c>
      <c r="AA33" s="4">
        <f t="shared" si="59"/>
        <v>86.219508701497659</v>
      </c>
      <c r="AB33" s="4">
        <f t="shared" si="59"/>
        <v>175.20846154834001</v>
      </c>
      <c r="AC33" s="4">
        <f t="shared" si="59"/>
        <v>91.753210767195768</v>
      </c>
      <c r="AD33" s="4">
        <f t="shared" si="59"/>
        <v>70.799380023846737</v>
      </c>
      <c r="AE33" s="4">
        <f t="shared" si="59"/>
        <v>222.27641690136389</v>
      </c>
      <c r="AF33" s="4">
        <f t="shared" si="59"/>
        <v>31.135131290520462</v>
      </c>
      <c r="AG33" s="4">
        <f t="shared" si="59"/>
        <v>56.131994859216206</v>
      </c>
      <c r="AH33" s="4">
        <f t="shared" si="59"/>
        <v>152.05715318725626</v>
      </c>
      <c r="AI33" s="4">
        <f t="shared" si="59"/>
        <v>158.21172047333928</v>
      </c>
      <c r="AJ33" s="4">
        <f t="shared" si="59"/>
        <v>154.25092635856865</v>
      </c>
      <c r="AK33" s="4">
        <f t="shared" si="59"/>
        <v>200.84471256953239</v>
      </c>
      <c r="AL33" s="4">
        <f t="shared" si="59"/>
        <v>162.7022504265052</v>
      </c>
      <c r="AM33" s="4">
        <f t="shared" si="59"/>
        <v>74.700162106575419</v>
      </c>
      <c r="AN33" s="4">
        <f t="shared" si="59"/>
        <v>86.961879764535482</v>
      </c>
      <c r="AO33" s="4">
        <f t="shared" si="59"/>
        <v>102.05527626773562</v>
      </c>
      <c r="AP33" s="4">
        <f t="shared" si="59"/>
        <v>91.455373274839275</v>
      </c>
      <c r="AQ33" s="4">
        <f t="shared" si="59"/>
        <v>89.311980574870802</v>
      </c>
      <c r="AR33" s="4">
        <f t="shared" si="59"/>
        <v>79.733023015972563</v>
      </c>
      <c r="AS33" s="4">
        <f t="shared" si="59"/>
        <v>93.832886988699926</v>
      </c>
      <c r="AT33" s="4">
        <f t="shared" si="59"/>
        <v>119.24390766741378</v>
      </c>
      <c r="AU33" s="4">
        <f t="shared" ref="AU33:BZ33" si="60">(AU14/$CP14*100)</f>
        <v>103.79117986124622</v>
      </c>
      <c r="AV33" s="4">
        <f t="shared" si="60"/>
        <v>49.489181534668177</v>
      </c>
      <c r="AW33" s="4">
        <f t="shared" si="60"/>
        <v>43.127165248933849</v>
      </c>
      <c r="AX33" s="4">
        <f t="shared" si="60"/>
        <v>45.94550808705349</v>
      </c>
      <c r="AY33" s="4">
        <f t="shared" si="60"/>
        <v>69.250180530022305</v>
      </c>
      <c r="AZ33" s="4">
        <f t="shared" si="60"/>
        <v>80.557632789586435</v>
      </c>
      <c r="BA33" s="4">
        <f t="shared" si="60"/>
        <v>46.675284032255341</v>
      </c>
      <c r="BB33" s="4">
        <f t="shared" si="60"/>
        <v>81.568205773601989</v>
      </c>
      <c r="BC33" s="4">
        <f t="shared" si="60"/>
        <v>64.628513173505382</v>
      </c>
      <c r="BD33" s="4">
        <f t="shared" si="60"/>
        <v>71.698078725907493</v>
      </c>
      <c r="BE33" s="4">
        <f t="shared" si="60"/>
        <v>85.657173734585783</v>
      </c>
      <c r="BF33" s="4">
        <f t="shared" si="60"/>
        <v>62.583658748371263</v>
      </c>
      <c r="BG33" s="4">
        <f t="shared" si="60"/>
        <v>52.672782790030972</v>
      </c>
      <c r="BH33" s="4">
        <f t="shared" si="60"/>
        <v>79.195137395448143</v>
      </c>
      <c r="BI33" s="4">
        <f t="shared" si="60"/>
        <v>75.887066740294571</v>
      </c>
      <c r="BJ33" s="4">
        <f t="shared" si="60"/>
        <v>82.799563764389291</v>
      </c>
      <c r="BK33" s="4">
        <f t="shared" si="60"/>
        <v>113.56795485909765</v>
      </c>
      <c r="BL33" s="4">
        <f t="shared" si="60"/>
        <v>62.487343141390319</v>
      </c>
      <c r="BM33" s="4">
        <f t="shared" si="60"/>
        <v>107.25780082327614</v>
      </c>
      <c r="BN33" s="4">
        <f t="shared" si="60"/>
        <v>163.13789332577292</v>
      </c>
      <c r="BO33" s="4">
        <f t="shared" si="60"/>
        <v>207.82314873994486</v>
      </c>
      <c r="BP33" s="4">
        <f t="shared" si="60"/>
        <v>192.25928754110694</v>
      </c>
      <c r="BQ33" s="4">
        <f t="shared" si="60"/>
        <v>136.41105327784234</v>
      </c>
      <c r="BR33" s="4">
        <f t="shared" si="60"/>
        <v>65.753183107329164</v>
      </c>
      <c r="BS33" s="4">
        <f t="shared" si="60"/>
        <v>150.36644384009827</v>
      </c>
      <c r="BT33" s="4">
        <f t="shared" si="60"/>
        <v>181.65864365892611</v>
      </c>
      <c r="BU33" s="4">
        <f t="shared" si="60"/>
        <v>109.65902299423979</v>
      </c>
      <c r="BV33" s="4">
        <f t="shared" si="60"/>
        <v>143.55396686940688</v>
      </c>
      <c r="BW33" s="4">
        <f t="shared" si="60"/>
        <v>260.69893519392031</v>
      </c>
      <c r="BX33" s="4">
        <f t="shared" si="60"/>
        <v>135.33972737250033</v>
      </c>
      <c r="BY33" s="4">
        <f t="shared" si="60"/>
        <v>27.448466211003286</v>
      </c>
      <c r="BZ33" s="4">
        <f t="shared" si="60"/>
        <v>152.76025711821725</v>
      </c>
      <c r="CA33" s="4">
        <f t="shared" ref="CA33:CJ33" si="61">(CA14/$CP14*100)</f>
        <v>213.95845290463166</v>
      </c>
      <c r="CB33" s="4">
        <f t="shared" si="61"/>
        <v>108.78477363856651</v>
      </c>
      <c r="CC33" s="4">
        <f t="shared" si="61"/>
        <v>109.94426536876031</v>
      </c>
      <c r="CD33" s="4">
        <f t="shared" si="61"/>
        <v>281.44753960547149</v>
      </c>
      <c r="CE33" s="4">
        <f t="shared" si="61"/>
        <v>144.92387115638982</v>
      </c>
      <c r="CF33" s="4">
        <f t="shared" si="61"/>
        <v>170.25191223524317</v>
      </c>
      <c r="CG33" s="4">
        <f t="shared" si="61"/>
        <v>110.23173041113425</v>
      </c>
      <c r="CH33" s="4">
        <f t="shared" si="61"/>
        <v>119.6128705310793</v>
      </c>
      <c r="CI33" s="4">
        <f t="shared" si="61"/>
        <v>139.03528312343113</v>
      </c>
      <c r="CJ33" s="4">
        <f t="shared" si="61"/>
        <v>131.17518870450073</v>
      </c>
      <c r="CP33" s="4">
        <f t="shared" si="49"/>
        <v>99.999999999999957</v>
      </c>
      <c r="CQ33" s="4">
        <f t="shared" si="50"/>
        <v>71.381422645725507</v>
      </c>
      <c r="CR33" s="4">
        <f t="shared" si="51"/>
        <v>137.15278564322116</v>
      </c>
    </row>
    <row r="34" spans="1:102" s="4" customFormat="1" x14ac:dyDescent="0.25">
      <c r="A34" s="4" t="s">
        <v>84</v>
      </c>
      <c r="B34" s="4" t="s">
        <v>67</v>
      </c>
      <c r="C34" s="4" t="s">
        <v>23</v>
      </c>
      <c r="D34" s="4" t="s">
        <v>14</v>
      </c>
      <c r="E34" s="4" t="s">
        <v>15</v>
      </c>
      <c r="F34" s="4" t="s">
        <v>47</v>
      </c>
      <c r="G34" s="4">
        <v>104.6</v>
      </c>
      <c r="H34" s="4">
        <v>1904.6</v>
      </c>
      <c r="I34" s="4">
        <v>1904.6</v>
      </c>
      <c r="J34" s="4">
        <v>4544.6000000000004</v>
      </c>
      <c r="K34" s="4">
        <v>322.57100000000003</v>
      </c>
      <c r="L34" s="4">
        <v>511.83</v>
      </c>
      <c r="M34" s="4">
        <v>9.8500000000000004E-2</v>
      </c>
      <c r="N34" s="4">
        <v>256.09627999999998</v>
      </c>
      <c r="O34" s="4">
        <f t="shared" ref="O34:AT34" si="62">(O15/$CP15*100)</f>
        <v>89.801680747296402</v>
      </c>
      <c r="P34" s="4">
        <f t="shared" si="62"/>
        <v>67.231751913068393</v>
      </c>
      <c r="Q34" s="4">
        <f t="shared" si="62"/>
        <v>101.61211120163389</v>
      </c>
      <c r="R34" s="4">
        <f t="shared" si="62"/>
        <v>56.74661190659539</v>
      </c>
      <c r="S34" s="4">
        <f t="shared" si="62"/>
        <v>92.399250025110774</v>
      </c>
      <c r="T34" s="4">
        <f t="shared" si="62"/>
        <v>64.102206399339309</v>
      </c>
      <c r="U34" s="4">
        <f t="shared" si="62"/>
        <v>85.060396043287255</v>
      </c>
      <c r="V34" s="4">
        <f t="shared" si="62"/>
        <v>118.1061646001436</v>
      </c>
      <c r="W34" s="4">
        <f t="shared" si="62"/>
        <v>90.523382773642254</v>
      </c>
      <c r="X34" s="4">
        <f t="shared" si="62"/>
        <v>95.002399473231918</v>
      </c>
      <c r="Y34" s="4">
        <f t="shared" si="62"/>
        <v>91.905404952959174</v>
      </c>
      <c r="Z34" s="4">
        <f t="shared" si="62"/>
        <v>81.402594407181311</v>
      </c>
      <c r="AA34" s="4">
        <f t="shared" si="62"/>
        <v>127.8324014448921</v>
      </c>
      <c r="AB34" s="4">
        <f t="shared" si="62"/>
        <v>317.18060035192275</v>
      </c>
      <c r="AC34" s="4">
        <f t="shared" si="62"/>
        <v>132.95592781491692</v>
      </c>
      <c r="AD34" s="4">
        <f t="shared" si="62"/>
        <v>117.6867217987493</v>
      </c>
      <c r="AE34" s="4">
        <f t="shared" si="62"/>
        <v>71.536853304762872</v>
      </c>
      <c r="AF34" s="4">
        <f t="shared" si="62"/>
        <v>118.30054053249705</v>
      </c>
      <c r="AG34" s="4">
        <f t="shared" si="62"/>
        <v>157.11062501627552</v>
      </c>
      <c r="AH34" s="4">
        <f t="shared" si="62"/>
        <v>96.771313460486823</v>
      </c>
      <c r="AI34" s="4">
        <f t="shared" si="62"/>
        <v>134.86248600307283</v>
      </c>
      <c r="AJ34" s="4">
        <f t="shared" si="62"/>
        <v>84.060615529985981</v>
      </c>
      <c r="AK34" s="4">
        <f t="shared" si="62"/>
        <v>72.884464433854518</v>
      </c>
      <c r="AL34" s="4">
        <f t="shared" si="62"/>
        <v>64.550480080652065</v>
      </c>
      <c r="AM34" s="4">
        <f t="shared" si="62"/>
        <v>49.468209769762176</v>
      </c>
      <c r="AN34" s="4">
        <f t="shared" si="62"/>
        <v>78.572518033250375</v>
      </c>
      <c r="AO34" s="4">
        <f t="shared" si="62"/>
        <v>79.103564240780628</v>
      </c>
      <c r="AP34" s="4">
        <f t="shared" si="62"/>
        <v>112.75757136107796</v>
      </c>
      <c r="AQ34" s="4">
        <f t="shared" si="62"/>
        <v>70.938845053551034</v>
      </c>
      <c r="AR34" s="4">
        <f t="shared" si="62"/>
        <v>79.532307326019605</v>
      </c>
      <c r="AS34" s="4">
        <f t="shared" si="62"/>
        <v>90.158811646931468</v>
      </c>
      <c r="AT34" s="4">
        <f t="shared" si="62"/>
        <v>91.615236097005678</v>
      </c>
      <c r="AU34" s="4">
        <f t="shared" ref="AU34:BZ34" si="63">(AU15/$CP15*100)</f>
        <v>134.68485058163975</v>
      </c>
      <c r="AV34" s="4">
        <f t="shared" si="63"/>
        <v>83.040374392226454</v>
      </c>
      <c r="AW34" s="4">
        <f t="shared" si="63"/>
        <v>68.665855681915417</v>
      </c>
      <c r="AX34" s="4">
        <f t="shared" si="63"/>
        <v>101.70790412523391</v>
      </c>
      <c r="AY34" s="4">
        <f t="shared" si="63"/>
        <v>118.84181705225645</v>
      </c>
      <c r="AZ34" s="4">
        <f t="shared" si="63"/>
        <v>101.91716051173883</v>
      </c>
      <c r="BA34" s="4">
        <f t="shared" si="63"/>
        <v>65.835779307984481</v>
      </c>
      <c r="BB34" s="4">
        <f t="shared" si="63"/>
        <v>97.51626619644432</v>
      </c>
      <c r="BC34" s="4">
        <f t="shared" si="63"/>
        <v>87.90349281460071</v>
      </c>
      <c r="BD34" s="4">
        <f t="shared" si="63"/>
        <v>108.87284279916223</v>
      </c>
      <c r="BE34" s="4">
        <f t="shared" si="63"/>
        <v>102.13850726724181</v>
      </c>
      <c r="BF34" s="4">
        <f t="shared" si="63"/>
        <v>79.032882083561191</v>
      </c>
      <c r="BG34" s="4">
        <f t="shared" si="63"/>
        <v>73.493633025679955</v>
      </c>
      <c r="BH34" s="4">
        <f t="shared" si="63"/>
        <v>276.42768657299422</v>
      </c>
      <c r="BI34" s="4">
        <f t="shared" si="63"/>
        <v>356.47987976593043</v>
      </c>
      <c r="BJ34" s="4">
        <f t="shared" si="63"/>
        <v>311.91849975261249</v>
      </c>
      <c r="BK34" s="4">
        <f t="shared" si="63"/>
        <v>84.678154377271611</v>
      </c>
      <c r="BL34" s="4">
        <f t="shared" si="63"/>
        <v>92.431801018567086</v>
      </c>
      <c r="BM34" s="4">
        <f t="shared" si="63"/>
        <v>98.638810456495136</v>
      </c>
      <c r="BN34" s="4">
        <f t="shared" si="63"/>
        <v>92.403900167033115</v>
      </c>
      <c r="BO34" s="4">
        <f t="shared" si="63"/>
        <v>83.611411820288765</v>
      </c>
      <c r="BP34" s="4">
        <f t="shared" si="63"/>
        <v>100.03385303319459</v>
      </c>
      <c r="BQ34" s="4">
        <f t="shared" si="63"/>
        <v>63.23355988824779</v>
      </c>
      <c r="BR34" s="4">
        <f t="shared" si="63"/>
        <v>71.406649330937583</v>
      </c>
      <c r="BS34" s="4">
        <f t="shared" si="63"/>
        <v>119.35798280563523</v>
      </c>
      <c r="BT34" s="4">
        <f t="shared" si="63"/>
        <v>111.31509733677072</v>
      </c>
      <c r="BU34" s="4">
        <f t="shared" si="63"/>
        <v>121.97136256598553</v>
      </c>
      <c r="BV34" s="4">
        <f t="shared" si="63"/>
        <v>112.10376140679814</v>
      </c>
      <c r="BW34" s="4">
        <f t="shared" si="63"/>
        <v>105.33594485303692</v>
      </c>
      <c r="BX34" s="4">
        <f t="shared" si="63"/>
        <v>112.46089230643319</v>
      </c>
      <c r="BY34" s="4">
        <f t="shared" si="63"/>
        <v>126.47549003195577</v>
      </c>
      <c r="BZ34" s="4">
        <f t="shared" si="63"/>
        <v>90.470371155727676</v>
      </c>
      <c r="CA34" s="4">
        <f t="shared" ref="CA34:CJ34" si="64">(CA15/$CP15*100)</f>
        <v>110.15442191295679</v>
      </c>
      <c r="CB34" s="4">
        <f t="shared" si="64"/>
        <v>77.033321056958656</v>
      </c>
      <c r="CC34" s="4">
        <f t="shared" si="64"/>
        <v>119.08176437544876</v>
      </c>
      <c r="CD34" s="4">
        <f t="shared" si="64"/>
        <v>114.60181764747462</v>
      </c>
      <c r="CE34" s="4">
        <f t="shared" si="64"/>
        <v>67.74698763806272</v>
      </c>
      <c r="CF34" s="4">
        <f t="shared" si="64"/>
        <v>60.304900505563438</v>
      </c>
      <c r="CG34" s="4">
        <f t="shared" si="64"/>
        <v>76.187925255478802</v>
      </c>
      <c r="CH34" s="4">
        <f t="shared" si="64"/>
        <v>69.266654018280633</v>
      </c>
      <c r="CI34" s="4">
        <f t="shared" si="64"/>
        <v>99.612550175031345</v>
      </c>
      <c r="CJ34" s="4">
        <f t="shared" si="64"/>
        <v>64.538389711653991</v>
      </c>
      <c r="CP34" s="4">
        <f t="shared" si="49"/>
        <v>100.00000000000003</v>
      </c>
      <c r="CQ34" s="4">
        <f t="shared" si="50"/>
        <v>93.695027572241514</v>
      </c>
      <c r="CR34" s="4">
        <f t="shared" si="51"/>
        <v>116.87185658423536</v>
      </c>
    </row>
    <row r="35" spans="1:102" s="4" customFormat="1" x14ac:dyDescent="0.25">
      <c r="A35" s="4" t="s">
        <v>85</v>
      </c>
      <c r="B35" s="4" t="s">
        <v>68</v>
      </c>
      <c r="C35" s="4" t="s">
        <v>23</v>
      </c>
      <c r="D35" s="4" t="s">
        <v>14</v>
      </c>
      <c r="E35" s="4" t="s">
        <v>15</v>
      </c>
      <c r="F35" s="4" t="s">
        <v>47</v>
      </c>
      <c r="G35" s="4">
        <v>52.6</v>
      </c>
      <c r="H35" s="4">
        <v>1852.6</v>
      </c>
      <c r="I35" s="4">
        <v>1852.6</v>
      </c>
      <c r="J35" s="4">
        <v>4492.6000000000004</v>
      </c>
      <c r="K35" s="4">
        <v>51.079000000000001</v>
      </c>
      <c r="L35" s="4">
        <v>87.207999999999998</v>
      </c>
      <c r="M35" s="4">
        <v>0.18199000000000001</v>
      </c>
      <c r="N35" s="4">
        <v>473.18535000000003</v>
      </c>
      <c r="O35" s="4">
        <f t="shared" ref="O35:AT35" si="65">(O16/$CP16*100)</f>
        <v>72.746565593877691</v>
      </c>
      <c r="P35" s="4">
        <f t="shared" si="65"/>
        <v>78.426036684567151</v>
      </c>
      <c r="Q35" s="4">
        <f t="shared" si="65"/>
        <v>66.215467504067263</v>
      </c>
      <c r="R35" s="4">
        <f t="shared" si="65"/>
        <v>67.313772668450838</v>
      </c>
      <c r="S35" s="4">
        <f t="shared" si="65"/>
        <v>71.701120036336093</v>
      </c>
      <c r="T35" s="4">
        <f t="shared" si="65"/>
        <v>58.157314105488197</v>
      </c>
      <c r="U35" s="4">
        <f t="shared" si="65"/>
        <v>167.31827552384851</v>
      </c>
      <c r="V35" s="4">
        <f t="shared" si="65"/>
        <v>59.842948234782803</v>
      </c>
      <c r="W35" s="4">
        <f t="shared" si="65"/>
        <v>113.0549524557203</v>
      </c>
      <c r="X35" s="4">
        <f t="shared" si="65"/>
        <v>121.6651950813157</v>
      </c>
      <c r="Y35" s="4">
        <f t="shared" si="65"/>
        <v>194.7700313437891</v>
      </c>
      <c r="Z35" s="4">
        <f t="shared" si="65"/>
        <v>53.728853710059191</v>
      </c>
      <c r="AA35" s="4">
        <f t="shared" si="65"/>
        <v>84.710456609114956</v>
      </c>
      <c r="AB35" s="4">
        <f t="shared" si="65"/>
        <v>109.36652655607917</v>
      </c>
      <c r="AC35" s="4">
        <f t="shared" si="65"/>
        <v>80.293742792984162</v>
      </c>
      <c r="AD35" s="4">
        <f t="shared" si="65"/>
        <v>73.210555476157381</v>
      </c>
      <c r="AE35" s="4">
        <f t="shared" si="65"/>
        <v>58.245413450224859</v>
      </c>
      <c r="AF35" s="4">
        <f t="shared" si="65"/>
        <v>90.231348879278457</v>
      </c>
      <c r="AG35" s="4">
        <f t="shared" si="65"/>
        <v>84.569497657536317</v>
      </c>
      <c r="AH35" s="4">
        <f t="shared" si="65"/>
        <v>100.4332529997827</v>
      </c>
      <c r="AI35" s="4">
        <f t="shared" si="65"/>
        <v>216.58342910058406</v>
      </c>
      <c r="AJ35" s="4">
        <f t="shared" si="65"/>
        <v>78.866533408250419</v>
      </c>
      <c r="AK35" s="4">
        <f t="shared" si="65"/>
        <v>111.84505478800362</v>
      </c>
      <c r="AL35" s="4">
        <f t="shared" si="65"/>
        <v>114.57026118519072</v>
      </c>
      <c r="AM35" s="4">
        <f t="shared" si="65"/>
        <v>78.602235374040461</v>
      </c>
      <c r="AN35" s="4">
        <f t="shared" si="65"/>
        <v>93.279586207166602</v>
      </c>
      <c r="AO35" s="4">
        <f t="shared" si="65"/>
        <v>80.945677944035396</v>
      </c>
      <c r="AP35" s="4">
        <f t="shared" si="65"/>
        <v>122.66365432166441</v>
      </c>
      <c r="AQ35" s="4">
        <f t="shared" si="65"/>
        <v>61.252537750569225</v>
      </c>
      <c r="AR35" s="4">
        <f t="shared" si="65"/>
        <v>235.38970255703452</v>
      </c>
      <c r="AS35" s="4">
        <f t="shared" si="65"/>
        <v>84.287579754379038</v>
      </c>
      <c r="AT35" s="4">
        <f t="shared" si="65"/>
        <v>77.686002188779284</v>
      </c>
      <c r="AU35" s="4">
        <f t="shared" ref="AU35:BZ35" si="66">(AU16/$CP16*100)</f>
        <v>136.46588499707318</v>
      </c>
      <c r="AV35" s="4">
        <f t="shared" si="66"/>
        <v>81.051397157719364</v>
      </c>
      <c r="AW35" s="4">
        <f t="shared" si="66"/>
        <v>96.744827100141563</v>
      </c>
      <c r="AX35" s="4">
        <f t="shared" si="66"/>
        <v>106.09510422152483</v>
      </c>
      <c r="AY35" s="4">
        <f t="shared" si="66"/>
        <v>76.2999058315893</v>
      </c>
      <c r="AZ35" s="4">
        <f t="shared" si="66"/>
        <v>137.39973805128164</v>
      </c>
      <c r="BA35" s="4">
        <f t="shared" si="66"/>
        <v>116.67877216922122</v>
      </c>
      <c r="BB35" s="4">
        <f t="shared" si="66"/>
        <v>96.39830301084406</v>
      </c>
      <c r="BC35" s="4">
        <f t="shared" si="66"/>
        <v>122.38760970815625</v>
      </c>
      <c r="BD35" s="4">
        <f t="shared" si="66"/>
        <v>65.234628132665875</v>
      </c>
      <c r="BE35" s="4">
        <f t="shared" si="66"/>
        <v>79.483228821406968</v>
      </c>
      <c r="BF35" s="4">
        <f t="shared" si="66"/>
        <v>126.72797075884863</v>
      </c>
      <c r="BG35" s="4">
        <f t="shared" si="66"/>
        <v>141.37595514372919</v>
      </c>
      <c r="BH35" s="4">
        <f t="shared" si="66"/>
        <v>70.690914216689166</v>
      </c>
      <c r="BI35" s="4">
        <f t="shared" si="66"/>
        <v>81.180609529999799</v>
      </c>
      <c r="BJ35" s="4">
        <f t="shared" si="66"/>
        <v>39.903129876054017</v>
      </c>
      <c r="BK35" s="4">
        <f t="shared" si="66"/>
        <v>228.37699471599709</v>
      </c>
      <c r="BL35" s="4">
        <f t="shared" si="66"/>
        <v>92.333986573659871</v>
      </c>
      <c r="BM35" s="4">
        <f t="shared" si="66"/>
        <v>129.55302308007057</v>
      </c>
      <c r="BN35" s="4">
        <f t="shared" si="66"/>
        <v>121.17183875079046</v>
      </c>
      <c r="BO35" s="4">
        <f t="shared" si="66"/>
        <v>114.50565499905051</v>
      </c>
      <c r="BP35" s="4">
        <f t="shared" si="66"/>
        <v>197.2074465481698</v>
      </c>
      <c r="BQ35" s="4">
        <f t="shared" si="66"/>
        <v>91.212188250679844</v>
      </c>
      <c r="BR35" s="4">
        <f t="shared" si="66"/>
        <v>131.06245851989186</v>
      </c>
      <c r="BS35" s="4">
        <f t="shared" si="66"/>
        <v>73.36913429668337</v>
      </c>
      <c r="BT35" s="4">
        <f t="shared" si="66"/>
        <v>177.57891254084385</v>
      </c>
      <c r="BU35" s="4">
        <f t="shared" si="66"/>
        <v>116.9430702034312</v>
      </c>
      <c r="BV35" s="4">
        <f t="shared" si="66"/>
        <v>105.50777525661384</v>
      </c>
      <c r="BW35" s="4">
        <f t="shared" si="66"/>
        <v>147.3138509789795</v>
      </c>
      <c r="BX35" s="4">
        <f t="shared" si="66"/>
        <v>152.80537680089745</v>
      </c>
      <c r="BY35" s="4">
        <f t="shared" si="66"/>
        <v>106.14796382836683</v>
      </c>
      <c r="BZ35" s="4">
        <f t="shared" si="66"/>
        <v>174.59528139909594</v>
      </c>
      <c r="CA35" s="4">
        <f t="shared" ref="CA35:CJ35" si="67">(CA16/$CP16*100)</f>
        <v>87.506142482091363</v>
      </c>
      <c r="CB35" s="4">
        <f t="shared" si="67"/>
        <v>134.06958282023623</v>
      </c>
      <c r="CC35" s="4">
        <f t="shared" si="67"/>
        <v>105.96001855959531</v>
      </c>
      <c r="CD35" s="4">
        <f t="shared" si="67"/>
        <v>110.50594474800653</v>
      </c>
      <c r="CE35" s="4">
        <f t="shared" si="67"/>
        <v>125.01884347095758</v>
      </c>
      <c r="CF35" s="4">
        <f t="shared" si="67"/>
        <v>149.46934828020292</v>
      </c>
      <c r="CG35" s="4">
        <f t="shared" si="67"/>
        <v>114.46454197150673</v>
      </c>
      <c r="CH35" s="4">
        <f t="shared" si="67"/>
        <v>259.84020736627991</v>
      </c>
      <c r="CI35" s="4">
        <f t="shared" si="67"/>
        <v>112.185705587652</v>
      </c>
      <c r="CJ35" s="4">
        <f t="shared" si="67"/>
        <v>87.952512495423747</v>
      </c>
      <c r="CP35" s="4">
        <f t="shared" si="49"/>
        <v>100.00000000000001</v>
      </c>
      <c r="CQ35" s="4">
        <f t="shared" si="50"/>
        <v>102.95446046982403</v>
      </c>
      <c r="CR35" s="4">
        <f t="shared" si="51"/>
        <v>125.46318821199718</v>
      </c>
    </row>
    <row r="36" spans="1:102" s="4" customFormat="1" x14ac:dyDescent="0.25">
      <c r="A36" s="4" t="s">
        <v>86</v>
      </c>
      <c r="B36" s="4" t="s">
        <v>69</v>
      </c>
      <c r="C36" s="4" t="s">
        <v>23</v>
      </c>
      <c r="D36" s="4" t="s">
        <v>14</v>
      </c>
      <c r="E36" s="4" t="s">
        <v>15</v>
      </c>
      <c r="F36" s="4" t="s">
        <v>47</v>
      </c>
      <c r="G36" s="4">
        <v>40</v>
      </c>
      <c r="H36" s="4">
        <v>1780</v>
      </c>
      <c r="I36" s="4">
        <v>1780</v>
      </c>
      <c r="J36" s="4">
        <v>4420</v>
      </c>
      <c r="K36" s="4">
        <v>3303.462</v>
      </c>
      <c r="L36" s="4">
        <v>3529.6990000000001</v>
      </c>
      <c r="M36" s="4">
        <v>-0.30137999999999998</v>
      </c>
      <c r="N36" s="4">
        <v>-783.57566999999995</v>
      </c>
      <c r="P36" s="4">
        <f t="shared" ref="P36:AU36" si="68">(P17/$CP17*100)</f>
        <v>13.682377155327352</v>
      </c>
      <c r="Q36" s="4">
        <f t="shared" si="68"/>
        <v>24.164917608080081</v>
      </c>
      <c r="R36" s="4">
        <f t="shared" si="68"/>
        <v>17.980730553847916</v>
      </c>
      <c r="S36" s="4">
        <f t="shared" si="68"/>
        <v>106.51010009117299</v>
      </c>
      <c r="T36" s="4">
        <f t="shared" si="68"/>
        <v>68.950207951704883</v>
      </c>
      <c r="U36" s="4">
        <f t="shared" si="68"/>
        <v>86.653772139452386</v>
      </c>
      <c r="V36" s="4">
        <f t="shared" si="68"/>
        <v>79.615776194193117</v>
      </c>
      <c r="W36" s="4">
        <f t="shared" si="68"/>
        <v>111.81326905619076</v>
      </c>
      <c r="X36" s="4">
        <f t="shared" si="68"/>
        <v>105.99916209305857</v>
      </c>
      <c r="Y36" s="4">
        <f t="shared" si="68"/>
        <v>87.235839006139898</v>
      </c>
      <c r="Z36" s="4">
        <f t="shared" si="68"/>
        <v>108.52664288544329</v>
      </c>
      <c r="AA36" s="4">
        <f t="shared" si="68"/>
        <v>43.280472951918028</v>
      </c>
      <c r="AB36" s="4">
        <f t="shared" si="68"/>
        <v>67.795348092953176</v>
      </c>
      <c r="AC36" s="4">
        <f t="shared" si="68"/>
        <v>139.49980931839764</v>
      </c>
      <c r="AD36" s="4">
        <f t="shared" si="68"/>
        <v>159.59340847746176</v>
      </c>
      <c r="AE36" s="4">
        <f t="shared" si="68"/>
        <v>125.31244344301614</v>
      </c>
      <c r="AF36" s="4">
        <f t="shared" si="68"/>
        <v>105.06818756601488</v>
      </c>
      <c r="AG36" s="4">
        <f t="shared" si="68"/>
        <v>69.548285375525083</v>
      </c>
      <c r="AH36" s="4">
        <f t="shared" si="68"/>
        <v>38.149308114347654</v>
      </c>
      <c r="AI36" s="4">
        <f t="shared" si="68"/>
        <v>98.563789369128827</v>
      </c>
      <c r="AJ36" s="4">
        <f t="shared" si="68"/>
        <v>149.1379022441298</v>
      </c>
      <c r="AK36" s="4">
        <f t="shared" si="68"/>
        <v>159.28002150670051</v>
      </c>
      <c r="AL36" s="4">
        <f t="shared" si="68"/>
        <v>149.65977641514905</v>
      </c>
      <c r="AM36" s="4">
        <f t="shared" si="68"/>
        <v>102.69048859773493</v>
      </c>
      <c r="AN36" s="4">
        <f t="shared" si="68"/>
        <v>156.811596048002</v>
      </c>
      <c r="AO36" s="4">
        <f t="shared" si="68"/>
        <v>186.96883649287159</v>
      </c>
      <c r="AP36" s="4">
        <f t="shared" si="68"/>
        <v>103.43414835526445</v>
      </c>
      <c r="AQ36" s="4">
        <f t="shared" si="68"/>
        <v>120.93211249240086</v>
      </c>
      <c r="AR36" s="4">
        <f t="shared" si="68"/>
        <v>113.14127040437198</v>
      </c>
      <c r="AS36" s="4">
        <f t="shared" si="68"/>
        <v>86.021398877402603</v>
      </c>
      <c r="AT36" s="4">
        <f t="shared" si="68"/>
        <v>141.27216924404857</v>
      </c>
      <c r="AU36" s="4">
        <f t="shared" si="68"/>
        <v>140.24495639544222</v>
      </c>
      <c r="AV36" s="4">
        <f t="shared" ref="AV36:CA36" si="69">(AV17/$CP17*100)</f>
        <v>108.26128758608012</v>
      </c>
      <c r="AW36" s="4">
        <f t="shared" si="69"/>
        <v>144.02790983730321</v>
      </c>
      <c r="AX36" s="4">
        <f t="shared" si="69"/>
        <v>58.951571277645776</v>
      </c>
      <c r="AY36" s="4">
        <f t="shared" si="69"/>
        <v>83.613078624989086</v>
      </c>
      <c r="AZ36" s="4">
        <f t="shared" si="69"/>
        <v>71.3176706621459</v>
      </c>
      <c r="BA36" s="4">
        <f t="shared" si="69"/>
        <v>74.439466834871538</v>
      </c>
      <c r="BB36" s="4">
        <f t="shared" si="69"/>
        <v>125.04376354708988</v>
      </c>
      <c r="BC36" s="4">
        <f t="shared" si="69"/>
        <v>128.42356591098664</v>
      </c>
      <c r="BD36" s="4">
        <f t="shared" si="69"/>
        <v>110.83749996492882</v>
      </c>
      <c r="BE36" s="4">
        <f t="shared" si="69"/>
        <v>72.869732320801589</v>
      </c>
      <c r="BF36" s="4">
        <f t="shared" si="69"/>
        <v>86.038721775283861</v>
      </c>
      <c r="BG36" s="4">
        <f t="shared" si="69"/>
        <v>33.694611187979412</v>
      </c>
      <c r="BH36" s="4">
        <f t="shared" si="69"/>
        <v>67.703659219318951</v>
      </c>
      <c r="BI36" s="4">
        <f t="shared" si="69"/>
        <v>79.410701079881434</v>
      </c>
      <c r="BJ36" s="4">
        <f t="shared" si="69"/>
        <v>72.645059584644443</v>
      </c>
      <c r="BK36" s="4">
        <f t="shared" si="69"/>
        <v>71.363340120196526</v>
      </c>
      <c r="BL36" s="4">
        <f t="shared" si="69"/>
        <v>49.148210906975578</v>
      </c>
      <c r="BM36" s="4">
        <f t="shared" si="69"/>
        <v>23.979877562530092</v>
      </c>
      <c r="BN36" s="4">
        <f t="shared" si="69"/>
        <v>75.020571318343414</v>
      </c>
      <c r="BO36" s="4">
        <f t="shared" si="69"/>
        <v>77.732129773062482</v>
      </c>
      <c r="BP36" s="4">
        <f t="shared" si="69"/>
        <v>69.725451376583592</v>
      </c>
      <c r="BQ36" s="4">
        <f t="shared" si="69"/>
        <v>51.990391010870127</v>
      </c>
      <c r="BR36" s="4">
        <f t="shared" si="69"/>
        <v>32.349199452533675</v>
      </c>
      <c r="BS36" s="4">
        <f t="shared" si="69"/>
        <v>34.121734356951066</v>
      </c>
      <c r="BT36" s="4">
        <f t="shared" si="69"/>
        <v>70.580922565892251</v>
      </c>
      <c r="BU36" s="4">
        <f t="shared" si="69"/>
        <v>71.684076199149843</v>
      </c>
      <c r="BV36" s="4">
        <f t="shared" si="69"/>
        <v>19.672512757535934</v>
      </c>
      <c r="BW36" s="4">
        <f t="shared" si="69"/>
        <v>93.547410602367719</v>
      </c>
      <c r="BX36" s="4">
        <f t="shared" si="69"/>
        <v>58.501263422115834</v>
      </c>
      <c r="BY36" s="4">
        <f t="shared" si="69"/>
        <v>52.737200386196236</v>
      </c>
      <c r="BZ36" s="4">
        <f t="shared" si="69"/>
        <v>80.81788031989376</v>
      </c>
      <c r="CA36" s="4">
        <f t="shared" si="69"/>
        <v>29.240789155443558</v>
      </c>
      <c r="CB36" s="4">
        <f t="shared" ref="CB36:CJ36" si="70">(CB17/$CP17*100)</f>
        <v>72.183028151760524</v>
      </c>
      <c r="CC36" s="4">
        <f t="shared" si="70"/>
        <v>67.305495036199332</v>
      </c>
      <c r="CD36" s="4">
        <f t="shared" si="70"/>
        <v>48.448295841065452</v>
      </c>
      <c r="CE36" s="4">
        <f t="shared" si="70"/>
        <v>78.322420641774443</v>
      </c>
      <c r="CF36" s="4">
        <f t="shared" si="70"/>
        <v>61.037580642207665</v>
      </c>
      <c r="CG36" s="4">
        <f t="shared" si="70"/>
        <v>19.522468465281449</v>
      </c>
      <c r="CH36" s="4">
        <f t="shared" si="70"/>
        <v>9.2950470540529615</v>
      </c>
      <c r="CI36" s="4">
        <f t="shared" si="70"/>
        <v>71.691512796725149</v>
      </c>
      <c r="CJ36" s="4">
        <f t="shared" si="70"/>
        <v>56.917180649194755</v>
      </c>
      <c r="CP36" s="4">
        <f t="shared" si="49"/>
        <v>99.999999999999986</v>
      </c>
      <c r="CQ36" s="4">
        <f t="shared" si="50"/>
        <v>97.670493603133295</v>
      </c>
      <c r="CR36" s="4">
        <f t="shared" si="51"/>
        <v>57.472255532715437</v>
      </c>
    </row>
    <row r="37" spans="1:102" s="4" customFormat="1" x14ac:dyDescent="0.25"/>
    <row r="38" spans="1:102" s="4" customFormat="1" x14ac:dyDescent="0.25">
      <c r="N38" s="4" t="s">
        <v>54</v>
      </c>
      <c r="O38" s="4">
        <f>AVERAGE(O23:O36)</f>
        <v>85.835238208295692</v>
      </c>
      <c r="P38" s="4">
        <f t="shared" ref="P38:AT38" si="71">AVERAGE(P23:P36)</f>
        <v>73.370194309741436</v>
      </c>
      <c r="Q38" s="4">
        <f t="shared" si="71"/>
        <v>70.234114813093811</v>
      </c>
      <c r="R38" s="4">
        <f t="shared" si="71"/>
        <v>69.375197837346747</v>
      </c>
      <c r="S38" s="4">
        <f t="shared" si="71"/>
        <v>80.429986991374065</v>
      </c>
      <c r="T38" s="4">
        <f t="shared" si="71"/>
        <v>64.965445079313511</v>
      </c>
      <c r="U38" s="4">
        <f t="shared" si="71"/>
        <v>83.091257800329473</v>
      </c>
      <c r="V38" s="4">
        <f t="shared" si="71"/>
        <v>87.499042560611016</v>
      </c>
      <c r="W38" s="4">
        <f t="shared" si="71"/>
        <v>85.24078921521938</v>
      </c>
      <c r="X38" s="4">
        <f t="shared" si="71"/>
        <v>90.902613209571541</v>
      </c>
      <c r="Y38" s="4">
        <f t="shared" si="71"/>
        <v>145.56712289702116</v>
      </c>
      <c r="Z38" s="4">
        <f t="shared" si="71"/>
        <v>88.519251817547683</v>
      </c>
      <c r="AA38" s="4">
        <f t="shared" si="71"/>
        <v>80.151060706087733</v>
      </c>
      <c r="AB38" s="4">
        <f t="shared" si="71"/>
        <v>133.08721245163727</v>
      </c>
      <c r="AC38" s="4">
        <f t="shared" si="71"/>
        <v>124.0828835681739</v>
      </c>
      <c r="AD38" s="4">
        <f t="shared" si="71"/>
        <v>130.635090235039</v>
      </c>
      <c r="AE38" s="4">
        <f t="shared" si="71"/>
        <v>113.27404976477899</v>
      </c>
      <c r="AF38" s="4">
        <f t="shared" si="71"/>
        <v>103.76807186147987</v>
      </c>
      <c r="AG38" s="4">
        <f t="shared" si="71"/>
        <v>107.83183850812019</v>
      </c>
      <c r="AH38" s="4">
        <f t="shared" si="71"/>
        <v>119.44531570413774</v>
      </c>
      <c r="AI38" s="4">
        <f t="shared" si="71"/>
        <v>107.22732956401005</v>
      </c>
      <c r="AJ38" s="4">
        <f t="shared" si="71"/>
        <v>109.07706469205557</v>
      </c>
      <c r="AK38" s="4">
        <f t="shared" si="71"/>
        <v>107.78916212303662</v>
      </c>
      <c r="AL38" s="4">
        <f t="shared" si="71"/>
        <v>121.57447706613446</v>
      </c>
      <c r="AM38" s="4">
        <f t="shared" si="71"/>
        <v>86.424226778164282</v>
      </c>
      <c r="AN38" s="4">
        <f t="shared" si="71"/>
        <v>103.25505507780112</v>
      </c>
      <c r="AO38" s="4">
        <f t="shared" si="71"/>
        <v>103.9953002613977</v>
      </c>
      <c r="AP38" s="4">
        <f t="shared" si="71"/>
        <v>117.43417119724798</v>
      </c>
      <c r="AQ38" s="4">
        <f t="shared" si="71"/>
        <v>99.661800128918884</v>
      </c>
      <c r="AR38" s="4">
        <f t="shared" si="71"/>
        <v>105.24386687290561</v>
      </c>
      <c r="AS38" s="4">
        <f t="shared" si="71"/>
        <v>105.1572515247332</v>
      </c>
      <c r="AT38" s="4">
        <f t="shared" si="71"/>
        <v>114.47165613283529</v>
      </c>
      <c r="AU38" s="4">
        <f t="shared" ref="AU38:BZ38" si="72">AVERAGE(AU23:AU36)</f>
        <v>133.87339896177102</v>
      </c>
      <c r="AV38" s="4">
        <f t="shared" si="72"/>
        <v>105.84735627337811</v>
      </c>
      <c r="AW38" s="4">
        <f t="shared" si="72"/>
        <v>131.18236533608348</v>
      </c>
      <c r="AX38" s="4">
        <f t="shared" si="72"/>
        <v>123.65307807027115</v>
      </c>
      <c r="AY38" s="4">
        <f t="shared" si="72"/>
        <v>125.32162999256578</v>
      </c>
      <c r="AZ38" s="4">
        <f t="shared" si="72"/>
        <v>114.14267743186001</v>
      </c>
      <c r="BA38" s="4">
        <f t="shared" si="72"/>
        <v>107.20525821020547</v>
      </c>
      <c r="BB38" s="4">
        <f t="shared" si="72"/>
        <v>115.90316220660759</v>
      </c>
      <c r="BC38" s="4">
        <f t="shared" si="72"/>
        <v>133.79713986443056</v>
      </c>
      <c r="BD38" s="4">
        <f t="shared" si="72"/>
        <v>105.32178997227506</v>
      </c>
      <c r="BE38" s="4">
        <f t="shared" si="72"/>
        <v>125.7763409245981</v>
      </c>
      <c r="BF38" s="4">
        <f t="shared" si="72"/>
        <v>118.80954476393036</v>
      </c>
      <c r="BG38" s="4">
        <f t="shared" si="72"/>
        <v>100.89409298452642</v>
      </c>
      <c r="BH38" s="4">
        <f t="shared" si="72"/>
        <v>142.51768381204025</v>
      </c>
      <c r="BI38" s="4">
        <f t="shared" si="72"/>
        <v>135.76037734753214</v>
      </c>
      <c r="BJ38" s="4">
        <f t="shared" si="72"/>
        <v>124.18384601012387</v>
      </c>
      <c r="BK38" s="4">
        <f t="shared" si="72"/>
        <v>109.45447262783172</v>
      </c>
      <c r="BL38" s="4">
        <f t="shared" si="72"/>
        <v>101.54386458100892</v>
      </c>
      <c r="BM38" s="4">
        <f t="shared" si="72"/>
        <v>104.83843042304184</v>
      </c>
      <c r="BN38" s="4">
        <f t="shared" si="72"/>
        <v>117.12258670057072</v>
      </c>
      <c r="BO38" s="4">
        <f t="shared" si="72"/>
        <v>109.70804307763562</v>
      </c>
      <c r="BP38" s="4">
        <f t="shared" si="72"/>
        <v>129.58227168922392</v>
      </c>
      <c r="BQ38" s="4">
        <f t="shared" si="72"/>
        <v>112.2320507928916</v>
      </c>
      <c r="BR38" s="4">
        <f t="shared" si="72"/>
        <v>108.39745789460667</v>
      </c>
      <c r="BS38" s="4">
        <f t="shared" si="72"/>
        <v>117.68033040792001</v>
      </c>
      <c r="BT38" s="4">
        <f t="shared" si="72"/>
        <v>128.45002555635477</v>
      </c>
      <c r="BU38" s="4">
        <f t="shared" si="72"/>
        <v>112.79514578044801</v>
      </c>
      <c r="BV38" s="4">
        <f t="shared" si="72"/>
        <v>105.7916792181211</v>
      </c>
      <c r="BW38" s="4">
        <f t="shared" si="72"/>
        <v>128.79483217107955</v>
      </c>
      <c r="BX38" s="4">
        <f t="shared" si="72"/>
        <v>112.97855681041118</v>
      </c>
      <c r="BY38" s="4">
        <f t="shared" si="72"/>
        <v>120.02928550724911</v>
      </c>
      <c r="BZ38" s="4">
        <f t="shared" si="72"/>
        <v>123.25076119382155</v>
      </c>
      <c r="CA38" s="4">
        <f t="shared" ref="CA38:CK38" si="73">AVERAGE(CA23:CA36)</f>
        <v>130.33109516746157</v>
      </c>
      <c r="CB38" s="4">
        <f t="shared" si="73"/>
        <v>105.93570972110858</v>
      </c>
      <c r="CC38" s="4">
        <f t="shared" si="73"/>
        <v>143.2567530147152</v>
      </c>
      <c r="CD38" s="4">
        <f t="shared" si="73"/>
        <v>138.32975331394854</v>
      </c>
      <c r="CE38" s="4">
        <f t="shared" si="73"/>
        <v>134.76008221005512</v>
      </c>
      <c r="CF38" s="4">
        <f t="shared" si="73"/>
        <v>140.20361398339634</v>
      </c>
      <c r="CG38" s="4">
        <f t="shared" si="73"/>
        <v>129.75574529646912</v>
      </c>
      <c r="CH38" s="4">
        <f t="shared" si="73"/>
        <v>142.05030027615527</v>
      </c>
      <c r="CI38" s="4">
        <f>AVERAGE(CI23:CI36)</f>
        <v>134.6740927223141</v>
      </c>
      <c r="CJ38" s="4">
        <f t="shared" si="73"/>
        <v>119.9081696519187</v>
      </c>
      <c r="CK38" s="4">
        <f t="shared" si="73"/>
        <v>121.34208055420503</v>
      </c>
    </row>
    <row r="39" spans="1:102" s="4" customFormat="1" x14ac:dyDescent="0.25">
      <c r="N39" s="4" t="s">
        <v>55</v>
      </c>
      <c r="O39" s="4">
        <f t="shared" ref="O39:AT39" si="74">STDEV(O23:O36)/SQRT(COUNT(O23:O36))</f>
        <v>13.276780383659723</v>
      </c>
      <c r="P39" s="4">
        <f t="shared" si="74"/>
        <v>10.925904472320603</v>
      </c>
      <c r="Q39" s="4">
        <f t="shared" si="74"/>
        <v>9.594161812991933</v>
      </c>
      <c r="R39" s="4">
        <f t="shared" si="74"/>
        <v>9.2771164650387394</v>
      </c>
      <c r="S39" s="4">
        <f t="shared" si="74"/>
        <v>8.4670591023406701</v>
      </c>
      <c r="T39" s="4">
        <f t="shared" si="74"/>
        <v>5.7706837429408555</v>
      </c>
      <c r="U39" s="4">
        <f t="shared" si="74"/>
        <v>9.6595858706063247</v>
      </c>
      <c r="V39" s="4">
        <f t="shared" si="74"/>
        <v>12.196390050780581</v>
      </c>
      <c r="W39" s="4">
        <f t="shared" si="74"/>
        <v>7.9812124949928211</v>
      </c>
      <c r="X39" s="4">
        <f t="shared" si="74"/>
        <v>7.1452947938559772</v>
      </c>
      <c r="Y39" s="4">
        <f t="shared" si="74"/>
        <v>23.019721443577012</v>
      </c>
      <c r="Z39" s="4">
        <f t="shared" si="74"/>
        <v>6.3461346603784143</v>
      </c>
      <c r="AA39" s="4">
        <f t="shared" si="74"/>
        <v>7.2093742135327767</v>
      </c>
      <c r="AB39" s="4">
        <f t="shared" si="74"/>
        <v>21.11119643148313</v>
      </c>
      <c r="AC39" s="4">
        <f t="shared" si="74"/>
        <v>12.252827386029281</v>
      </c>
      <c r="AD39" s="4">
        <f t="shared" si="74"/>
        <v>15.915799475856716</v>
      </c>
      <c r="AE39" s="4">
        <f t="shared" si="74"/>
        <v>11.352319734003727</v>
      </c>
      <c r="AF39" s="4">
        <f t="shared" si="74"/>
        <v>10.51152742225236</v>
      </c>
      <c r="AG39" s="4">
        <f t="shared" si="74"/>
        <v>10.121012312051826</v>
      </c>
      <c r="AH39" s="4">
        <f t="shared" si="74"/>
        <v>16.413187437670707</v>
      </c>
      <c r="AI39" s="4">
        <f t="shared" si="74"/>
        <v>12.440088876387094</v>
      </c>
      <c r="AJ39" s="4">
        <f t="shared" si="74"/>
        <v>11.319406699643677</v>
      </c>
      <c r="AK39" s="4">
        <f t="shared" si="74"/>
        <v>12.338559089095204</v>
      </c>
      <c r="AL39" s="4">
        <f t="shared" si="74"/>
        <v>8.9062374618560849</v>
      </c>
      <c r="AM39" s="4">
        <f t="shared" si="74"/>
        <v>5.0698678190210993</v>
      </c>
      <c r="AN39" s="4">
        <f t="shared" si="74"/>
        <v>11.662330971621079</v>
      </c>
      <c r="AO39" s="4">
        <f t="shared" si="74"/>
        <v>12.624704653461796</v>
      </c>
      <c r="AP39" s="4">
        <f t="shared" si="74"/>
        <v>8.8267473851068345</v>
      </c>
      <c r="AQ39" s="4">
        <f t="shared" si="74"/>
        <v>11.768112480251927</v>
      </c>
      <c r="AR39" s="4">
        <f t="shared" si="74"/>
        <v>14.241847680518388</v>
      </c>
      <c r="AS39" s="4">
        <f t="shared" si="74"/>
        <v>11.844076410559763</v>
      </c>
      <c r="AT39" s="4">
        <f t="shared" si="74"/>
        <v>12.487609376192308</v>
      </c>
      <c r="AU39" s="4">
        <f t="shared" ref="AU39:BZ39" si="75">STDEV(AU23:AU36)/SQRT(COUNT(AU23:AU36))</f>
        <v>12.826555777214647</v>
      </c>
      <c r="AV39" s="4">
        <f t="shared" si="75"/>
        <v>14.247604646396862</v>
      </c>
      <c r="AW39" s="4">
        <f t="shared" si="75"/>
        <v>23.26668011614704</v>
      </c>
      <c r="AX39" s="4">
        <f t="shared" si="75"/>
        <v>21.110202085172222</v>
      </c>
      <c r="AY39" s="4">
        <f t="shared" si="75"/>
        <v>23.742684878377641</v>
      </c>
      <c r="AZ39" s="4">
        <f t="shared" si="75"/>
        <v>17.828371900095203</v>
      </c>
      <c r="BA39" s="4">
        <f t="shared" si="75"/>
        <v>13.78293477565213</v>
      </c>
      <c r="BB39" s="4">
        <f t="shared" si="75"/>
        <v>15.645687717228505</v>
      </c>
      <c r="BC39" s="4">
        <f t="shared" si="75"/>
        <v>19.359920909132995</v>
      </c>
      <c r="BD39" s="4">
        <f t="shared" si="75"/>
        <v>19.695586833107996</v>
      </c>
      <c r="BE39" s="4">
        <f t="shared" si="75"/>
        <v>20.917483813908252</v>
      </c>
      <c r="BF39" s="4">
        <f t="shared" si="75"/>
        <v>18.956869453224162</v>
      </c>
      <c r="BG39" s="4">
        <f t="shared" si="75"/>
        <v>17.474970815302242</v>
      </c>
      <c r="BH39" s="4">
        <f t="shared" si="75"/>
        <v>23.752603315371751</v>
      </c>
      <c r="BI39" s="4">
        <f t="shared" si="75"/>
        <v>32.211522805641465</v>
      </c>
      <c r="BJ39" s="4">
        <f t="shared" si="75"/>
        <v>24.405340080285505</v>
      </c>
      <c r="BK39" s="4">
        <f t="shared" si="75"/>
        <v>18.03015614463817</v>
      </c>
      <c r="BL39" s="4">
        <f t="shared" si="75"/>
        <v>17.80246246993287</v>
      </c>
      <c r="BM39" s="4">
        <f t="shared" si="75"/>
        <v>24.379580820560594</v>
      </c>
      <c r="BN39" s="4">
        <f t="shared" si="75"/>
        <v>21.611635317760243</v>
      </c>
      <c r="BO39" s="4">
        <f t="shared" si="75"/>
        <v>19.052742185440611</v>
      </c>
      <c r="BP39" s="4">
        <f t="shared" si="75"/>
        <v>20.984865586126904</v>
      </c>
      <c r="BQ39" s="4">
        <f t="shared" si="75"/>
        <v>17.501896093614288</v>
      </c>
      <c r="BR39" s="4">
        <f t="shared" si="75"/>
        <v>21.081609618630704</v>
      </c>
      <c r="BS39" s="4">
        <f t="shared" si="75"/>
        <v>23.655526032004506</v>
      </c>
      <c r="BT39" s="4">
        <f t="shared" si="75"/>
        <v>17.18378708504375</v>
      </c>
      <c r="BU39" s="4">
        <f t="shared" si="75"/>
        <v>17.812360136231117</v>
      </c>
      <c r="BV39" s="4">
        <f t="shared" si="75"/>
        <v>18.589755962299446</v>
      </c>
      <c r="BW39" s="4">
        <f t="shared" si="75"/>
        <v>16.23665418140795</v>
      </c>
      <c r="BX39" s="4">
        <f t="shared" si="75"/>
        <v>18.787786420413564</v>
      </c>
      <c r="BY39" s="4">
        <f t="shared" si="75"/>
        <v>20.816013433205342</v>
      </c>
      <c r="BZ39" s="4">
        <f t="shared" si="75"/>
        <v>18.12167749512928</v>
      </c>
      <c r="CA39" s="4">
        <f t="shared" ref="CA39:CK39" si="76">STDEV(CA23:CA36)/SQRT(COUNT(CA23:CA36))</f>
        <v>17.479984144779127</v>
      </c>
      <c r="CB39" s="4">
        <f t="shared" si="76"/>
        <v>22.613857388703167</v>
      </c>
      <c r="CC39" s="4">
        <f t="shared" si="76"/>
        <v>22.822928630458804</v>
      </c>
      <c r="CD39" s="4">
        <f t="shared" si="76"/>
        <v>29.241762555383168</v>
      </c>
      <c r="CE39" s="4">
        <f t="shared" si="76"/>
        <v>20.45695842372572</v>
      </c>
      <c r="CF39" s="4">
        <f t="shared" si="76"/>
        <v>19.160096003005368</v>
      </c>
      <c r="CG39" s="4">
        <f t="shared" si="76"/>
        <v>27.982225487039045</v>
      </c>
      <c r="CH39" s="4">
        <f t="shared" si="76"/>
        <v>25.184414189667695</v>
      </c>
      <c r="CI39" s="4">
        <f t="shared" si="76"/>
        <v>43.693922457708553</v>
      </c>
      <c r="CJ39" s="4">
        <f t="shared" si="76"/>
        <v>28.401758763912071</v>
      </c>
      <c r="CK39" s="4">
        <f t="shared" si="76"/>
        <v>34.723315931401459</v>
      </c>
    </row>
    <row r="41" spans="1:102" s="5" customFormat="1" ht="45" x14ac:dyDescent="0.25">
      <c r="A41" s="5" t="s">
        <v>44</v>
      </c>
      <c r="B41" s="5" t="s">
        <v>0</v>
      </c>
      <c r="C41" s="5" t="s">
        <v>1</v>
      </c>
      <c r="D41" s="5" t="s">
        <v>2</v>
      </c>
      <c r="E41" s="5" t="s">
        <v>3</v>
      </c>
      <c r="F41" s="5" t="s">
        <v>4</v>
      </c>
      <c r="G41" s="5" t="s">
        <v>5</v>
      </c>
      <c r="H41" s="5" t="s">
        <v>6</v>
      </c>
      <c r="I41" s="5" t="s">
        <v>7</v>
      </c>
      <c r="J41" s="5" t="s">
        <v>8</v>
      </c>
      <c r="K41" s="5" t="s">
        <v>9</v>
      </c>
      <c r="L41" s="5" t="s">
        <v>10</v>
      </c>
      <c r="M41" s="5" t="s">
        <v>11</v>
      </c>
      <c r="N41" s="5" t="s">
        <v>12</v>
      </c>
      <c r="O41" s="5">
        <v>-1740</v>
      </c>
      <c r="P41" s="5">
        <v>-1680</v>
      </c>
      <c r="Q41" s="5">
        <v>-1620</v>
      </c>
      <c r="R41" s="5">
        <v>-1560</v>
      </c>
      <c r="S41" s="5">
        <v>-1500</v>
      </c>
      <c r="T41" s="5">
        <v>-1440</v>
      </c>
      <c r="U41" s="5">
        <v>-1380</v>
      </c>
      <c r="V41" s="5">
        <v>-1320</v>
      </c>
      <c r="W41" s="5">
        <v>-1260</v>
      </c>
      <c r="X41" s="5">
        <v>-1200</v>
      </c>
      <c r="Y41" s="5">
        <v>-1140</v>
      </c>
      <c r="Z41" s="5">
        <v>-1080</v>
      </c>
      <c r="AA41" s="5">
        <v>-1020</v>
      </c>
      <c r="AB41" s="5">
        <v>-960</v>
      </c>
      <c r="AC41" s="5">
        <v>-900</v>
      </c>
      <c r="AD41" s="5">
        <v>-840</v>
      </c>
      <c r="AE41" s="5">
        <v>-780</v>
      </c>
      <c r="AF41" s="5">
        <v>-720</v>
      </c>
      <c r="AG41" s="5">
        <v>-660</v>
      </c>
      <c r="AH41" s="5">
        <v>-600</v>
      </c>
      <c r="AI41" s="5">
        <v>-540</v>
      </c>
      <c r="AJ41" s="5">
        <v>-480</v>
      </c>
      <c r="AK41" s="5">
        <v>-420</v>
      </c>
      <c r="AL41" s="5">
        <v>-360</v>
      </c>
      <c r="AM41" s="5">
        <v>-300</v>
      </c>
      <c r="AN41" s="5">
        <v>-240</v>
      </c>
      <c r="AO41" s="5">
        <v>-180</v>
      </c>
      <c r="AP41" s="5">
        <v>-120</v>
      </c>
      <c r="AQ41" s="5">
        <v>-60</v>
      </c>
      <c r="AR41" s="5">
        <v>0</v>
      </c>
      <c r="AS41" s="6">
        <v>60</v>
      </c>
      <c r="AT41" s="6">
        <v>120</v>
      </c>
      <c r="AU41" s="6">
        <v>180</v>
      </c>
      <c r="AV41" s="6">
        <v>240</v>
      </c>
      <c r="AW41" s="6">
        <v>300</v>
      </c>
      <c r="AX41" s="6">
        <v>360</v>
      </c>
      <c r="AY41" s="6">
        <v>420</v>
      </c>
      <c r="AZ41" s="6">
        <v>480</v>
      </c>
      <c r="BA41" s="6">
        <v>540</v>
      </c>
      <c r="BB41" s="6">
        <v>600</v>
      </c>
      <c r="BC41" s="6">
        <v>660</v>
      </c>
      <c r="BD41" s="6">
        <v>720</v>
      </c>
      <c r="BE41" s="6">
        <v>780</v>
      </c>
      <c r="BF41" s="6">
        <v>840</v>
      </c>
      <c r="BG41" s="6">
        <v>900</v>
      </c>
      <c r="BH41" s="5">
        <v>960</v>
      </c>
      <c r="BI41" s="5">
        <v>1020</v>
      </c>
      <c r="BJ41" s="5">
        <v>1080</v>
      </c>
      <c r="BK41" s="5">
        <v>1140</v>
      </c>
      <c r="BL41" s="5">
        <v>1200</v>
      </c>
      <c r="BM41" s="5">
        <v>1260</v>
      </c>
      <c r="BN41" s="5">
        <v>1320</v>
      </c>
      <c r="BO41" s="5">
        <v>1380</v>
      </c>
      <c r="BP41" s="5">
        <v>1440</v>
      </c>
      <c r="BQ41" s="5">
        <v>1500</v>
      </c>
      <c r="BR41" s="5">
        <v>1560</v>
      </c>
      <c r="BS41" s="5">
        <v>1620</v>
      </c>
      <c r="BT41" s="5">
        <v>1680</v>
      </c>
      <c r="BU41" s="5">
        <v>1740</v>
      </c>
      <c r="BV41" s="5">
        <v>1800</v>
      </c>
      <c r="BW41" s="5">
        <v>1860</v>
      </c>
      <c r="BX41" s="5">
        <v>1920</v>
      </c>
      <c r="BY41" s="5">
        <v>1980</v>
      </c>
      <c r="BZ41" s="5">
        <v>2040</v>
      </c>
      <c r="CA41" s="5">
        <v>2100</v>
      </c>
      <c r="CB41" s="5">
        <v>2160</v>
      </c>
      <c r="CC41" s="5">
        <v>2220</v>
      </c>
      <c r="CD41" s="5">
        <v>2280</v>
      </c>
      <c r="CE41" s="5">
        <v>2340</v>
      </c>
      <c r="CF41" s="5">
        <v>2400</v>
      </c>
      <c r="CG41" s="5">
        <v>2460</v>
      </c>
      <c r="CH41" s="5">
        <v>2520</v>
      </c>
      <c r="CI41" s="5">
        <v>2580</v>
      </c>
      <c r="CJ41" s="5">
        <v>2640</v>
      </c>
      <c r="CK41" s="5">
        <v>2700</v>
      </c>
      <c r="CP41" s="7" t="s">
        <v>26</v>
      </c>
      <c r="CQ41" s="11" t="s">
        <v>27</v>
      </c>
      <c r="CR41" s="7" t="s">
        <v>28</v>
      </c>
      <c r="CU41" s="5" t="s">
        <v>44</v>
      </c>
      <c r="CV41" s="5" t="s">
        <v>26</v>
      </c>
      <c r="CW41" s="6" t="s">
        <v>27</v>
      </c>
      <c r="CX41" s="5" t="s">
        <v>28</v>
      </c>
    </row>
    <row r="42" spans="1:102" x14ac:dyDescent="0.25">
      <c r="A42" s="3" t="s">
        <v>87</v>
      </c>
      <c r="B42" t="s">
        <v>56</v>
      </c>
      <c r="C42" t="s">
        <v>48</v>
      </c>
      <c r="D42" t="s">
        <v>14</v>
      </c>
      <c r="E42" t="s">
        <v>15</v>
      </c>
      <c r="F42" t="s">
        <v>49</v>
      </c>
      <c r="G42">
        <v>50.5</v>
      </c>
      <c r="H42">
        <v>1850.5</v>
      </c>
      <c r="I42">
        <v>1850.5</v>
      </c>
      <c r="J42">
        <v>4550.5</v>
      </c>
      <c r="K42">
        <v>236.41200000000001</v>
      </c>
      <c r="L42">
        <v>360.04300000000001</v>
      </c>
      <c r="M42">
        <v>1.5299999999999999E-2</v>
      </c>
      <c r="N42">
        <v>41.309829999999998</v>
      </c>
      <c r="O42">
        <v>8.0055999999999994</v>
      </c>
      <c r="P42">
        <v>7.6298000000000004</v>
      </c>
      <c r="Q42">
        <v>7.6082000000000001</v>
      </c>
      <c r="R42">
        <v>7.1132</v>
      </c>
      <c r="S42">
        <v>5.9157000000000002</v>
      </c>
      <c r="T42">
        <v>7.9612999999999996</v>
      </c>
      <c r="U42">
        <v>9.4230999999999998</v>
      </c>
      <c r="V42">
        <v>7.8120000000000003</v>
      </c>
      <c r="W42">
        <v>10.887</v>
      </c>
      <c r="X42">
        <v>8.9879999999999995</v>
      </c>
      <c r="Y42">
        <v>7.1794000000000002</v>
      </c>
      <c r="Z42">
        <v>7.6325000000000003</v>
      </c>
      <c r="AA42">
        <v>5.9583000000000004</v>
      </c>
      <c r="AB42">
        <v>6.6353999999999997</v>
      </c>
      <c r="AC42">
        <v>7.5523999999999996</v>
      </c>
      <c r="AD42">
        <v>5.4546999999999999</v>
      </c>
      <c r="AE42">
        <v>4.3581000000000003</v>
      </c>
      <c r="AF42">
        <v>7.0827</v>
      </c>
      <c r="AG42">
        <v>5.6562000000000001</v>
      </c>
      <c r="AH42">
        <v>11.556699999999999</v>
      </c>
      <c r="AI42">
        <v>7.8348000000000004</v>
      </c>
      <c r="AJ42">
        <v>7.5747999999999998</v>
      </c>
      <c r="AK42">
        <v>10.4977</v>
      </c>
      <c r="AL42">
        <v>7.1871999999999998</v>
      </c>
      <c r="AM42">
        <v>8.5515000000000008</v>
      </c>
      <c r="AN42">
        <v>10.146100000000001</v>
      </c>
      <c r="AO42">
        <v>6.4897</v>
      </c>
      <c r="AP42">
        <v>10.2784</v>
      </c>
      <c r="AQ42">
        <v>10.217499999999999</v>
      </c>
      <c r="AR42">
        <v>7.2236000000000002</v>
      </c>
      <c r="AS42">
        <v>9.5846</v>
      </c>
      <c r="AT42">
        <v>17.418800000000001</v>
      </c>
      <c r="AU42">
        <v>23.060400000000001</v>
      </c>
      <c r="AV42">
        <v>8.8803000000000001</v>
      </c>
      <c r="AW42">
        <v>7.7847999999999997</v>
      </c>
      <c r="AX42">
        <v>5.3179999999999996</v>
      </c>
      <c r="AY42">
        <v>6.3996000000000004</v>
      </c>
      <c r="AZ42">
        <v>7.6802999999999999</v>
      </c>
      <c r="BA42">
        <v>6.6490999999999998</v>
      </c>
      <c r="BB42">
        <v>10.0595</v>
      </c>
      <c r="BC42">
        <v>7.6882999999999999</v>
      </c>
      <c r="BD42">
        <v>8.6971000000000007</v>
      </c>
      <c r="BE42">
        <v>6.3735999999999997</v>
      </c>
      <c r="BF42">
        <v>6.4442000000000004</v>
      </c>
      <c r="BG42">
        <v>8.9763999999999999</v>
      </c>
      <c r="BH42">
        <v>8.1457999999999995</v>
      </c>
      <c r="BI42">
        <v>9.9710999999999999</v>
      </c>
      <c r="BJ42">
        <v>6.6013999999999999</v>
      </c>
      <c r="BK42">
        <v>9.0731000000000002</v>
      </c>
      <c r="BL42">
        <v>7.5034999999999998</v>
      </c>
      <c r="BM42">
        <v>5.7306999999999997</v>
      </c>
      <c r="BN42">
        <v>7.7035</v>
      </c>
      <c r="BO42">
        <v>6.8841999999999999</v>
      </c>
      <c r="BP42">
        <v>6.0605000000000002</v>
      </c>
      <c r="BQ42">
        <v>5.2009999999999996</v>
      </c>
      <c r="BR42">
        <v>6.6383000000000001</v>
      </c>
      <c r="BS42">
        <v>5.4164000000000003</v>
      </c>
      <c r="BT42">
        <v>7.7782999999999998</v>
      </c>
      <c r="BU42">
        <v>6.0232999999999999</v>
      </c>
      <c r="BV42">
        <v>5.8747999999999996</v>
      </c>
      <c r="BW42">
        <v>6.4368999999999996</v>
      </c>
      <c r="BX42">
        <v>7.5483000000000002</v>
      </c>
      <c r="BY42">
        <v>6.3761999999999999</v>
      </c>
      <c r="BZ42">
        <v>8.3064</v>
      </c>
      <c r="CA42">
        <v>6.9880000000000004</v>
      </c>
      <c r="CB42">
        <v>5.8992000000000004</v>
      </c>
      <c r="CC42">
        <v>11.0839</v>
      </c>
      <c r="CD42">
        <v>8.3734999999999999</v>
      </c>
      <c r="CE42">
        <v>9.1218000000000004</v>
      </c>
      <c r="CF42">
        <v>8.0324000000000009</v>
      </c>
      <c r="CG42">
        <v>8.6258999999999997</v>
      </c>
      <c r="CH42">
        <v>7.4851999999999999</v>
      </c>
      <c r="CI42">
        <v>4.9120999999999997</v>
      </c>
      <c r="CJ42">
        <v>8.0441000000000003</v>
      </c>
      <c r="CK42">
        <v>7.1882999999999999</v>
      </c>
      <c r="CP42">
        <f t="shared" ref="CP42:CP47" si="77">AVERAGE(O42:AR42)</f>
        <v>7.8803866666666673</v>
      </c>
      <c r="CQ42">
        <f t="shared" ref="CQ42:CQ47" si="78">AVERAGE(AS42:BG42)</f>
        <v>9.4010000000000016</v>
      </c>
      <c r="CR42">
        <f t="shared" ref="CR42:CR47" si="79">AVERAGE(BH42:CK42)</f>
        <v>7.3009366666666677</v>
      </c>
      <c r="CV42">
        <f t="shared" ref="CV42:CX47" si="80">(CP42/$CP42)*100</f>
        <v>100</v>
      </c>
      <c r="CW42">
        <f t="shared" si="80"/>
        <v>119.29617666814995</v>
      </c>
      <c r="CX42">
        <f t="shared" si="80"/>
        <v>92.646934414385768</v>
      </c>
    </row>
    <row r="43" spans="1:102" x14ac:dyDescent="0.25">
      <c r="A43" t="s">
        <v>74</v>
      </c>
      <c r="B43" t="s">
        <v>57</v>
      </c>
      <c r="C43" t="s">
        <v>40</v>
      </c>
      <c r="D43" t="s">
        <v>14</v>
      </c>
      <c r="E43" t="s">
        <v>15</v>
      </c>
      <c r="F43" t="s">
        <v>22</v>
      </c>
      <c r="G43">
        <v>164.7</v>
      </c>
      <c r="H43">
        <v>1964.7</v>
      </c>
      <c r="I43">
        <v>1964.7</v>
      </c>
      <c r="J43">
        <v>4664.7</v>
      </c>
      <c r="K43">
        <v>552.72799999999995</v>
      </c>
      <c r="L43">
        <v>564.26400000000001</v>
      </c>
      <c r="M43">
        <v>-0.31941999999999998</v>
      </c>
      <c r="N43">
        <v>-862.43271000000004</v>
      </c>
      <c r="O43">
        <v>8.1095000000000006</v>
      </c>
      <c r="P43">
        <v>13.931900000000001</v>
      </c>
      <c r="Q43">
        <v>11.117599999999999</v>
      </c>
      <c r="R43">
        <v>9.4863999999999997</v>
      </c>
      <c r="S43">
        <v>9.9201999999999995</v>
      </c>
      <c r="T43">
        <v>13.48</v>
      </c>
      <c r="U43">
        <v>14.487399999999999</v>
      </c>
      <c r="V43">
        <v>10.632300000000001</v>
      </c>
      <c r="W43">
        <v>20.222999999999999</v>
      </c>
      <c r="X43">
        <v>23.085000000000001</v>
      </c>
      <c r="Y43">
        <v>19.311</v>
      </c>
      <c r="Z43">
        <v>16.380099999999999</v>
      </c>
      <c r="AA43">
        <v>25.481000000000002</v>
      </c>
      <c r="AB43">
        <v>21.342500000000001</v>
      </c>
      <c r="AC43">
        <v>24.9298</v>
      </c>
      <c r="AD43">
        <v>16.3843</v>
      </c>
      <c r="AE43">
        <v>27.4313</v>
      </c>
      <c r="AF43">
        <v>17.757000000000001</v>
      </c>
      <c r="AG43">
        <v>16.5351</v>
      </c>
      <c r="AH43">
        <v>9.2388999999999992</v>
      </c>
      <c r="AI43">
        <v>28.076000000000001</v>
      </c>
      <c r="AJ43">
        <v>22.899100000000001</v>
      </c>
      <c r="AK43">
        <v>22.5444</v>
      </c>
      <c r="AL43">
        <v>13.3634</v>
      </c>
      <c r="AM43">
        <v>22.838799999999999</v>
      </c>
      <c r="AN43">
        <v>23.011199999999999</v>
      </c>
      <c r="AO43">
        <v>19.4498</v>
      </c>
      <c r="AP43">
        <v>25.4025</v>
      </c>
      <c r="AQ43">
        <v>24.9451</v>
      </c>
      <c r="AR43">
        <v>20.933199999999999</v>
      </c>
      <c r="AS43">
        <v>17.068100000000001</v>
      </c>
      <c r="AT43">
        <v>27.037800000000001</v>
      </c>
      <c r="AU43">
        <v>23.049099999999999</v>
      </c>
      <c r="AV43">
        <v>10.1973</v>
      </c>
      <c r="AW43">
        <v>17.8367</v>
      </c>
      <c r="AX43">
        <v>22.744900000000001</v>
      </c>
      <c r="AY43">
        <v>20.693000000000001</v>
      </c>
      <c r="AZ43">
        <v>16.825399999999998</v>
      </c>
      <c r="BA43">
        <v>15.1066</v>
      </c>
      <c r="BB43">
        <v>20.886900000000001</v>
      </c>
      <c r="BC43">
        <v>13.4495</v>
      </c>
      <c r="BD43">
        <v>11.289300000000001</v>
      </c>
      <c r="BE43">
        <v>11.684799999999999</v>
      </c>
      <c r="BF43">
        <v>19.708200000000001</v>
      </c>
      <c r="BG43">
        <v>17.1951</v>
      </c>
      <c r="BH43">
        <v>21.8933</v>
      </c>
      <c r="BI43">
        <v>15.8269</v>
      </c>
      <c r="BJ43">
        <v>12.602399999999999</v>
      </c>
      <c r="BK43">
        <v>14.1241</v>
      </c>
      <c r="BL43">
        <v>11.739000000000001</v>
      </c>
      <c r="BM43">
        <v>14.864599999999999</v>
      </c>
      <c r="BN43">
        <v>16.152799999999999</v>
      </c>
      <c r="BO43">
        <v>10.9307</v>
      </c>
      <c r="BP43">
        <v>9.7690000000000001</v>
      </c>
      <c r="BQ43">
        <v>10.628500000000001</v>
      </c>
      <c r="BR43">
        <v>10.926299999999999</v>
      </c>
      <c r="BS43">
        <v>11.311</v>
      </c>
      <c r="BT43">
        <v>9.9726999999999997</v>
      </c>
      <c r="BU43">
        <v>8.8255999999999997</v>
      </c>
      <c r="BV43">
        <v>7.8648999999999996</v>
      </c>
      <c r="BW43">
        <v>8.6997999999999998</v>
      </c>
      <c r="BX43">
        <v>7.5603999999999996</v>
      </c>
      <c r="BY43">
        <v>7.7702</v>
      </c>
      <c r="BZ43">
        <v>9.7364999999999995</v>
      </c>
      <c r="CA43">
        <v>7.1798000000000002</v>
      </c>
      <c r="CB43">
        <v>6.1482999999999999</v>
      </c>
      <c r="CC43">
        <v>8.4699000000000009</v>
      </c>
      <c r="CD43">
        <v>5.9795999999999996</v>
      </c>
      <c r="CE43">
        <v>6.2999000000000001</v>
      </c>
      <c r="CF43">
        <v>7.2161999999999997</v>
      </c>
      <c r="CG43">
        <v>7.8433999999999999</v>
      </c>
      <c r="CH43">
        <v>8.4053000000000004</v>
      </c>
      <c r="CI43">
        <v>8.8055000000000003</v>
      </c>
      <c r="CJ43">
        <v>4.8846999999999996</v>
      </c>
      <c r="CK43">
        <v>7.0598999999999998</v>
      </c>
      <c r="CP43">
        <f t="shared" si="77"/>
        <v>18.424259999999997</v>
      </c>
      <c r="CQ43">
        <f t="shared" si="78"/>
        <v>17.651513333333334</v>
      </c>
      <c r="CR43">
        <f t="shared" si="79"/>
        <v>9.9830400000000008</v>
      </c>
      <c r="CV43">
        <f t="shared" si="80"/>
        <v>100</v>
      </c>
      <c r="CW43">
        <f t="shared" si="80"/>
        <v>95.805819790500877</v>
      </c>
      <c r="CX43">
        <f t="shared" si="80"/>
        <v>54.184211469008815</v>
      </c>
    </row>
    <row r="44" spans="1:102" x14ac:dyDescent="0.25">
      <c r="A44" t="s">
        <v>75</v>
      </c>
      <c r="B44" t="s">
        <v>58</v>
      </c>
      <c r="C44" t="s">
        <v>48</v>
      </c>
      <c r="D44" t="s">
        <v>14</v>
      </c>
      <c r="E44" t="s">
        <v>15</v>
      </c>
      <c r="F44" t="s">
        <v>49</v>
      </c>
      <c r="G44">
        <v>477.7</v>
      </c>
      <c r="H44">
        <v>2277.6999999999998</v>
      </c>
      <c r="I44">
        <v>2277.6999999999998</v>
      </c>
      <c r="J44">
        <v>4977.7</v>
      </c>
      <c r="K44">
        <v>404.62200000000001</v>
      </c>
      <c r="L44">
        <v>241.67500000000001</v>
      </c>
      <c r="M44">
        <v>-0.60180999999999996</v>
      </c>
      <c r="N44">
        <v>-1624.8831</v>
      </c>
      <c r="O44">
        <v>3.1808999999999998</v>
      </c>
      <c r="P44">
        <v>9.7269000000000005</v>
      </c>
      <c r="Q44">
        <v>6.2575000000000003</v>
      </c>
      <c r="R44">
        <v>7.0720000000000001</v>
      </c>
      <c r="S44">
        <v>9.2662999999999993</v>
      </c>
      <c r="T44">
        <v>11.0823</v>
      </c>
      <c r="U44">
        <v>11.0063</v>
      </c>
      <c r="V44">
        <v>5.5170000000000003</v>
      </c>
      <c r="W44">
        <v>13.976100000000001</v>
      </c>
      <c r="X44">
        <v>15.076599999999999</v>
      </c>
      <c r="Y44">
        <v>17.405200000000001</v>
      </c>
      <c r="Z44">
        <v>15.6272</v>
      </c>
      <c r="AA44">
        <v>15.9617</v>
      </c>
      <c r="AB44">
        <v>13.9298</v>
      </c>
      <c r="AC44">
        <v>12.042299999999999</v>
      </c>
      <c r="AD44">
        <v>18.792400000000001</v>
      </c>
      <c r="AE44">
        <v>17.735600000000002</v>
      </c>
      <c r="AF44">
        <v>14.898899999999999</v>
      </c>
      <c r="AG44">
        <v>16.871700000000001</v>
      </c>
      <c r="AH44">
        <v>18.319199999999999</v>
      </c>
      <c r="AI44">
        <v>17.767299999999999</v>
      </c>
      <c r="AJ44">
        <v>19.1905</v>
      </c>
      <c r="AK44">
        <v>25.784600000000001</v>
      </c>
      <c r="AL44">
        <v>20.6934</v>
      </c>
      <c r="AM44">
        <v>8.0304000000000002</v>
      </c>
      <c r="AN44">
        <v>15.207800000000001</v>
      </c>
      <c r="AO44">
        <v>13.0656</v>
      </c>
      <c r="AP44">
        <v>11.748100000000001</v>
      </c>
      <c r="AQ44">
        <v>9.2997999999999994</v>
      </c>
      <c r="AR44">
        <v>10.0884</v>
      </c>
      <c r="AS44">
        <v>10.7706</v>
      </c>
      <c r="AT44">
        <v>9.1157000000000004</v>
      </c>
      <c r="AU44">
        <v>11.3103</v>
      </c>
      <c r="AV44">
        <v>11.508900000000001</v>
      </c>
      <c r="AW44">
        <v>8.4966000000000008</v>
      </c>
      <c r="AX44">
        <v>5.6403999999999996</v>
      </c>
      <c r="AY44">
        <v>8.33</v>
      </c>
      <c r="AZ44">
        <v>4.2332999999999998</v>
      </c>
      <c r="BA44">
        <v>4.6341000000000001</v>
      </c>
      <c r="BB44">
        <v>6.0336999999999996</v>
      </c>
      <c r="BC44">
        <v>6.0575999999999999</v>
      </c>
      <c r="BD44">
        <v>4.6936999999999998</v>
      </c>
      <c r="BE44">
        <v>4.6784999999999997</v>
      </c>
      <c r="BF44">
        <v>5.0000999999999998</v>
      </c>
      <c r="BG44">
        <v>5.6383999999999999</v>
      </c>
      <c r="BH44">
        <v>6.2660999999999998</v>
      </c>
      <c r="BI44">
        <v>4.1398000000000001</v>
      </c>
      <c r="BJ44">
        <v>5.7412000000000001</v>
      </c>
      <c r="BK44">
        <v>6.0095999999999998</v>
      </c>
      <c r="BL44">
        <v>2.9992999999999999</v>
      </c>
      <c r="BM44">
        <v>7.9893999999999998</v>
      </c>
      <c r="BN44">
        <v>4.4420999999999999</v>
      </c>
      <c r="BO44">
        <v>5.6886000000000001</v>
      </c>
      <c r="BP44">
        <v>4.5293999999999999</v>
      </c>
      <c r="BQ44">
        <v>4.5484</v>
      </c>
      <c r="BR44">
        <v>3.6880000000000002</v>
      </c>
      <c r="BS44">
        <v>4.7736999999999998</v>
      </c>
      <c r="BT44">
        <v>3.2425000000000002</v>
      </c>
      <c r="BU44">
        <v>4.8215000000000003</v>
      </c>
      <c r="BV44">
        <v>5.2423000000000002</v>
      </c>
      <c r="BW44">
        <v>3.6124999999999998</v>
      </c>
      <c r="BX44">
        <v>4.7156000000000002</v>
      </c>
      <c r="BY44">
        <v>3.6968999999999999</v>
      </c>
      <c r="BZ44">
        <v>4.1036999999999999</v>
      </c>
      <c r="CA44">
        <v>2.8826999999999998</v>
      </c>
      <c r="CB44">
        <v>4.6997</v>
      </c>
      <c r="CC44">
        <v>6.3888999999999996</v>
      </c>
      <c r="CD44">
        <v>4.2389000000000001</v>
      </c>
      <c r="CE44">
        <v>4.1669</v>
      </c>
      <c r="CF44">
        <v>3.0264000000000002</v>
      </c>
      <c r="CG44">
        <v>5.4363000000000001</v>
      </c>
      <c r="CH44">
        <v>3.2662</v>
      </c>
      <c r="CI44">
        <v>4.7626999999999997</v>
      </c>
      <c r="CJ44">
        <v>3.6070000000000002</v>
      </c>
      <c r="CK44">
        <v>2.8071999999999999</v>
      </c>
      <c r="CP44">
        <f t="shared" si="77"/>
        <v>13.487393333333333</v>
      </c>
      <c r="CQ44">
        <f t="shared" si="78"/>
        <v>7.0761266666666662</v>
      </c>
      <c r="CR44">
        <f t="shared" si="79"/>
        <v>4.517783333333333</v>
      </c>
      <c r="CV44">
        <f t="shared" si="80"/>
        <v>100</v>
      </c>
      <c r="CW44">
        <f t="shared" si="80"/>
        <v>52.464746091288205</v>
      </c>
      <c r="CX44">
        <f t="shared" si="80"/>
        <v>33.496341521885377</v>
      </c>
    </row>
    <row r="45" spans="1:102" x14ac:dyDescent="0.25">
      <c r="A45" t="s">
        <v>76</v>
      </c>
      <c r="B45" t="s">
        <v>59</v>
      </c>
      <c r="C45" t="s">
        <v>48</v>
      </c>
      <c r="D45" t="s">
        <v>14</v>
      </c>
      <c r="E45" t="s">
        <v>15</v>
      </c>
      <c r="F45" t="s">
        <v>49</v>
      </c>
      <c r="G45">
        <v>25.9</v>
      </c>
      <c r="H45">
        <v>1825.9</v>
      </c>
      <c r="I45">
        <v>1825.9</v>
      </c>
      <c r="J45">
        <v>4525.8999999999996</v>
      </c>
      <c r="K45">
        <v>1205.943</v>
      </c>
      <c r="L45">
        <v>1995.194</v>
      </c>
      <c r="M45">
        <v>0.10298</v>
      </c>
      <c r="N45">
        <v>278.04248000000001</v>
      </c>
      <c r="O45">
        <v>24.0639</v>
      </c>
      <c r="P45">
        <v>21.467199999999998</v>
      </c>
      <c r="Q45">
        <v>29.008600000000001</v>
      </c>
      <c r="R45">
        <v>20.8565</v>
      </c>
      <c r="S45">
        <v>24.828399999999998</v>
      </c>
      <c r="T45">
        <v>25.959800000000001</v>
      </c>
      <c r="U45">
        <v>21.8474</v>
      </c>
      <c r="V45">
        <v>32.112499999999997</v>
      </c>
      <c r="W45">
        <v>33.0227</v>
      </c>
      <c r="X45">
        <v>30.848400000000002</v>
      </c>
      <c r="Y45">
        <v>37.026699999999998</v>
      </c>
      <c r="Z45">
        <v>45.280999999999999</v>
      </c>
      <c r="AA45">
        <v>46.732500000000002</v>
      </c>
      <c r="AB45">
        <v>45.699599999999997</v>
      </c>
      <c r="AC45">
        <v>49.6036</v>
      </c>
      <c r="AD45">
        <v>49.115600000000001</v>
      </c>
      <c r="AE45">
        <v>35.200499999999998</v>
      </c>
      <c r="AF45">
        <v>49.779299999999999</v>
      </c>
      <c r="AG45">
        <v>54.509300000000003</v>
      </c>
      <c r="AH45">
        <v>47.835999999999999</v>
      </c>
      <c r="AI45">
        <v>58.993400000000001</v>
      </c>
      <c r="AJ45">
        <v>28.484400000000001</v>
      </c>
      <c r="AK45">
        <v>51.809399999999997</v>
      </c>
      <c r="AL45">
        <v>46.905000000000001</v>
      </c>
      <c r="AM45">
        <v>52.339100000000002</v>
      </c>
      <c r="AN45">
        <v>48.292099999999998</v>
      </c>
      <c r="AO45">
        <v>45.105499999999999</v>
      </c>
      <c r="AP45">
        <v>41.5852</v>
      </c>
      <c r="AQ45">
        <v>51.034799999999997</v>
      </c>
      <c r="AR45">
        <v>56.5944</v>
      </c>
      <c r="AS45">
        <v>48.391800000000003</v>
      </c>
      <c r="AT45">
        <v>39.741599999999998</v>
      </c>
      <c r="AU45">
        <v>50.713900000000002</v>
      </c>
      <c r="AV45">
        <v>35.267000000000003</v>
      </c>
      <c r="AW45">
        <v>35.424500000000002</v>
      </c>
      <c r="AX45">
        <v>51.163600000000002</v>
      </c>
      <c r="AY45">
        <v>48.603200000000001</v>
      </c>
      <c r="AZ45">
        <v>33.472799999999999</v>
      </c>
      <c r="BA45">
        <v>44.515799999999999</v>
      </c>
      <c r="BB45">
        <v>39.166400000000003</v>
      </c>
      <c r="BC45">
        <v>46.834200000000003</v>
      </c>
      <c r="BD45">
        <v>44.814999999999998</v>
      </c>
      <c r="BE45">
        <v>48.150300000000001</v>
      </c>
      <c r="BF45">
        <v>39.752800000000001</v>
      </c>
      <c r="BG45">
        <v>54.172899999999998</v>
      </c>
      <c r="BH45">
        <v>38.519199999999998</v>
      </c>
      <c r="BI45">
        <v>35.900799999999997</v>
      </c>
      <c r="BJ45">
        <v>34.795200000000001</v>
      </c>
      <c r="BK45">
        <v>48.517000000000003</v>
      </c>
      <c r="BL45">
        <v>34.495699999999999</v>
      </c>
      <c r="BM45">
        <v>39.379399999999997</v>
      </c>
      <c r="BN45">
        <v>67.849100000000007</v>
      </c>
      <c r="BO45">
        <v>57.503799999999998</v>
      </c>
      <c r="BP45">
        <v>56.887799999999999</v>
      </c>
      <c r="BQ45">
        <v>46.6768</v>
      </c>
      <c r="BR45">
        <v>39.729300000000002</v>
      </c>
      <c r="BS45">
        <v>53.2012</v>
      </c>
      <c r="BT45">
        <v>53.880499999999998</v>
      </c>
      <c r="BU45">
        <v>56.131700000000002</v>
      </c>
      <c r="BV45">
        <v>50.502600000000001</v>
      </c>
      <c r="BW45">
        <v>54.072499999999998</v>
      </c>
      <c r="BX45">
        <v>42.9193</v>
      </c>
      <c r="BY45">
        <v>48.330399999999997</v>
      </c>
      <c r="BZ45">
        <v>54.6965</v>
      </c>
      <c r="CA45">
        <v>59.808100000000003</v>
      </c>
      <c r="CB45">
        <v>61.169600000000003</v>
      </c>
      <c r="CC45">
        <v>38.495600000000003</v>
      </c>
      <c r="CD45">
        <v>49.890900000000002</v>
      </c>
      <c r="CE45">
        <v>49.540799999999997</v>
      </c>
      <c r="CF45">
        <v>45.892899999999997</v>
      </c>
      <c r="CG45">
        <v>35.467300000000002</v>
      </c>
      <c r="CH45">
        <v>19.426200000000001</v>
      </c>
      <c r="CI45">
        <v>24.8216</v>
      </c>
      <c r="CJ45">
        <v>18.588000000000001</v>
      </c>
      <c r="CK45">
        <v>17.918199999999999</v>
      </c>
      <c r="CP45">
        <f t="shared" si="77"/>
        <v>40.198093333333325</v>
      </c>
      <c r="CQ45">
        <f t="shared" si="78"/>
        <v>44.012386666666671</v>
      </c>
      <c r="CR45">
        <f t="shared" si="79"/>
        <v>44.500266666666676</v>
      </c>
      <c r="CV45">
        <f t="shared" si="80"/>
        <v>100</v>
      </c>
      <c r="CW45">
        <f t="shared" si="80"/>
        <v>109.48874192042943</v>
      </c>
      <c r="CX45">
        <f t="shared" si="80"/>
        <v>110.70243132593028</v>
      </c>
    </row>
    <row r="46" spans="1:102" x14ac:dyDescent="0.25">
      <c r="A46" t="s">
        <v>77</v>
      </c>
      <c r="B46" t="s">
        <v>60</v>
      </c>
      <c r="C46" t="s">
        <v>48</v>
      </c>
      <c r="D46" t="s">
        <v>14</v>
      </c>
      <c r="E46" t="s">
        <v>15</v>
      </c>
      <c r="F46" t="s">
        <v>49</v>
      </c>
      <c r="G46">
        <v>313.5</v>
      </c>
      <c r="H46">
        <v>2113.5</v>
      </c>
      <c r="I46">
        <v>2113.5</v>
      </c>
      <c r="J46">
        <v>4813.5</v>
      </c>
      <c r="K46">
        <v>66.668000000000006</v>
      </c>
      <c r="L46">
        <v>130.08099999999999</v>
      </c>
      <c r="M46">
        <v>0.30077999999999999</v>
      </c>
      <c r="N46">
        <v>812.09921999999995</v>
      </c>
      <c r="O46">
        <v>1.7696000000000001</v>
      </c>
      <c r="P46">
        <v>1.5779000000000001</v>
      </c>
      <c r="Q46">
        <v>1.2309000000000001</v>
      </c>
      <c r="R46">
        <v>1.6194999999999999</v>
      </c>
      <c r="S46">
        <v>1.1501999999999999</v>
      </c>
      <c r="T46">
        <v>1.9277</v>
      </c>
      <c r="U46">
        <v>1.9224000000000001</v>
      </c>
      <c r="V46">
        <v>3.0156999999999998</v>
      </c>
      <c r="W46">
        <v>1.9175</v>
      </c>
      <c r="X46">
        <v>2.3662999999999998</v>
      </c>
      <c r="Y46">
        <v>1.8488</v>
      </c>
      <c r="Z46">
        <v>1.7516</v>
      </c>
      <c r="AA46">
        <v>1.5992</v>
      </c>
      <c r="AB46">
        <v>2.2774999999999999</v>
      </c>
      <c r="AC46">
        <v>1.8733</v>
      </c>
      <c r="AD46">
        <v>1.6084000000000001</v>
      </c>
      <c r="AE46">
        <v>2.1034000000000002</v>
      </c>
      <c r="AF46">
        <v>1.681</v>
      </c>
      <c r="AG46">
        <v>1.8163</v>
      </c>
      <c r="AH46">
        <v>2.8612000000000002</v>
      </c>
      <c r="AI46">
        <v>2.2852999999999999</v>
      </c>
      <c r="AJ46">
        <v>2.9287000000000001</v>
      </c>
      <c r="AK46">
        <v>1.6785000000000001</v>
      </c>
      <c r="AL46">
        <v>2.6648000000000001</v>
      </c>
      <c r="AM46">
        <v>2.9552999999999998</v>
      </c>
      <c r="AN46">
        <v>3.0194000000000001</v>
      </c>
      <c r="AO46">
        <v>3.4121000000000001</v>
      </c>
      <c r="AP46">
        <v>3.145</v>
      </c>
      <c r="AQ46">
        <v>2.6273</v>
      </c>
      <c r="AR46">
        <v>4.0334000000000003</v>
      </c>
      <c r="AS46">
        <v>3.5347</v>
      </c>
      <c r="AT46">
        <v>2.9077000000000002</v>
      </c>
      <c r="AU46">
        <v>4.1356999999999999</v>
      </c>
      <c r="AV46">
        <v>4.0174000000000003</v>
      </c>
      <c r="AW46">
        <v>4.4168000000000003</v>
      </c>
      <c r="AX46">
        <v>2.5329999999999999</v>
      </c>
      <c r="AY46">
        <v>2.4300999999999999</v>
      </c>
      <c r="AZ46">
        <v>3.8673999999999999</v>
      </c>
      <c r="BA46">
        <v>3.7570999999999999</v>
      </c>
      <c r="BB46">
        <v>3.3944999999999999</v>
      </c>
      <c r="BC46">
        <v>2.0680999999999998</v>
      </c>
      <c r="BD46">
        <v>1.8945000000000001</v>
      </c>
      <c r="BE46">
        <v>2.3687</v>
      </c>
      <c r="BF46">
        <v>2.4721000000000002</v>
      </c>
      <c r="BG46">
        <v>3.0840999999999998</v>
      </c>
      <c r="BH46">
        <v>3.1377999999999999</v>
      </c>
      <c r="BI46">
        <v>4.2949000000000002</v>
      </c>
      <c r="BJ46">
        <v>3.8077999999999999</v>
      </c>
      <c r="BK46">
        <v>3.3020999999999998</v>
      </c>
      <c r="BL46">
        <v>3.1179000000000001</v>
      </c>
      <c r="BM46">
        <v>2.5569000000000002</v>
      </c>
      <c r="BN46">
        <v>1.58</v>
      </c>
      <c r="BO46">
        <v>3.5274999999999999</v>
      </c>
      <c r="BP46">
        <v>2.3148</v>
      </c>
      <c r="BQ46">
        <v>1.8776999999999999</v>
      </c>
      <c r="BR46">
        <v>2.9064999999999999</v>
      </c>
      <c r="BS46">
        <v>2.4676</v>
      </c>
      <c r="BT46">
        <v>2.2913000000000001</v>
      </c>
      <c r="BU46">
        <v>3.4338000000000002</v>
      </c>
      <c r="BV46">
        <v>2.6427999999999998</v>
      </c>
      <c r="BW46">
        <v>2.4649999999999999</v>
      </c>
      <c r="BX46">
        <v>3.4142999999999999</v>
      </c>
      <c r="BY46">
        <v>3.5760999999999998</v>
      </c>
      <c r="BZ46">
        <v>2.0691999999999999</v>
      </c>
      <c r="CA46">
        <v>3.2282000000000002</v>
      </c>
      <c r="CB46">
        <v>3.2248000000000001</v>
      </c>
      <c r="CC46">
        <v>2.0989</v>
      </c>
      <c r="CD46">
        <v>2.5371999999999999</v>
      </c>
      <c r="CE46">
        <v>2.6379000000000001</v>
      </c>
      <c r="CF46">
        <v>2.113</v>
      </c>
      <c r="CG46">
        <v>2.5680000000000001</v>
      </c>
      <c r="CH46">
        <v>2.0851999999999999</v>
      </c>
      <c r="CI46">
        <v>2.7534999999999998</v>
      </c>
      <c r="CJ46">
        <v>3.0655999999999999</v>
      </c>
      <c r="CK46">
        <v>2.1027</v>
      </c>
      <c r="CP46">
        <f t="shared" si="77"/>
        <v>2.2222733333333329</v>
      </c>
      <c r="CQ46">
        <f t="shared" si="78"/>
        <v>3.1254599999999995</v>
      </c>
      <c r="CR46">
        <f t="shared" si="79"/>
        <v>2.7732999999999999</v>
      </c>
      <c r="CV46">
        <f t="shared" si="80"/>
        <v>100</v>
      </c>
      <c r="CW46">
        <f t="shared" si="80"/>
        <v>140.64246522329987</v>
      </c>
      <c r="CX46">
        <f t="shared" si="80"/>
        <v>124.79562970051691</v>
      </c>
    </row>
    <row r="47" spans="1:102" x14ac:dyDescent="0.25">
      <c r="A47" t="s">
        <v>78</v>
      </c>
      <c r="B47" t="s">
        <v>61</v>
      </c>
      <c r="C47" t="s">
        <v>48</v>
      </c>
      <c r="D47" t="s">
        <v>14</v>
      </c>
      <c r="E47" t="s">
        <v>15</v>
      </c>
      <c r="F47" t="s">
        <v>49</v>
      </c>
      <c r="G47">
        <v>109.2</v>
      </c>
      <c r="H47">
        <v>1909.2</v>
      </c>
      <c r="I47">
        <v>1909.2</v>
      </c>
      <c r="J47">
        <v>4609.2</v>
      </c>
      <c r="K47">
        <v>123.518</v>
      </c>
      <c r="L47">
        <v>209.78899999999999</v>
      </c>
      <c r="M47">
        <v>0.1323</v>
      </c>
      <c r="N47">
        <v>357.21035999999998</v>
      </c>
      <c r="O47">
        <v>2.7484000000000002</v>
      </c>
      <c r="P47">
        <v>1.9063000000000001</v>
      </c>
      <c r="Q47">
        <v>3.2850999999999999</v>
      </c>
      <c r="R47">
        <v>5.1837999999999997</v>
      </c>
      <c r="S47">
        <v>2.68</v>
      </c>
      <c r="T47">
        <v>1.5232000000000001</v>
      </c>
      <c r="U47">
        <v>2.3028</v>
      </c>
      <c r="V47">
        <v>3.3113000000000001</v>
      </c>
      <c r="W47">
        <v>5.4329000000000001</v>
      </c>
      <c r="X47">
        <v>2.7593000000000001</v>
      </c>
      <c r="Y47">
        <v>10.3226</v>
      </c>
      <c r="Z47">
        <v>4.1254999999999997</v>
      </c>
      <c r="AA47">
        <v>1.5991</v>
      </c>
      <c r="AB47">
        <v>3.4908999999999999</v>
      </c>
      <c r="AC47">
        <v>8.0800999999999998</v>
      </c>
      <c r="AD47">
        <v>16.3093</v>
      </c>
      <c r="AE47">
        <v>7.6638999999999999</v>
      </c>
      <c r="AF47">
        <v>6.5751999999999997</v>
      </c>
      <c r="AG47">
        <v>3.8411</v>
      </c>
      <c r="AH47">
        <v>3.8736999999999999</v>
      </c>
      <c r="AI47">
        <v>1.9994000000000001</v>
      </c>
      <c r="AJ47">
        <v>1.8306</v>
      </c>
      <c r="AK47">
        <v>1.736</v>
      </c>
      <c r="AL47">
        <v>6.0046999999999997</v>
      </c>
      <c r="AM47">
        <v>4.3718000000000004</v>
      </c>
      <c r="AN47">
        <v>3.7193999999999998</v>
      </c>
      <c r="AO47">
        <v>1.7192000000000001</v>
      </c>
      <c r="AP47">
        <v>1.8249</v>
      </c>
      <c r="AQ47">
        <v>1.5724</v>
      </c>
      <c r="AR47">
        <v>1.7251000000000001</v>
      </c>
      <c r="AS47">
        <v>2.3748</v>
      </c>
      <c r="AT47">
        <v>4.0753000000000004</v>
      </c>
      <c r="AU47">
        <v>4.9381000000000004</v>
      </c>
      <c r="AV47">
        <v>6.3837000000000002</v>
      </c>
      <c r="AW47">
        <v>4.4275000000000002</v>
      </c>
      <c r="AX47">
        <v>3.2246999999999999</v>
      </c>
      <c r="AY47">
        <v>1.7858000000000001</v>
      </c>
      <c r="AZ47">
        <v>10.4168</v>
      </c>
      <c r="BA47">
        <v>2.1274000000000002</v>
      </c>
      <c r="BB47">
        <v>1.234</v>
      </c>
      <c r="BC47">
        <v>1.6794</v>
      </c>
      <c r="BD47">
        <v>1.6724000000000001</v>
      </c>
      <c r="BE47">
        <v>1.7022999999999999</v>
      </c>
      <c r="BF47">
        <v>3.0162</v>
      </c>
      <c r="BG47">
        <v>3.2389000000000001</v>
      </c>
      <c r="BH47">
        <v>4.4585999999999997</v>
      </c>
      <c r="BI47">
        <v>5.0660999999999996</v>
      </c>
      <c r="BJ47">
        <v>2.2147999999999999</v>
      </c>
      <c r="BK47">
        <v>3.5865</v>
      </c>
      <c r="BL47">
        <v>7.9516</v>
      </c>
      <c r="BM47">
        <v>4.2866</v>
      </c>
      <c r="BN47">
        <v>6.9577999999999998</v>
      </c>
      <c r="BO47">
        <v>2.7686000000000002</v>
      </c>
      <c r="BP47">
        <v>2.3603999999999998</v>
      </c>
      <c r="BQ47">
        <v>6.0917000000000003</v>
      </c>
      <c r="BR47">
        <v>10.1936</v>
      </c>
      <c r="BS47">
        <v>1.8988</v>
      </c>
      <c r="BT47">
        <v>3.2231999999999998</v>
      </c>
      <c r="BU47">
        <v>2.8685999999999998</v>
      </c>
      <c r="BV47">
        <v>4.8368000000000002</v>
      </c>
      <c r="BW47">
        <v>2.4455</v>
      </c>
      <c r="BX47">
        <v>3.5131000000000001</v>
      </c>
      <c r="BY47">
        <v>3.7462</v>
      </c>
      <c r="BZ47">
        <v>6.4604999999999997</v>
      </c>
      <c r="CA47">
        <v>4.5506000000000002</v>
      </c>
      <c r="CB47">
        <v>4.0205000000000002</v>
      </c>
      <c r="CC47">
        <v>5.0434999999999999</v>
      </c>
      <c r="CD47">
        <v>4.2026000000000003</v>
      </c>
      <c r="CE47">
        <v>5.5353000000000003</v>
      </c>
      <c r="CF47">
        <v>4.4047999999999998</v>
      </c>
      <c r="CG47">
        <v>4.4047999999999998</v>
      </c>
      <c r="CH47">
        <v>5.9439000000000002</v>
      </c>
      <c r="CI47">
        <v>6.6597999999999997</v>
      </c>
      <c r="CJ47">
        <v>8.7073</v>
      </c>
      <c r="CK47">
        <v>19.089700000000001</v>
      </c>
      <c r="CP47">
        <f t="shared" si="77"/>
        <v>4.1172666666666666</v>
      </c>
      <c r="CQ47">
        <f t="shared" si="78"/>
        <v>3.4864866666666674</v>
      </c>
      <c r="CR47">
        <f t="shared" si="79"/>
        <v>5.2497266666666658</v>
      </c>
      <c r="CV47">
        <f t="shared" si="80"/>
        <v>100</v>
      </c>
      <c r="CW47">
        <f t="shared" si="80"/>
        <v>84.679641833578927</v>
      </c>
      <c r="CX47">
        <f t="shared" si="80"/>
        <v>127.50514095111643</v>
      </c>
    </row>
    <row r="48" spans="1:102" x14ac:dyDescent="0.25">
      <c r="A48" t="s">
        <v>80</v>
      </c>
      <c r="B48" t="s">
        <v>63</v>
      </c>
      <c r="C48" t="s">
        <v>48</v>
      </c>
      <c r="D48" t="s">
        <v>14</v>
      </c>
      <c r="E48" t="s">
        <v>15</v>
      </c>
      <c r="F48" t="s">
        <v>49</v>
      </c>
      <c r="G48">
        <v>764.2</v>
      </c>
      <c r="H48">
        <v>2564.1999999999998</v>
      </c>
      <c r="I48">
        <v>2564.1999999999998</v>
      </c>
      <c r="J48">
        <v>5204.2</v>
      </c>
      <c r="K48">
        <v>584.13400000000001</v>
      </c>
      <c r="L48">
        <v>1033.558</v>
      </c>
      <c r="M48">
        <v>0.22495999999999999</v>
      </c>
      <c r="N48">
        <v>584.89535000000001</v>
      </c>
      <c r="O48">
        <v>13.46</v>
      </c>
      <c r="P48">
        <v>13.6915</v>
      </c>
      <c r="Q48">
        <v>11.4177</v>
      </c>
      <c r="R48">
        <v>17.407499999999999</v>
      </c>
      <c r="S48">
        <v>9.7111000000000001</v>
      </c>
      <c r="T48">
        <v>18.189699999999998</v>
      </c>
      <c r="U48">
        <v>19.474399999999999</v>
      </c>
      <c r="V48">
        <v>17.034400000000002</v>
      </c>
      <c r="W48">
        <v>16.776499999999999</v>
      </c>
      <c r="X48">
        <v>22.854199999999999</v>
      </c>
      <c r="Y48">
        <v>16.722100000000001</v>
      </c>
      <c r="Z48">
        <v>22.6067</v>
      </c>
      <c r="AA48">
        <v>16.032499999999999</v>
      </c>
      <c r="AB48">
        <v>19.329799999999999</v>
      </c>
      <c r="AC48">
        <v>22.875699999999998</v>
      </c>
      <c r="AD48">
        <v>17.531099999999999</v>
      </c>
      <c r="AE48">
        <v>17.432099999999998</v>
      </c>
      <c r="AF48">
        <v>12.1494</v>
      </c>
      <c r="AG48">
        <v>25.764199999999999</v>
      </c>
      <c r="AH48">
        <v>21.188199999999998</v>
      </c>
      <c r="AI48">
        <v>23.185600000000001</v>
      </c>
      <c r="AJ48">
        <v>23.264299999999999</v>
      </c>
      <c r="AK48">
        <v>25.306100000000001</v>
      </c>
      <c r="AL48">
        <v>25.235900000000001</v>
      </c>
      <c r="AM48">
        <v>21.249199999999998</v>
      </c>
      <c r="AN48">
        <v>18.159400000000002</v>
      </c>
      <c r="AO48">
        <v>21.7349</v>
      </c>
      <c r="AP48">
        <v>22.1188</v>
      </c>
      <c r="AQ48">
        <v>26.4817</v>
      </c>
      <c r="AR48">
        <v>25.748999999999999</v>
      </c>
      <c r="AS48">
        <v>24.9847</v>
      </c>
      <c r="AT48">
        <v>21.191199999999998</v>
      </c>
      <c r="AU48">
        <v>27.865100000000002</v>
      </c>
      <c r="AV48">
        <v>24.118400000000001</v>
      </c>
      <c r="AW48">
        <v>28.7041</v>
      </c>
      <c r="AX48">
        <v>19.738700000000001</v>
      </c>
      <c r="AY48">
        <v>22.928100000000001</v>
      </c>
      <c r="AZ48">
        <v>19.039300000000001</v>
      </c>
      <c r="BA48">
        <v>27.009899999999998</v>
      </c>
      <c r="BB48">
        <v>32.097299999999997</v>
      </c>
      <c r="BC48">
        <v>24.920999999999999</v>
      </c>
      <c r="BD48">
        <v>28.751899999999999</v>
      </c>
      <c r="BE48">
        <v>15.7117</v>
      </c>
      <c r="BF48">
        <v>21.363099999999999</v>
      </c>
      <c r="BG48">
        <v>25.0124</v>
      </c>
      <c r="BH48">
        <v>23.691099999999999</v>
      </c>
      <c r="BI48">
        <v>23.865400000000001</v>
      </c>
      <c r="BJ48">
        <v>28.445699999999999</v>
      </c>
      <c r="BK48">
        <v>30.4955</v>
      </c>
      <c r="BL48">
        <v>14.757300000000001</v>
      </c>
      <c r="BM48">
        <v>18.3413</v>
      </c>
      <c r="BN48">
        <v>20.960699999999999</v>
      </c>
      <c r="BO48">
        <v>22.6539</v>
      </c>
      <c r="BP48">
        <v>20.423999999999999</v>
      </c>
      <c r="BQ48">
        <v>20.022400000000001</v>
      </c>
      <c r="BR48">
        <v>32.414700000000003</v>
      </c>
      <c r="BS48">
        <v>11.943</v>
      </c>
      <c r="BT48">
        <v>24.422599999999999</v>
      </c>
      <c r="BU48">
        <v>23.366800000000001</v>
      </c>
      <c r="BV48">
        <v>16.244199999999999</v>
      </c>
      <c r="BW48">
        <v>15.5825</v>
      </c>
      <c r="BX48">
        <v>25.563099999999999</v>
      </c>
      <c r="BY48">
        <v>37.581099999999999</v>
      </c>
      <c r="BZ48">
        <v>19.419699999999999</v>
      </c>
      <c r="CA48">
        <v>26.0152</v>
      </c>
      <c r="CB48">
        <v>19.413599999999999</v>
      </c>
      <c r="CC48">
        <v>24.5807</v>
      </c>
      <c r="CD48">
        <v>19.589400000000001</v>
      </c>
      <c r="CE48">
        <v>42.37</v>
      </c>
      <c r="CF48">
        <v>26.546099999999999</v>
      </c>
      <c r="CG48">
        <v>19.251899999999999</v>
      </c>
      <c r="CH48">
        <v>24.577200000000001</v>
      </c>
      <c r="CI48">
        <v>27.7454</v>
      </c>
      <c r="CJ48">
        <v>29.026599999999998</v>
      </c>
      <c r="CP48">
        <f t="shared" ref="CP48:CP54" si="81">AVERAGE(O48:AR48)</f>
        <v>19.471123333333335</v>
      </c>
      <c r="CQ48">
        <f t="shared" ref="CQ48:CQ54" si="82">AVERAGE(AS48:BG48)</f>
        <v>24.229126666666666</v>
      </c>
      <c r="CR48">
        <f t="shared" ref="CR48:CR54" si="83">AVERAGE(BH48:CK48)</f>
        <v>23.769348275862065</v>
      </c>
      <c r="CV48">
        <f t="shared" ref="CV48:CV54" si="84">(CP48/$CP48)*100</f>
        <v>100</v>
      </c>
      <c r="CW48">
        <f t="shared" ref="CW48:CW54" si="85">(CQ48/$CP48)*100</f>
        <v>124.43620356093132</v>
      </c>
      <c r="CX48">
        <f t="shared" ref="CX48:CX54" si="86">(CR48/$CP48)*100</f>
        <v>122.07486886578567</v>
      </c>
    </row>
    <row r="49" spans="1:102" s="3" customFormat="1" x14ac:dyDescent="0.25">
      <c r="A49" s="3" t="s">
        <v>81</v>
      </c>
      <c r="B49" s="3" t="s">
        <v>73</v>
      </c>
      <c r="C49" s="3" t="s">
        <v>48</v>
      </c>
      <c r="D49" s="3" t="s">
        <v>14</v>
      </c>
      <c r="E49" s="3" t="s">
        <v>15</v>
      </c>
      <c r="F49" s="3" t="s">
        <v>49</v>
      </c>
      <c r="G49" s="3">
        <v>63</v>
      </c>
      <c r="H49" s="3">
        <v>1863</v>
      </c>
      <c r="I49" s="3">
        <v>1863</v>
      </c>
      <c r="J49" s="3">
        <v>4383</v>
      </c>
      <c r="K49" s="3">
        <v>662.70699999999999</v>
      </c>
      <c r="L49" s="3">
        <v>5626.6109999999999</v>
      </c>
      <c r="M49" s="3">
        <v>5.1130500000000003</v>
      </c>
      <c r="N49" s="3">
        <v>12782.61829</v>
      </c>
      <c r="O49" s="3">
        <v>5.7309000000000001</v>
      </c>
      <c r="P49" s="3">
        <v>14.8376</v>
      </c>
      <c r="Q49" s="3">
        <v>8.6753</v>
      </c>
      <c r="R49" s="3">
        <v>9.8043999999999993</v>
      </c>
      <c r="S49" s="3">
        <v>10.1157</v>
      </c>
      <c r="T49" s="3">
        <v>5.5930999999999997</v>
      </c>
      <c r="U49" s="3">
        <v>6.7881999999999998</v>
      </c>
      <c r="V49" s="3">
        <v>10.9322</v>
      </c>
      <c r="W49" s="3">
        <v>7.2004999999999999</v>
      </c>
      <c r="X49" s="3">
        <v>7.1029</v>
      </c>
      <c r="Y49" s="3">
        <v>5.8426999999999998</v>
      </c>
      <c r="Z49" s="3">
        <v>7.6612</v>
      </c>
      <c r="AA49" s="3">
        <v>6.2621000000000002</v>
      </c>
      <c r="AB49" s="3">
        <v>7.0133999999999999</v>
      </c>
      <c r="AC49" s="3">
        <v>4.3026999999999997</v>
      </c>
      <c r="AD49" s="3">
        <v>9.8930000000000007</v>
      </c>
      <c r="AE49" s="3">
        <v>13.183999999999999</v>
      </c>
      <c r="AF49" s="3">
        <v>13.0749</v>
      </c>
      <c r="AG49" s="3">
        <v>14.826000000000001</v>
      </c>
      <c r="AH49" s="3">
        <v>19.062999999999999</v>
      </c>
      <c r="AI49" s="3">
        <v>23.667100000000001</v>
      </c>
      <c r="AJ49" s="3">
        <v>21.8355</v>
      </c>
      <c r="AK49" s="3">
        <v>44.875100000000003</v>
      </c>
      <c r="AL49" s="3">
        <v>27.939599999999999</v>
      </c>
      <c r="AM49" s="3">
        <v>32.394300000000001</v>
      </c>
      <c r="AN49" s="3">
        <v>23.645</v>
      </c>
      <c r="AO49" s="3">
        <v>42.377200000000002</v>
      </c>
      <c r="AP49" s="3">
        <v>62.224200000000003</v>
      </c>
      <c r="AQ49" s="3">
        <v>107.54300000000001</v>
      </c>
      <c r="AR49" s="3">
        <v>88.302400000000006</v>
      </c>
      <c r="AS49" s="3">
        <v>95.954499999999996</v>
      </c>
      <c r="AT49" s="3">
        <v>112.4119</v>
      </c>
      <c r="AU49" s="3">
        <v>91.253600000000006</v>
      </c>
      <c r="AV49" s="3">
        <v>63.5916</v>
      </c>
      <c r="AW49" s="3">
        <v>63.995699999999999</v>
      </c>
      <c r="AX49" s="3">
        <v>78.877200000000002</v>
      </c>
      <c r="AY49" s="3">
        <v>86.741299999999995</v>
      </c>
      <c r="AZ49" s="3">
        <v>93.795199999999994</v>
      </c>
      <c r="BA49" s="3">
        <v>165.34270000000001</v>
      </c>
      <c r="BB49" s="3">
        <v>124.1352</v>
      </c>
      <c r="BC49" s="3">
        <v>139.14340000000001</v>
      </c>
      <c r="BD49" s="3">
        <v>141.17320000000001</v>
      </c>
      <c r="BE49" s="3">
        <v>131.18129999999999</v>
      </c>
      <c r="BF49" s="3">
        <v>162.78299999999999</v>
      </c>
      <c r="BG49" s="3">
        <v>150.6688</v>
      </c>
      <c r="BH49" s="3">
        <v>162.2567</v>
      </c>
      <c r="BI49" s="3">
        <v>153.2619</v>
      </c>
      <c r="BJ49" s="3">
        <v>182.92189999999999</v>
      </c>
      <c r="BK49" s="3">
        <v>120.57340000000001</v>
      </c>
      <c r="BL49" s="3">
        <v>114.3588</v>
      </c>
      <c r="BM49" s="3">
        <v>125.7967</v>
      </c>
      <c r="BN49" s="3">
        <v>205.38239999999999</v>
      </c>
      <c r="BO49" s="3">
        <v>163.1114</v>
      </c>
      <c r="BP49" s="3">
        <v>152.88480000000001</v>
      </c>
      <c r="BQ49" s="3">
        <v>165.1524</v>
      </c>
      <c r="BR49" s="3">
        <v>149.51679999999999</v>
      </c>
      <c r="BS49" s="3">
        <v>178.36340000000001</v>
      </c>
      <c r="BT49" s="3">
        <v>178.05330000000001</v>
      </c>
      <c r="BU49" s="3">
        <v>177.00700000000001</v>
      </c>
      <c r="BV49" s="3">
        <v>131.0761</v>
      </c>
      <c r="BW49" s="3">
        <v>163.327</v>
      </c>
      <c r="BX49" s="3">
        <v>141.65700000000001</v>
      </c>
      <c r="BY49" s="3">
        <v>129.09209999999999</v>
      </c>
      <c r="BZ49" s="3">
        <v>81.340100000000007</v>
      </c>
      <c r="CA49" s="3">
        <v>155.405</v>
      </c>
      <c r="CB49" s="3">
        <v>149.60380000000001</v>
      </c>
      <c r="CC49" s="3">
        <v>106.8099</v>
      </c>
      <c r="CD49" s="3">
        <v>131.02940000000001</v>
      </c>
      <c r="CE49" s="3">
        <v>128.84639999999999</v>
      </c>
      <c r="CF49" s="3">
        <v>143.1763</v>
      </c>
      <c r="CG49" s="3">
        <v>129.3869</v>
      </c>
      <c r="CH49" s="3">
        <v>154.56209999999999</v>
      </c>
    </row>
    <row r="50" spans="1:102" x14ac:dyDescent="0.25">
      <c r="A50" t="s">
        <v>82</v>
      </c>
      <c r="B50" t="s">
        <v>65</v>
      </c>
      <c r="C50" t="s">
        <v>48</v>
      </c>
      <c r="D50" t="s">
        <v>14</v>
      </c>
      <c r="E50" t="s">
        <v>15</v>
      </c>
      <c r="F50" t="s">
        <v>49</v>
      </c>
      <c r="G50">
        <v>642.9</v>
      </c>
      <c r="H50">
        <v>2442.9</v>
      </c>
      <c r="I50">
        <v>2442.9</v>
      </c>
      <c r="J50">
        <v>5082.8999999999996</v>
      </c>
      <c r="K50">
        <v>42.802</v>
      </c>
      <c r="L50">
        <v>86.695999999999998</v>
      </c>
      <c r="M50">
        <v>0.40228000000000003</v>
      </c>
      <c r="N50">
        <v>1045.9366</v>
      </c>
      <c r="O50">
        <v>1.1711</v>
      </c>
      <c r="P50">
        <v>2.1776</v>
      </c>
      <c r="Q50">
        <v>0.92749999999999999</v>
      </c>
      <c r="R50">
        <v>1.1652</v>
      </c>
      <c r="S50">
        <v>0.99609999999999999</v>
      </c>
      <c r="T50">
        <v>0.78149999999999997</v>
      </c>
      <c r="U50">
        <v>1.1901999999999999</v>
      </c>
      <c r="V50">
        <v>0.85050000000000003</v>
      </c>
      <c r="W50">
        <v>1.2306999999999999</v>
      </c>
      <c r="X50">
        <v>1.407</v>
      </c>
      <c r="Y50">
        <v>1.9607000000000001</v>
      </c>
      <c r="Z50">
        <v>1.3499000000000001</v>
      </c>
      <c r="AA50">
        <v>1.0765</v>
      </c>
      <c r="AB50">
        <v>1.2399</v>
      </c>
      <c r="AC50">
        <v>1.5001</v>
      </c>
      <c r="AD50">
        <v>1.6901999999999999</v>
      </c>
      <c r="AE50">
        <v>1.9154</v>
      </c>
      <c r="AF50">
        <v>0.87939999999999996</v>
      </c>
      <c r="AG50">
        <v>2.7086000000000001</v>
      </c>
      <c r="AH50">
        <v>1.1083000000000001</v>
      </c>
      <c r="AI50">
        <v>1.113</v>
      </c>
      <c r="AJ50">
        <v>1.538</v>
      </c>
      <c r="AK50">
        <v>1.2577</v>
      </c>
      <c r="AL50">
        <v>1.4712000000000001</v>
      </c>
      <c r="AM50">
        <v>1.6032</v>
      </c>
      <c r="AN50">
        <v>1.1367</v>
      </c>
      <c r="AO50">
        <v>2.3460000000000001</v>
      </c>
      <c r="AP50">
        <v>1.1073999999999999</v>
      </c>
      <c r="AQ50">
        <v>2.3106</v>
      </c>
      <c r="AR50">
        <v>1.5912999999999999</v>
      </c>
      <c r="AS50">
        <v>1.2047000000000001</v>
      </c>
      <c r="AT50">
        <v>1.4274</v>
      </c>
      <c r="AU50">
        <v>2.5975999999999999</v>
      </c>
      <c r="AV50">
        <v>1.5484</v>
      </c>
      <c r="AW50">
        <v>3.0535000000000001</v>
      </c>
      <c r="AX50">
        <v>1.3634999999999999</v>
      </c>
      <c r="AY50">
        <v>1.4950000000000001</v>
      </c>
      <c r="AZ50">
        <v>1.3964000000000001</v>
      </c>
      <c r="BA50">
        <v>1.6511</v>
      </c>
      <c r="BB50">
        <v>1.1888000000000001</v>
      </c>
      <c r="BC50">
        <v>1.9787999999999999</v>
      </c>
      <c r="BD50">
        <v>2.0276000000000001</v>
      </c>
      <c r="BE50">
        <v>2.3088000000000002</v>
      </c>
      <c r="BF50">
        <v>2.0630000000000002</v>
      </c>
      <c r="BG50">
        <v>2.6156999999999999</v>
      </c>
      <c r="BH50">
        <v>1.6448</v>
      </c>
      <c r="BI50">
        <v>1.4301999999999999</v>
      </c>
      <c r="BJ50">
        <v>2.2170000000000001</v>
      </c>
      <c r="BK50">
        <v>1.8911</v>
      </c>
      <c r="BL50">
        <v>2.0781000000000001</v>
      </c>
      <c r="BM50">
        <v>2.3115999999999999</v>
      </c>
      <c r="BN50">
        <v>1.1918</v>
      </c>
      <c r="BO50">
        <v>1.8084</v>
      </c>
      <c r="BP50">
        <v>1.4296</v>
      </c>
      <c r="BQ50">
        <v>1.9919</v>
      </c>
      <c r="BR50">
        <v>2.3525</v>
      </c>
      <c r="BS50">
        <v>2.9902000000000002</v>
      </c>
      <c r="BT50">
        <v>2.0325000000000002</v>
      </c>
      <c r="BU50">
        <v>2.3321000000000001</v>
      </c>
      <c r="BV50">
        <v>2.3184999999999998</v>
      </c>
      <c r="BW50">
        <v>2.5855999999999999</v>
      </c>
      <c r="BX50">
        <v>2.3089</v>
      </c>
      <c r="BY50">
        <v>1.7223999999999999</v>
      </c>
      <c r="BZ50">
        <v>2.0215999999999998</v>
      </c>
      <c r="CA50">
        <v>2.5849000000000002</v>
      </c>
      <c r="CB50">
        <v>2.7888999999999999</v>
      </c>
      <c r="CC50">
        <v>2.1282000000000001</v>
      </c>
      <c r="CD50">
        <v>3.3096999999999999</v>
      </c>
      <c r="CE50">
        <v>1.7264999999999999</v>
      </c>
      <c r="CF50">
        <v>2.0558999999999998</v>
      </c>
      <c r="CG50">
        <v>1.966</v>
      </c>
      <c r="CH50">
        <v>1.4885999999999999</v>
      </c>
      <c r="CI50">
        <v>1.5945</v>
      </c>
      <c r="CJ50">
        <v>1.48</v>
      </c>
      <c r="CP50">
        <f t="shared" si="81"/>
        <v>1.4267166666666664</v>
      </c>
      <c r="CQ50">
        <f t="shared" si="82"/>
        <v>1.8613533333333334</v>
      </c>
      <c r="CR50">
        <f t="shared" si="83"/>
        <v>2.0614482758620691</v>
      </c>
      <c r="CV50">
        <f t="shared" si="84"/>
        <v>100</v>
      </c>
      <c r="CW50">
        <f t="shared" si="85"/>
        <v>130.4641192481572</v>
      </c>
      <c r="CX50">
        <f t="shared" si="86"/>
        <v>144.48897416179827</v>
      </c>
    </row>
    <row r="51" spans="1:102" x14ac:dyDescent="0.25">
      <c r="A51" t="s">
        <v>83</v>
      </c>
      <c r="B51" t="s">
        <v>66</v>
      </c>
      <c r="C51" t="s">
        <v>48</v>
      </c>
      <c r="D51" t="s">
        <v>14</v>
      </c>
      <c r="E51" t="s">
        <v>15</v>
      </c>
      <c r="F51" t="s">
        <v>49</v>
      </c>
      <c r="G51">
        <v>150.1</v>
      </c>
      <c r="H51">
        <v>1950.1</v>
      </c>
      <c r="I51">
        <v>1950.1</v>
      </c>
      <c r="J51">
        <v>4590.1000000000004</v>
      </c>
      <c r="K51">
        <v>121.654</v>
      </c>
      <c r="L51">
        <v>204.43199999999999</v>
      </c>
      <c r="M51">
        <v>0.16338</v>
      </c>
      <c r="N51">
        <v>424.77829000000003</v>
      </c>
      <c r="O51">
        <v>5.1318000000000001</v>
      </c>
      <c r="P51">
        <v>4.6757</v>
      </c>
      <c r="Q51">
        <v>3.4657</v>
      </c>
      <c r="R51">
        <v>3.1465000000000001</v>
      </c>
      <c r="S51">
        <v>3.6198000000000001</v>
      </c>
      <c r="T51">
        <v>1.9831000000000001</v>
      </c>
      <c r="U51">
        <v>3.0806</v>
      </c>
      <c r="V51">
        <v>4.7613000000000003</v>
      </c>
      <c r="W51">
        <v>3.9565000000000001</v>
      </c>
      <c r="X51">
        <v>5.5995999999999997</v>
      </c>
      <c r="Y51">
        <v>4.0114999999999998</v>
      </c>
      <c r="Z51">
        <v>4.9425999999999997</v>
      </c>
      <c r="AA51">
        <v>3.3700999999999999</v>
      </c>
      <c r="AB51">
        <v>3.7904</v>
      </c>
      <c r="AC51">
        <v>2.6648000000000001</v>
      </c>
      <c r="AD51">
        <v>3.4481999999999999</v>
      </c>
      <c r="AE51">
        <v>6.1284000000000001</v>
      </c>
      <c r="AF51">
        <v>5.0031999999999996</v>
      </c>
      <c r="AG51">
        <v>4.4703999999999997</v>
      </c>
      <c r="AH51">
        <v>3.5983000000000001</v>
      </c>
      <c r="AI51">
        <v>4.3308</v>
      </c>
      <c r="AJ51">
        <v>5.6947000000000001</v>
      </c>
      <c r="AK51">
        <v>5.2603</v>
      </c>
      <c r="AL51">
        <v>3.1734</v>
      </c>
      <c r="AM51">
        <v>4.1048</v>
      </c>
      <c r="AN51">
        <v>3.4735</v>
      </c>
      <c r="AO51">
        <v>4.0298999999999996</v>
      </c>
      <c r="AP51">
        <v>4.4444999999999997</v>
      </c>
      <c r="AQ51">
        <v>3.6667999999999998</v>
      </c>
      <c r="AR51">
        <v>2.6271</v>
      </c>
      <c r="AS51">
        <v>2.0447000000000002</v>
      </c>
      <c r="AT51">
        <v>6.5620000000000003</v>
      </c>
      <c r="AU51">
        <v>3.9198</v>
      </c>
      <c r="AV51">
        <v>4.8010999999999999</v>
      </c>
      <c r="AW51">
        <v>3.2654999999999998</v>
      </c>
      <c r="AX51">
        <v>4.0349000000000004</v>
      </c>
      <c r="AY51">
        <v>5.3757999999999999</v>
      </c>
      <c r="AZ51">
        <v>4.9031000000000002</v>
      </c>
      <c r="BA51">
        <v>2.9253999999999998</v>
      </c>
      <c r="BB51">
        <v>3.073</v>
      </c>
      <c r="BC51">
        <v>4.4568000000000003</v>
      </c>
      <c r="BD51">
        <v>3.5118999999999998</v>
      </c>
      <c r="BE51">
        <v>4.2343999999999999</v>
      </c>
      <c r="BF51">
        <v>4.3609999999999998</v>
      </c>
      <c r="BG51">
        <v>4.9710000000000001</v>
      </c>
      <c r="BH51">
        <v>4.6917</v>
      </c>
      <c r="BI51">
        <v>4.8183999999999996</v>
      </c>
      <c r="BJ51">
        <v>4.8381999999999996</v>
      </c>
      <c r="BK51">
        <v>6.1760999999999999</v>
      </c>
      <c r="BL51">
        <v>4.5602999999999998</v>
      </c>
      <c r="BM51">
        <v>4.3574999999999999</v>
      </c>
      <c r="BN51">
        <v>4.8940000000000001</v>
      </c>
      <c r="BO51">
        <v>5.3739999999999997</v>
      </c>
      <c r="BP51">
        <v>3.3915999999999999</v>
      </c>
      <c r="BQ51">
        <v>2.8511000000000002</v>
      </c>
      <c r="BR51">
        <v>4.6071999999999997</v>
      </c>
      <c r="BS51">
        <v>3.3839000000000001</v>
      </c>
      <c r="BT51">
        <v>4.1417999999999999</v>
      </c>
      <c r="BU51">
        <v>5.1372</v>
      </c>
      <c r="BV51">
        <v>5.8133999999999997</v>
      </c>
      <c r="BW51">
        <v>6.6749999999999998</v>
      </c>
      <c r="BX51">
        <v>4.4314999999999998</v>
      </c>
      <c r="BY51">
        <v>4.1910999999999996</v>
      </c>
      <c r="BZ51">
        <v>6.5675999999999997</v>
      </c>
      <c r="CA51">
        <v>5.7691999999999997</v>
      </c>
      <c r="CB51">
        <v>5.8108000000000004</v>
      </c>
      <c r="CC51">
        <v>4.9555999999999996</v>
      </c>
      <c r="CD51">
        <v>6.2835999999999999</v>
      </c>
      <c r="CE51">
        <v>4.2362000000000002</v>
      </c>
      <c r="CF51">
        <v>4.3331999999999997</v>
      </c>
      <c r="CG51">
        <v>5.9245999999999999</v>
      </c>
      <c r="CH51">
        <v>5.5605000000000002</v>
      </c>
      <c r="CI51">
        <v>5.1908000000000003</v>
      </c>
      <c r="CJ51">
        <v>5.3578999999999999</v>
      </c>
      <c r="CP51">
        <f t="shared" si="81"/>
        <v>4.0551433333333327</v>
      </c>
      <c r="CQ51">
        <f t="shared" si="82"/>
        <v>4.1626933333333334</v>
      </c>
      <c r="CR51">
        <f t="shared" si="83"/>
        <v>4.9766896551724136</v>
      </c>
      <c r="CV51">
        <f t="shared" si="84"/>
        <v>100</v>
      </c>
      <c r="CW51">
        <f t="shared" si="85"/>
        <v>102.65218738671796</v>
      </c>
      <c r="CX51">
        <f t="shared" si="86"/>
        <v>122.72536988431352</v>
      </c>
    </row>
    <row r="52" spans="1:102" x14ac:dyDescent="0.25">
      <c r="A52" t="s">
        <v>84</v>
      </c>
      <c r="B52" t="s">
        <v>67</v>
      </c>
      <c r="C52" t="s">
        <v>48</v>
      </c>
      <c r="D52" t="s">
        <v>14</v>
      </c>
      <c r="E52" t="s">
        <v>15</v>
      </c>
      <c r="F52" t="s">
        <v>49</v>
      </c>
      <c r="G52">
        <v>104.6</v>
      </c>
      <c r="H52">
        <v>1904.6</v>
      </c>
      <c r="I52">
        <v>1904.6</v>
      </c>
      <c r="J52">
        <v>4544.6000000000004</v>
      </c>
      <c r="K52">
        <v>91.805999999999997</v>
      </c>
      <c r="L52">
        <v>205.92</v>
      </c>
      <c r="M52">
        <v>0.55283000000000004</v>
      </c>
      <c r="N52">
        <v>1437.36439</v>
      </c>
      <c r="O52">
        <v>1.9663999999999999</v>
      </c>
      <c r="P52">
        <v>1.8406</v>
      </c>
      <c r="Q52">
        <v>2.6695000000000002</v>
      </c>
      <c r="R52">
        <v>3.7713000000000001</v>
      </c>
      <c r="S52">
        <v>2.4007999999999998</v>
      </c>
      <c r="T52">
        <v>3.6554000000000002</v>
      </c>
      <c r="U52">
        <v>3.2972000000000001</v>
      </c>
      <c r="V52">
        <v>2.3068</v>
      </c>
      <c r="W52">
        <v>3.1936</v>
      </c>
      <c r="X52">
        <v>2.8210999999999999</v>
      </c>
      <c r="Y52">
        <v>2.4108999999999998</v>
      </c>
      <c r="Z52">
        <v>3.0573999999999999</v>
      </c>
      <c r="AA52">
        <v>2.3477000000000001</v>
      </c>
      <c r="AB52">
        <v>5.0613000000000001</v>
      </c>
      <c r="AC52">
        <v>3.4159000000000002</v>
      </c>
      <c r="AD52">
        <v>4.9036</v>
      </c>
      <c r="AE52">
        <v>2.6789000000000001</v>
      </c>
      <c r="AF52">
        <v>3.0606</v>
      </c>
      <c r="AG52">
        <v>3.286</v>
      </c>
      <c r="AH52">
        <v>1.6064000000000001</v>
      </c>
      <c r="AI52">
        <v>3.6928000000000001</v>
      </c>
      <c r="AJ52">
        <v>2.5407000000000002</v>
      </c>
      <c r="AK52">
        <v>3.0520999999999998</v>
      </c>
      <c r="AL52">
        <v>3.6930999999999998</v>
      </c>
      <c r="AM52">
        <v>2.7027999999999999</v>
      </c>
      <c r="AN52">
        <v>2.0989</v>
      </c>
      <c r="AO52">
        <v>3.7082000000000002</v>
      </c>
      <c r="AP52">
        <v>2.7675000000000001</v>
      </c>
      <c r="AQ52">
        <v>3.9636</v>
      </c>
      <c r="AR52">
        <v>3.8351000000000002</v>
      </c>
      <c r="AS52">
        <v>4.1369999999999996</v>
      </c>
      <c r="AT52">
        <v>3.7406000000000001</v>
      </c>
      <c r="AU52">
        <v>2.8344999999999998</v>
      </c>
      <c r="AV52">
        <v>2.9335</v>
      </c>
      <c r="AW52">
        <v>3.7747000000000002</v>
      </c>
      <c r="AX52">
        <v>4.7312000000000003</v>
      </c>
      <c r="AY52">
        <v>5.9648000000000003</v>
      </c>
      <c r="AZ52">
        <v>2.5640000000000001</v>
      </c>
      <c r="BA52">
        <v>3.0137</v>
      </c>
      <c r="BB52">
        <v>3.7092000000000001</v>
      </c>
      <c r="BC52">
        <v>4.3452999999999999</v>
      </c>
      <c r="BD52">
        <v>3.4860000000000002</v>
      </c>
      <c r="BE52">
        <v>4.5861999999999998</v>
      </c>
      <c r="BF52">
        <v>4.9013</v>
      </c>
      <c r="BG52">
        <v>3.7174999999999998</v>
      </c>
      <c r="BH52">
        <v>8.6074999999999999</v>
      </c>
      <c r="BI52">
        <v>6.9980000000000002</v>
      </c>
      <c r="BJ52">
        <v>7.9950000000000001</v>
      </c>
      <c r="BK52">
        <v>5.1002999999999998</v>
      </c>
      <c r="BL52">
        <v>3.5952000000000002</v>
      </c>
      <c r="BM52">
        <v>3.0998999999999999</v>
      </c>
      <c r="BN52">
        <v>4.4523000000000001</v>
      </c>
      <c r="BO52">
        <v>5.2168000000000001</v>
      </c>
      <c r="BP52">
        <v>3.8031999999999999</v>
      </c>
      <c r="BQ52">
        <v>4.1481000000000003</v>
      </c>
      <c r="BR52">
        <v>4.5313999999999997</v>
      </c>
      <c r="BS52">
        <v>4.0834999999999999</v>
      </c>
      <c r="BT52">
        <v>5.0583</v>
      </c>
      <c r="BU52">
        <v>4.6757999999999997</v>
      </c>
      <c r="BV52">
        <v>4.0458999999999996</v>
      </c>
      <c r="BW52">
        <v>5.8095999999999997</v>
      </c>
      <c r="BX52">
        <v>4.9748000000000001</v>
      </c>
      <c r="BY52">
        <v>5.0571999999999999</v>
      </c>
      <c r="BZ52">
        <v>5.0387000000000004</v>
      </c>
      <c r="CA52">
        <v>5.6077000000000004</v>
      </c>
      <c r="CB52">
        <v>3.9180999999999999</v>
      </c>
      <c r="CC52">
        <v>4.3917000000000002</v>
      </c>
      <c r="CD52">
        <v>4.0353000000000003</v>
      </c>
      <c r="CE52">
        <v>15.982100000000001</v>
      </c>
      <c r="CF52">
        <v>3.8372000000000002</v>
      </c>
      <c r="CG52">
        <v>5.3993000000000002</v>
      </c>
      <c r="CH52">
        <v>3.6876000000000002</v>
      </c>
      <c r="CI52">
        <v>2.5510999999999999</v>
      </c>
      <c r="CJ52">
        <v>4.4477000000000002</v>
      </c>
      <c r="CP52">
        <f t="shared" si="81"/>
        <v>3.0602066666666667</v>
      </c>
      <c r="CQ52">
        <f t="shared" si="82"/>
        <v>3.8959666666666668</v>
      </c>
      <c r="CR52">
        <f t="shared" si="83"/>
        <v>5.1775620689655169</v>
      </c>
      <c r="CV52">
        <f t="shared" si="84"/>
        <v>100</v>
      </c>
      <c r="CW52">
        <f t="shared" si="85"/>
        <v>127.31057379566957</v>
      </c>
      <c r="CX52">
        <f t="shared" si="86"/>
        <v>169.18994803070544</v>
      </c>
    </row>
    <row r="53" spans="1:102" x14ac:dyDescent="0.25">
      <c r="A53" t="s">
        <v>85</v>
      </c>
      <c r="B53" t="s">
        <v>68</v>
      </c>
      <c r="C53" t="s">
        <v>48</v>
      </c>
      <c r="D53" t="s">
        <v>14</v>
      </c>
      <c r="E53" t="s">
        <v>15</v>
      </c>
      <c r="F53" t="s">
        <v>49</v>
      </c>
      <c r="G53">
        <v>52.6</v>
      </c>
      <c r="H53">
        <v>1852.6</v>
      </c>
      <c r="I53">
        <v>1852.6</v>
      </c>
      <c r="J53">
        <v>4492.6000000000004</v>
      </c>
      <c r="K53">
        <v>132.93899999999999</v>
      </c>
      <c r="L53">
        <v>325.46800000000002</v>
      </c>
      <c r="M53">
        <v>0.69494</v>
      </c>
      <c r="N53">
        <v>1806.85049</v>
      </c>
      <c r="O53">
        <v>2.3187000000000002</v>
      </c>
      <c r="P53">
        <v>3.1252</v>
      </c>
      <c r="Q53">
        <v>2.5310999999999999</v>
      </c>
      <c r="R53">
        <v>2.6844000000000001</v>
      </c>
      <c r="S53">
        <v>3.1190000000000002</v>
      </c>
      <c r="T53">
        <v>2.0470999999999999</v>
      </c>
      <c r="U53">
        <v>4.0019999999999998</v>
      </c>
      <c r="V53">
        <v>2.5310999999999999</v>
      </c>
      <c r="W53">
        <v>3.7029000000000001</v>
      </c>
      <c r="X53">
        <v>5.5162000000000004</v>
      </c>
      <c r="Y53">
        <v>5.8722000000000003</v>
      </c>
      <c r="Z53">
        <v>3.4725999999999999</v>
      </c>
      <c r="AA53">
        <v>3.1703999999999999</v>
      </c>
      <c r="AB53">
        <v>4.2190000000000003</v>
      </c>
      <c r="AC53">
        <v>3.6410999999999998</v>
      </c>
      <c r="AD53">
        <v>5.2605000000000004</v>
      </c>
      <c r="AE53">
        <v>3.9792000000000001</v>
      </c>
      <c r="AF53">
        <v>4.2050000000000001</v>
      </c>
      <c r="AG53">
        <v>4.8409000000000004</v>
      </c>
      <c r="AH53">
        <v>4.4143999999999997</v>
      </c>
      <c r="AI53">
        <v>3.9186000000000001</v>
      </c>
      <c r="AJ53">
        <v>3.5714999999999999</v>
      </c>
      <c r="AK53">
        <v>4.7976000000000001</v>
      </c>
      <c r="AL53">
        <v>6.4497</v>
      </c>
      <c r="AM53">
        <v>5.0997000000000003</v>
      </c>
      <c r="AN53">
        <v>4.9427000000000003</v>
      </c>
      <c r="AO53">
        <v>6.2069999999999999</v>
      </c>
      <c r="AP53">
        <v>6.3122999999999996</v>
      </c>
      <c r="AQ53">
        <v>5.9847000000000001</v>
      </c>
      <c r="AR53">
        <v>11.0024</v>
      </c>
      <c r="AS53">
        <v>6.1634000000000002</v>
      </c>
      <c r="AT53">
        <v>4.8490000000000002</v>
      </c>
      <c r="AU53">
        <v>4.2728999999999999</v>
      </c>
      <c r="AV53">
        <v>3.6703999999999999</v>
      </c>
      <c r="AW53">
        <v>6.5061</v>
      </c>
      <c r="AX53">
        <v>5.4759000000000002</v>
      </c>
      <c r="AY53">
        <v>5.0449999999999999</v>
      </c>
      <c r="AZ53">
        <v>6.9353999999999996</v>
      </c>
      <c r="BA53">
        <v>4.4686000000000003</v>
      </c>
      <c r="BB53">
        <v>5.8390000000000004</v>
      </c>
      <c r="BC53">
        <v>3.4346000000000001</v>
      </c>
      <c r="BD53">
        <v>4.3162000000000003</v>
      </c>
      <c r="BE53">
        <v>7.0149999999999997</v>
      </c>
      <c r="BF53">
        <v>10.113300000000001</v>
      </c>
      <c r="BG53">
        <v>6.5799000000000003</v>
      </c>
      <c r="BH53">
        <v>5.1123000000000003</v>
      </c>
      <c r="BI53">
        <v>6.3798000000000004</v>
      </c>
      <c r="BJ53">
        <v>4.9378000000000002</v>
      </c>
      <c r="BK53">
        <v>11.2765</v>
      </c>
      <c r="BL53">
        <v>4.4347000000000003</v>
      </c>
      <c r="BM53">
        <v>5.7439</v>
      </c>
      <c r="BN53">
        <v>5.9120999999999997</v>
      </c>
      <c r="BO53">
        <v>7.4443999999999999</v>
      </c>
      <c r="BP53">
        <v>15.8422</v>
      </c>
      <c r="BQ53">
        <v>5.2911999999999999</v>
      </c>
      <c r="BR53">
        <v>7.2865000000000002</v>
      </c>
      <c r="BS53">
        <v>4.1515000000000004</v>
      </c>
      <c r="BT53">
        <v>15.2554</v>
      </c>
      <c r="BU53">
        <v>6.3944000000000001</v>
      </c>
      <c r="BV53">
        <v>5.6173000000000002</v>
      </c>
      <c r="BW53">
        <v>10.026899999999999</v>
      </c>
      <c r="BX53">
        <v>8.9336000000000002</v>
      </c>
      <c r="BY53">
        <v>9.1900999999999993</v>
      </c>
      <c r="BZ53">
        <v>17.709099999999999</v>
      </c>
      <c r="CA53">
        <v>11.2387</v>
      </c>
      <c r="CB53">
        <v>11.929</v>
      </c>
      <c r="CC53">
        <v>8.1950000000000003</v>
      </c>
      <c r="CD53">
        <v>8.1842000000000006</v>
      </c>
      <c r="CE53">
        <v>6.2328999999999999</v>
      </c>
      <c r="CF53">
        <v>11.1112</v>
      </c>
      <c r="CG53">
        <v>5.6071999999999997</v>
      </c>
      <c r="CH53">
        <v>11.952</v>
      </c>
      <c r="CI53">
        <v>7.1242999999999999</v>
      </c>
      <c r="CJ53">
        <v>6.7419000000000002</v>
      </c>
      <c r="CP53">
        <f t="shared" si="81"/>
        <v>4.4313066666666669</v>
      </c>
      <c r="CQ53">
        <f t="shared" si="82"/>
        <v>5.645646666666666</v>
      </c>
      <c r="CR53">
        <f t="shared" si="83"/>
        <v>8.4571068965517249</v>
      </c>
      <c r="CV53">
        <f t="shared" si="84"/>
        <v>100</v>
      </c>
      <c r="CW53">
        <f t="shared" si="85"/>
        <v>127.40365520478531</v>
      </c>
      <c r="CX53">
        <f t="shared" si="86"/>
        <v>190.84905497893152</v>
      </c>
    </row>
    <row r="54" spans="1:102" x14ac:dyDescent="0.25">
      <c r="A54" s="3" t="s">
        <v>86</v>
      </c>
      <c r="B54" t="s">
        <v>69</v>
      </c>
      <c r="C54" t="s">
        <v>48</v>
      </c>
      <c r="D54" t="s">
        <v>14</v>
      </c>
      <c r="E54" t="s">
        <v>15</v>
      </c>
      <c r="F54" t="s">
        <v>49</v>
      </c>
      <c r="G54">
        <v>40</v>
      </c>
      <c r="H54">
        <v>1780</v>
      </c>
      <c r="I54">
        <v>1780</v>
      </c>
      <c r="J54">
        <v>4420</v>
      </c>
      <c r="K54">
        <v>2421.1559999999999</v>
      </c>
      <c r="L54">
        <v>3180.2939999999999</v>
      </c>
      <c r="M54">
        <v>-0.14113999999999999</v>
      </c>
      <c r="N54">
        <v>-366.97590000000002</v>
      </c>
      <c r="P54">
        <v>9.5524000000000004</v>
      </c>
      <c r="Q54">
        <v>84.946299999999994</v>
      </c>
      <c r="R54">
        <v>25.451499999999999</v>
      </c>
      <c r="S54">
        <v>42.813000000000002</v>
      </c>
      <c r="T54">
        <v>66.642300000000006</v>
      </c>
      <c r="U54">
        <v>67.291799999999995</v>
      </c>
      <c r="V54">
        <v>118.9415</v>
      </c>
      <c r="W54">
        <v>54.244399999999999</v>
      </c>
      <c r="X54">
        <v>83.605099999999993</v>
      </c>
      <c r="Y54">
        <v>38.967100000000002</v>
      </c>
      <c r="Z54">
        <v>125.9259</v>
      </c>
      <c r="AA54">
        <v>50.5137</v>
      </c>
      <c r="AB54">
        <v>86.421800000000005</v>
      </c>
      <c r="AC54">
        <v>92.051299999999998</v>
      </c>
      <c r="AD54">
        <v>90.9666</v>
      </c>
      <c r="AE54">
        <v>70.502099999999999</v>
      </c>
      <c r="AF54">
        <v>152.91550000000001</v>
      </c>
      <c r="AG54">
        <v>155.93180000000001</v>
      </c>
      <c r="AH54">
        <v>75.473100000000002</v>
      </c>
      <c r="AI54">
        <v>71.820899999999995</v>
      </c>
      <c r="AJ54">
        <v>61.956899999999997</v>
      </c>
      <c r="AK54">
        <v>103.86369999999999</v>
      </c>
      <c r="AL54">
        <v>111.6722</v>
      </c>
      <c r="AM54">
        <v>90.001000000000005</v>
      </c>
      <c r="AN54">
        <v>98.562100000000001</v>
      </c>
      <c r="AO54">
        <v>69.016499999999994</v>
      </c>
      <c r="AP54">
        <v>94.948099999999997</v>
      </c>
      <c r="AQ54">
        <v>110.45740000000001</v>
      </c>
      <c r="AR54">
        <v>122.3706</v>
      </c>
      <c r="AS54">
        <v>60.206099999999999</v>
      </c>
      <c r="AT54">
        <v>60.904800000000002</v>
      </c>
      <c r="AU54">
        <v>119.56229999999999</v>
      </c>
      <c r="AV54">
        <v>69.773399999999995</v>
      </c>
      <c r="AW54">
        <v>74.778599999999997</v>
      </c>
      <c r="AX54">
        <v>71.666600000000003</v>
      </c>
      <c r="AY54">
        <v>119.1309</v>
      </c>
      <c r="AZ54">
        <v>115.6842</v>
      </c>
      <c r="BA54">
        <v>75.473600000000005</v>
      </c>
      <c r="BB54">
        <v>55.365400000000001</v>
      </c>
      <c r="BC54">
        <v>68.991699999999994</v>
      </c>
      <c r="BD54">
        <v>67.951599999999999</v>
      </c>
      <c r="BE54">
        <v>61.913200000000003</v>
      </c>
      <c r="BF54">
        <v>105.3652</v>
      </c>
      <c r="BG54">
        <v>43.110399999999998</v>
      </c>
      <c r="BH54">
        <v>88.283600000000007</v>
      </c>
      <c r="BI54">
        <v>57.1312</v>
      </c>
      <c r="BJ54">
        <v>103.7021</v>
      </c>
      <c r="BK54">
        <v>57.468200000000003</v>
      </c>
      <c r="BL54">
        <v>94.414000000000001</v>
      </c>
      <c r="BM54">
        <v>44.107199999999999</v>
      </c>
      <c r="BN54">
        <v>75.071600000000004</v>
      </c>
      <c r="BO54">
        <v>43.643300000000004</v>
      </c>
      <c r="BP54">
        <v>52.607799999999997</v>
      </c>
      <c r="BQ54">
        <v>77.5822</v>
      </c>
      <c r="BR54">
        <v>52.264000000000003</v>
      </c>
      <c r="BS54">
        <v>116.9713</v>
      </c>
      <c r="BT54">
        <v>64.375100000000003</v>
      </c>
      <c r="BU54">
        <v>115.7376</v>
      </c>
      <c r="BV54">
        <v>101.82899999999999</v>
      </c>
      <c r="BW54">
        <v>52.156799999999997</v>
      </c>
      <c r="BX54">
        <v>62.087699999999998</v>
      </c>
      <c r="BY54">
        <v>47.725900000000003</v>
      </c>
      <c r="BZ54">
        <v>50.935499999999998</v>
      </c>
      <c r="CA54">
        <v>97.798599999999993</v>
      </c>
      <c r="CB54">
        <v>20.115400000000001</v>
      </c>
      <c r="CC54">
        <v>108.03400000000001</v>
      </c>
      <c r="CD54">
        <v>133.4512</v>
      </c>
      <c r="CE54">
        <v>70.227599999999995</v>
      </c>
      <c r="CF54">
        <v>38.277299999999997</v>
      </c>
      <c r="CG54">
        <v>66.668199999999999</v>
      </c>
      <c r="CH54">
        <v>44.832999999999998</v>
      </c>
      <c r="CI54">
        <v>26.7898</v>
      </c>
      <c r="CJ54">
        <v>116.29730000000001</v>
      </c>
      <c r="CP54">
        <f t="shared" si="81"/>
        <v>83.718158620689664</v>
      </c>
      <c r="CQ54">
        <f t="shared" si="82"/>
        <v>77.991866666666681</v>
      </c>
      <c r="CR54">
        <f t="shared" si="83"/>
        <v>71.744362068965515</v>
      </c>
      <c r="CV54">
        <f t="shared" si="84"/>
        <v>100</v>
      </c>
      <c r="CW54">
        <f t="shared" si="85"/>
        <v>93.16003594875076</v>
      </c>
      <c r="CX54">
        <f t="shared" si="86"/>
        <v>85.697491740143207</v>
      </c>
    </row>
    <row r="56" spans="1:102" x14ac:dyDescent="0.25">
      <c r="N56" t="s">
        <v>54</v>
      </c>
      <c r="O56">
        <f t="shared" ref="O56:AT56" si="87">AVERAGE(O42:O54)</f>
        <v>6.4713999999999992</v>
      </c>
      <c r="P56">
        <f t="shared" si="87"/>
        <v>8.1646615384615391</v>
      </c>
      <c r="Q56">
        <f t="shared" si="87"/>
        <v>13.318538461538459</v>
      </c>
      <c r="R56">
        <f t="shared" si="87"/>
        <v>8.8278615384615371</v>
      </c>
      <c r="S56">
        <f t="shared" si="87"/>
        <v>9.7335615384615384</v>
      </c>
      <c r="T56">
        <f t="shared" si="87"/>
        <v>12.371269230769231</v>
      </c>
      <c r="U56">
        <f t="shared" si="87"/>
        <v>12.777984615384614</v>
      </c>
      <c r="V56">
        <f t="shared" si="87"/>
        <v>16.904507692307693</v>
      </c>
      <c r="W56">
        <f t="shared" si="87"/>
        <v>13.520330769230771</v>
      </c>
      <c r="X56">
        <f t="shared" si="87"/>
        <v>16.309976923076924</v>
      </c>
      <c r="Y56">
        <f t="shared" si="87"/>
        <v>12.990838461538461</v>
      </c>
      <c r="Z56">
        <f t="shared" si="87"/>
        <v>19.985707692307692</v>
      </c>
      <c r="AA56">
        <f t="shared" si="87"/>
        <v>13.854215384615383</v>
      </c>
      <c r="AB56">
        <f t="shared" si="87"/>
        <v>16.957792307692308</v>
      </c>
      <c r="AC56">
        <f t="shared" si="87"/>
        <v>18.041007692307691</v>
      </c>
      <c r="AD56">
        <f t="shared" si="87"/>
        <v>18.565992307692309</v>
      </c>
      <c r="AE56">
        <f t="shared" si="87"/>
        <v>16.177915384615385</v>
      </c>
      <c r="AF56">
        <f t="shared" si="87"/>
        <v>22.235546153846151</v>
      </c>
      <c r="AG56">
        <f t="shared" si="87"/>
        <v>23.927507692307696</v>
      </c>
      <c r="AH56">
        <f t="shared" si="87"/>
        <v>16.933646153846155</v>
      </c>
      <c r="AI56">
        <f t="shared" si="87"/>
        <v>19.129615384615388</v>
      </c>
      <c r="AJ56">
        <f t="shared" si="87"/>
        <v>15.639207692307691</v>
      </c>
      <c r="AK56">
        <f t="shared" si="87"/>
        <v>23.266399999999997</v>
      </c>
      <c r="AL56">
        <f t="shared" si="87"/>
        <v>21.265661538461536</v>
      </c>
      <c r="AM56">
        <f t="shared" si="87"/>
        <v>19.710915384615383</v>
      </c>
      <c r="AN56">
        <f t="shared" si="87"/>
        <v>19.647253846153845</v>
      </c>
      <c r="AO56">
        <f t="shared" si="87"/>
        <v>18.358584615384611</v>
      </c>
      <c r="AP56">
        <f t="shared" si="87"/>
        <v>22.146684615384615</v>
      </c>
      <c r="AQ56">
        <f t="shared" si="87"/>
        <v>27.700361538461543</v>
      </c>
      <c r="AR56">
        <f t="shared" si="87"/>
        <v>27.39046153846154</v>
      </c>
      <c r="AS56">
        <f t="shared" si="87"/>
        <v>22.032284615384615</v>
      </c>
      <c r="AT56">
        <f t="shared" si="87"/>
        <v>23.9526</v>
      </c>
      <c r="AU56">
        <f t="shared" ref="AU56:BZ56" si="88">AVERAGE(AU42:AU54)</f>
        <v>28.424100000000003</v>
      </c>
      <c r="AV56">
        <f t="shared" si="88"/>
        <v>18.976261538461536</v>
      </c>
      <c r="AW56">
        <f t="shared" si="88"/>
        <v>20.189623076923077</v>
      </c>
      <c r="AX56">
        <f t="shared" si="88"/>
        <v>21.270199999999996</v>
      </c>
      <c r="AY56">
        <f t="shared" si="88"/>
        <v>25.763276923076923</v>
      </c>
      <c r="AZ56">
        <f t="shared" si="88"/>
        <v>24.677969230769229</v>
      </c>
      <c r="BA56">
        <f t="shared" si="88"/>
        <v>27.436546153846148</v>
      </c>
      <c r="BB56">
        <f t="shared" si="88"/>
        <v>23.552530769230771</v>
      </c>
      <c r="BC56">
        <f t="shared" si="88"/>
        <v>25.003746153846155</v>
      </c>
      <c r="BD56">
        <f t="shared" si="88"/>
        <v>24.944646153846154</v>
      </c>
      <c r="BE56">
        <f t="shared" si="88"/>
        <v>23.223753846153844</v>
      </c>
      <c r="BF56">
        <f t="shared" si="88"/>
        <v>29.795653846153844</v>
      </c>
      <c r="BG56">
        <f t="shared" si="88"/>
        <v>25.306269230769228</v>
      </c>
      <c r="BH56">
        <f t="shared" si="88"/>
        <v>28.977576923076928</v>
      </c>
      <c r="BI56">
        <f t="shared" si="88"/>
        <v>25.314192307692306</v>
      </c>
      <c r="BJ56">
        <f t="shared" si="88"/>
        <v>30.832346153846149</v>
      </c>
      <c r="BK56">
        <f t="shared" si="88"/>
        <v>24.430269230769234</v>
      </c>
      <c r="BL56">
        <f t="shared" si="88"/>
        <v>23.538876923076923</v>
      </c>
      <c r="BM56">
        <f t="shared" si="88"/>
        <v>21.428130769230769</v>
      </c>
      <c r="BN56">
        <f t="shared" si="88"/>
        <v>32.503861538461543</v>
      </c>
      <c r="BO56">
        <f t="shared" si="88"/>
        <v>25.888892307692309</v>
      </c>
      <c r="BP56">
        <f t="shared" si="88"/>
        <v>25.561930769230766</v>
      </c>
      <c r="BQ56">
        <f t="shared" si="88"/>
        <v>27.081799999999994</v>
      </c>
      <c r="BR56">
        <f t="shared" si="88"/>
        <v>25.158084615384617</v>
      </c>
      <c r="BS56">
        <f t="shared" si="88"/>
        <v>30.842730769230773</v>
      </c>
      <c r="BT56">
        <f t="shared" si="88"/>
        <v>28.748269230769235</v>
      </c>
      <c r="BU56">
        <f t="shared" si="88"/>
        <v>32.058107692307694</v>
      </c>
      <c r="BV56">
        <f t="shared" si="88"/>
        <v>26.45450769230769</v>
      </c>
      <c r="BW56">
        <f t="shared" si="88"/>
        <v>25.684276923076922</v>
      </c>
      <c r="BX56">
        <f t="shared" si="88"/>
        <v>24.586738461538459</v>
      </c>
      <c r="BY56">
        <f t="shared" si="88"/>
        <v>23.696607692307694</v>
      </c>
      <c r="BZ56">
        <f t="shared" si="88"/>
        <v>20.646546153846153</v>
      </c>
      <c r="CA56">
        <f t="shared" ref="CA56:CK56" si="89">AVERAGE(CA42:CA54)</f>
        <v>29.927438461538461</v>
      </c>
      <c r="CB56">
        <f t="shared" si="89"/>
        <v>22.980130769230772</v>
      </c>
      <c r="CC56">
        <f t="shared" si="89"/>
        <v>25.436599999999999</v>
      </c>
      <c r="CD56">
        <f t="shared" si="89"/>
        <v>29.315807692307693</v>
      </c>
      <c r="CE56">
        <f t="shared" si="89"/>
        <v>26.686484615384611</v>
      </c>
      <c r="CF56">
        <f t="shared" si="89"/>
        <v>23.078684615384621</v>
      </c>
      <c r="CG56">
        <f t="shared" si="89"/>
        <v>22.96536923076923</v>
      </c>
      <c r="CH56">
        <f t="shared" si="89"/>
        <v>22.559461538461537</v>
      </c>
      <c r="CI56">
        <f t="shared" si="89"/>
        <v>10.309258333333334</v>
      </c>
      <c r="CJ56">
        <f t="shared" si="89"/>
        <v>17.520675000000001</v>
      </c>
      <c r="CK56">
        <f t="shared" si="89"/>
        <v>9.3609999999999989</v>
      </c>
    </row>
    <row r="57" spans="1:102" x14ac:dyDescent="0.25">
      <c r="N57" t="s">
        <v>55</v>
      </c>
      <c r="O57">
        <f t="shared" ref="O57:AT57" si="90">STDEV(O42:O54)/SQRT(COUNT(O42:O54))</f>
        <v>1.9032363997898032</v>
      </c>
      <c r="P57">
        <f t="shared" si="90"/>
        <v>1.7648732542033623</v>
      </c>
      <c r="Q57">
        <f t="shared" si="90"/>
        <v>6.312566558943729</v>
      </c>
      <c r="R57">
        <f t="shared" si="90"/>
        <v>2.1507287895555027</v>
      </c>
      <c r="S57">
        <f t="shared" si="90"/>
        <v>3.2735822156324308</v>
      </c>
      <c r="T57">
        <f t="shared" si="90"/>
        <v>4.9895208264021305</v>
      </c>
      <c r="U57">
        <f t="shared" si="90"/>
        <v>4.919114010866525</v>
      </c>
      <c r="V57">
        <f t="shared" si="90"/>
        <v>8.8189614433061632</v>
      </c>
      <c r="W57">
        <f t="shared" si="90"/>
        <v>4.2267163618173438</v>
      </c>
      <c r="X57">
        <f t="shared" si="90"/>
        <v>6.1923977617322761</v>
      </c>
      <c r="Y57">
        <f t="shared" si="90"/>
        <v>3.4962231901292058</v>
      </c>
      <c r="Z57">
        <f t="shared" si="90"/>
        <v>9.4473594200562658</v>
      </c>
      <c r="AA57">
        <f t="shared" si="90"/>
        <v>4.7429822596105371</v>
      </c>
      <c r="AB57">
        <f t="shared" si="90"/>
        <v>6.7043361891568845</v>
      </c>
      <c r="AC57">
        <f t="shared" si="90"/>
        <v>7.2373593402430112</v>
      </c>
      <c r="AD57">
        <f t="shared" si="90"/>
        <v>6.9788255965075834</v>
      </c>
      <c r="AE57">
        <f t="shared" si="90"/>
        <v>5.3698529139819815</v>
      </c>
      <c r="AF57">
        <f t="shared" si="90"/>
        <v>11.446251959263815</v>
      </c>
      <c r="AG57">
        <f t="shared" si="90"/>
        <v>11.711386001476171</v>
      </c>
      <c r="AH57">
        <f t="shared" si="90"/>
        <v>6.0356971773455763</v>
      </c>
      <c r="AI57">
        <f t="shared" si="90"/>
        <v>6.3054961762292594</v>
      </c>
      <c r="AJ57">
        <f t="shared" si="90"/>
        <v>4.7396232529933835</v>
      </c>
      <c r="AK57">
        <f t="shared" si="90"/>
        <v>8.1804718942626113</v>
      </c>
      <c r="AL57">
        <f t="shared" si="90"/>
        <v>8.3889219108507067</v>
      </c>
      <c r="AM57">
        <f t="shared" si="90"/>
        <v>7.1743500332947727</v>
      </c>
      <c r="AN57">
        <f t="shared" si="90"/>
        <v>7.5303464021151214</v>
      </c>
      <c r="AO57">
        <f t="shared" si="90"/>
        <v>5.8639858529804316</v>
      </c>
      <c r="AP57">
        <f t="shared" si="90"/>
        <v>7.8854114622075109</v>
      </c>
      <c r="AQ57">
        <f t="shared" si="90"/>
        <v>10.738727760018271</v>
      </c>
      <c r="AR57">
        <f t="shared" si="90"/>
        <v>10.63416204277479</v>
      </c>
      <c r="AS57">
        <f t="shared" si="90"/>
        <v>8.0326338824410044</v>
      </c>
      <c r="AT57">
        <f t="shared" si="90"/>
        <v>8.8219780353039106</v>
      </c>
      <c r="AU57">
        <f t="shared" ref="AU57:BZ57" si="91">STDEV(AU42:AU54)/SQRT(COUNT(AU42:AU54))</f>
        <v>10.361573106162934</v>
      </c>
      <c r="AV57">
        <f t="shared" si="91"/>
        <v>6.4431004865325683</v>
      </c>
      <c r="AW57">
        <f t="shared" si="91"/>
        <v>6.7147259100958117</v>
      </c>
      <c r="AX57">
        <f t="shared" si="91"/>
        <v>7.6578750941139875</v>
      </c>
      <c r="AY57">
        <f t="shared" si="91"/>
        <v>10.320285351924525</v>
      </c>
      <c r="AZ57">
        <f t="shared" si="91"/>
        <v>10.225157959493231</v>
      </c>
      <c r="BA57">
        <f t="shared" si="91"/>
        <v>12.987321806776455</v>
      </c>
      <c r="BB57">
        <f t="shared" si="91"/>
        <v>9.6321285600114255</v>
      </c>
      <c r="BC57">
        <f t="shared" si="91"/>
        <v>11.07840691142942</v>
      </c>
      <c r="BD57">
        <f t="shared" si="91"/>
        <v>11.200967100872251</v>
      </c>
      <c r="BE57">
        <f t="shared" si="91"/>
        <v>10.407310506042446</v>
      </c>
      <c r="BF57">
        <f t="shared" si="91"/>
        <v>13.567346554402537</v>
      </c>
      <c r="BG57">
        <f t="shared" si="91"/>
        <v>11.41055832982131</v>
      </c>
      <c r="BH57">
        <f t="shared" si="91"/>
        <v>12.907394475147608</v>
      </c>
      <c r="BI57">
        <f t="shared" si="91"/>
        <v>11.549003682494188</v>
      </c>
      <c r="BJ57">
        <f t="shared" si="91"/>
        <v>14.81673616719134</v>
      </c>
      <c r="BK57">
        <f t="shared" si="91"/>
        <v>9.4401302967660961</v>
      </c>
      <c r="BL57">
        <f t="shared" si="91"/>
        <v>10.293888168740349</v>
      </c>
      <c r="BM57">
        <f t="shared" si="91"/>
        <v>9.5063158892228223</v>
      </c>
      <c r="BN57">
        <f t="shared" si="91"/>
        <v>15.931958186028204</v>
      </c>
      <c r="BO57">
        <f t="shared" si="91"/>
        <v>12.390811893943221</v>
      </c>
      <c r="BP57">
        <f t="shared" si="91"/>
        <v>11.805838111102583</v>
      </c>
      <c r="BQ57">
        <f t="shared" si="91"/>
        <v>13.057579694435661</v>
      </c>
      <c r="BR57">
        <f t="shared" si="91"/>
        <v>11.288082607055028</v>
      </c>
      <c r="BS57">
        <f t="shared" si="91"/>
        <v>15.263978185909503</v>
      </c>
      <c r="BT57">
        <f t="shared" si="91"/>
        <v>13.650489047045562</v>
      </c>
      <c r="BU57">
        <f t="shared" si="91"/>
        <v>15.045885956029778</v>
      </c>
      <c r="BV57">
        <f t="shared" si="91"/>
        <v>11.74184612302742</v>
      </c>
      <c r="BW57">
        <f t="shared" si="91"/>
        <v>12.484498440687657</v>
      </c>
      <c r="BX57">
        <f t="shared" si="91"/>
        <v>10.991962700102912</v>
      </c>
      <c r="BY57">
        <f t="shared" si="91"/>
        <v>10.020141685352874</v>
      </c>
      <c r="BZ57">
        <f t="shared" si="91"/>
        <v>7.0030704237371832</v>
      </c>
      <c r="CA57">
        <f t="shared" ref="CA57:CK57" si="92">STDEV(CA42:CA54)/SQRT(COUNT(CA42:CA54))</f>
        <v>13.073546915596388</v>
      </c>
      <c r="CB57">
        <f t="shared" si="92"/>
        <v>11.424181445700173</v>
      </c>
      <c r="CC57">
        <f t="shared" si="92"/>
        <v>10.480549290128858</v>
      </c>
      <c r="CD57">
        <f t="shared" si="92"/>
        <v>13.146121230986834</v>
      </c>
      <c r="CE57">
        <f t="shared" si="92"/>
        <v>10.444507884952092</v>
      </c>
      <c r="CF57">
        <f t="shared" si="92"/>
        <v>10.789991125337037</v>
      </c>
      <c r="CG57">
        <f t="shared" si="92"/>
        <v>10.205865554433759</v>
      </c>
      <c r="CH57">
        <f t="shared" si="92"/>
        <v>11.500106697306245</v>
      </c>
      <c r="CI57">
        <f t="shared" si="92"/>
        <v>2.8752824709577176</v>
      </c>
      <c r="CJ57">
        <f t="shared" si="92"/>
        <v>9.2574116978098271</v>
      </c>
      <c r="CK57">
        <f t="shared" si="92"/>
        <v>3.0195152776563337</v>
      </c>
    </row>
    <row r="59" spans="1:102" s="8" customFormat="1" ht="45" x14ac:dyDescent="0.25">
      <c r="A59" s="8" t="s">
        <v>44</v>
      </c>
      <c r="B59" s="8" t="s">
        <v>0</v>
      </c>
      <c r="C59" s="8" t="s">
        <v>1</v>
      </c>
      <c r="D59" s="8" t="s">
        <v>2</v>
      </c>
      <c r="E59" s="8" t="s">
        <v>3</v>
      </c>
      <c r="F59" s="8" t="s">
        <v>4</v>
      </c>
      <c r="G59" s="8" t="s">
        <v>5</v>
      </c>
      <c r="H59" s="8" t="s">
        <v>6</v>
      </c>
      <c r="I59" s="8" t="s">
        <v>7</v>
      </c>
      <c r="J59" s="8" t="s">
        <v>8</v>
      </c>
      <c r="K59" s="8" t="s">
        <v>9</v>
      </c>
      <c r="L59" s="8" t="s">
        <v>10</v>
      </c>
      <c r="M59" s="8" t="s">
        <v>11</v>
      </c>
      <c r="N59" s="8" t="s">
        <v>12</v>
      </c>
      <c r="O59" s="8">
        <v>-1740</v>
      </c>
      <c r="P59" s="8">
        <v>-1680</v>
      </c>
      <c r="Q59" s="8">
        <v>-1620</v>
      </c>
      <c r="R59" s="8">
        <v>-1560</v>
      </c>
      <c r="S59" s="8">
        <v>-1500</v>
      </c>
      <c r="T59" s="8">
        <v>-1440</v>
      </c>
      <c r="U59" s="8">
        <v>-1380</v>
      </c>
      <c r="V59" s="8">
        <v>-1320</v>
      </c>
      <c r="W59" s="8">
        <v>-1260</v>
      </c>
      <c r="X59" s="8">
        <v>-1200</v>
      </c>
      <c r="Y59" s="8">
        <v>-1140</v>
      </c>
      <c r="Z59" s="8">
        <v>-1080</v>
      </c>
      <c r="AA59" s="8">
        <v>-1020</v>
      </c>
      <c r="AB59" s="8">
        <v>-960</v>
      </c>
      <c r="AC59" s="8">
        <v>-900</v>
      </c>
      <c r="AD59" s="8">
        <v>-840</v>
      </c>
      <c r="AE59" s="8">
        <v>-780</v>
      </c>
      <c r="AF59" s="8">
        <v>-720</v>
      </c>
      <c r="AG59" s="8">
        <v>-660</v>
      </c>
      <c r="AH59" s="8">
        <v>-600</v>
      </c>
      <c r="AI59" s="8">
        <v>-540</v>
      </c>
      <c r="AJ59" s="8">
        <v>-480</v>
      </c>
      <c r="AK59" s="8">
        <v>-420</v>
      </c>
      <c r="AL59" s="8">
        <v>-360</v>
      </c>
      <c r="AM59" s="8">
        <v>-300</v>
      </c>
      <c r="AN59" s="8">
        <v>-240</v>
      </c>
      <c r="AO59" s="8">
        <v>-180</v>
      </c>
      <c r="AP59" s="8">
        <v>-120</v>
      </c>
      <c r="AQ59" s="8">
        <v>-60</v>
      </c>
      <c r="AR59" s="8">
        <v>0</v>
      </c>
      <c r="AS59" s="6">
        <v>60</v>
      </c>
      <c r="AT59" s="6">
        <v>120</v>
      </c>
      <c r="AU59" s="6">
        <v>180</v>
      </c>
      <c r="AV59" s="6">
        <v>240</v>
      </c>
      <c r="AW59" s="6">
        <v>300</v>
      </c>
      <c r="AX59" s="6">
        <v>360</v>
      </c>
      <c r="AY59" s="6">
        <v>420</v>
      </c>
      <c r="AZ59" s="6">
        <v>480</v>
      </c>
      <c r="BA59" s="6">
        <v>540</v>
      </c>
      <c r="BB59" s="6">
        <v>600</v>
      </c>
      <c r="BC59" s="6">
        <v>660</v>
      </c>
      <c r="BD59" s="6">
        <v>720</v>
      </c>
      <c r="BE59" s="6">
        <v>780</v>
      </c>
      <c r="BF59" s="6">
        <v>840</v>
      </c>
      <c r="BG59" s="6">
        <v>900</v>
      </c>
      <c r="BH59" s="8">
        <v>960</v>
      </c>
      <c r="BI59" s="8">
        <v>1020</v>
      </c>
      <c r="BJ59" s="8">
        <v>1080</v>
      </c>
      <c r="BK59" s="8">
        <v>1140</v>
      </c>
      <c r="BL59" s="8">
        <v>1200</v>
      </c>
      <c r="BM59" s="8">
        <v>1260</v>
      </c>
      <c r="BN59" s="8">
        <v>1320</v>
      </c>
      <c r="BO59" s="8">
        <v>1380</v>
      </c>
      <c r="BP59" s="8">
        <v>1440</v>
      </c>
      <c r="BQ59" s="8">
        <v>1500</v>
      </c>
      <c r="BR59" s="8">
        <v>1560</v>
      </c>
      <c r="BS59" s="8">
        <v>1620</v>
      </c>
      <c r="BT59" s="8">
        <v>1680</v>
      </c>
      <c r="BU59" s="8">
        <v>1740</v>
      </c>
      <c r="BV59" s="8">
        <v>1800</v>
      </c>
      <c r="BW59" s="8">
        <v>1860</v>
      </c>
      <c r="BX59" s="8">
        <v>1920</v>
      </c>
      <c r="BY59" s="8">
        <v>1980</v>
      </c>
      <c r="BZ59" s="8">
        <v>2040</v>
      </c>
      <c r="CA59" s="8">
        <v>2100</v>
      </c>
      <c r="CB59" s="8">
        <v>2160</v>
      </c>
      <c r="CC59" s="8">
        <v>2220</v>
      </c>
      <c r="CD59" s="8">
        <v>2280</v>
      </c>
      <c r="CE59" s="8">
        <v>2340</v>
      </c>
      <c r="CF59" s="8">
        <v>2400</v>
      </c>
      <c r="CG59" s="8">
        <v>2460</v>
      </c>
      <c r="CH59" s="8">
        <v>2520</v>
      </c>
      <c r="CI59" s="8">
        <v>2580</v>
      </c>
      <c r="CJ59" s="8">
        <v>2640</v>
      </c>
      <c r="CK59" s="8">
        <v>2700</v>
      </c>
      <c r="CP59" s="9" t="s">
        <v>26</v>
      </c>
      <c r="CQ59" s="11" t="s">
        <v>27</v>
      </c>
      <c r="CR59" s="9" t="s">
        <v>28</v>
      </c>
    </row>
    <row r="60" spans="1:102" s="4" customFormat="1" x14ac:dyDescent="0.25">
      <c r="A60" s="4" t="s">
        <v>87</v>
      </c>
      <c r="B60" s="4" t="s">
        <v>56</v>
      </c>
      <c r="C60" s="4" t="s">
        <v>48</v>
      </c>
      <c r="D60" s="4" t="s">
        <v>14</v>
      </c>
      <c r="E60" s="4" t="s">
        <v>15</v>
      </c>
      <c r="F60" s="4" t="s">
        <v>49</v>
      </c>
      <c r="G60" s="4">
        <v>50.5</v>
      </c>
      <c r="H60" s="4">
        <v>1850.5</v>
      </c>
      <c r="I60" s="4">
        <v>1850.5</v>
      </c>
      <c r="J60" s="4">
        <v>4550.5</v>
      </c>
      <c r="K60" s="4">
        <v>236.41200000000001</v>
      </c>
      <c r="L60" s="4">
        <v>360.04300000000001</v>
      </c>
      <c r="M60" s="4">
        <v>1.5299999999999999E-2</v>
      </c>
      <c r="N60" s="4">
        <v>41.309829999999998</v>
      </c>
      <c r="O60" s="4">
        <f t="shared" ref="O60:AT60" si="93">(O42/$CP42*100)</f>
        <v>101.58892372455495</v>
      </c>
      <c r="P60" s="4">
        <f t="shared" si="93"/>
        <v>96.820122193665625</v>
      </c>
      <c r="Q60" s="4">
        <f t="shared" si="93"/>
        <v>96.546023968367024</v>
      </c>
      <c r="R60" s="4">
        <f t="shared" si="93"/>
        <v>90.264606305274356</v>
      </c>
      <c r="S60" s="4">
        <f t="shared" si="93"/>
        <v>75.068651453651171</v>
      </c>
      <c r="T60" s="4">
        <f t="shared" si="93"/>
        <v>101.0267685680398</v>
      </c>
      <c r="U60" s="4">
        <f t="shared" si="93"/>
        <v>119.5766197597749</v>
      </c>
      <c r="V60" s="4">
        <f t="shared" si="93"/>
        <v>99.132191482989825</v>
      </c>
      <c r="W60" s="4">
        <f t="shared" si="93"/>
        <v>138.15311939008069</v>
      </c>
      <c r="X60" s="4">
        <f t="shared" si="93"/>
        <v>114.05531708257971</v>
      </c>
      <c r="Y60" s="4">
        <f t="shared" si="93"/>
        <v>91.104666606883924</v>
      </c>
      <c r="Z60" s="4">
        <f t="shared" si="93"/>
        <v>96.854384471827942</v>
      </c>
      <c r="AA60" s="4">
        <f t="shared" si="93"/>
        <v>75.609234064656732</v>
      </c>
      <c r="AB60" s="4">
        <f t="shared" si="93"/>
        <v>84.201452043808331</v>
      </c>
      <c r="AC60" s="4">
        <f t="shared" si="93"/>
        <v>95.837936886345659</v>
      </c>
      <c r="AD60" s="4">
        <f t="shared" si="93"/>
        <v>69.218684700750714</v>
      </c>
      <c r="AE60" s="4">
        <f t="shared" si="93"/>
        <v>55.303123873786234</v>
      </c>
      <c r="AF60" s="4">
        <f t="shared" si="93"/>
        <v>89.877569459366626</v>
      </c>
      <c r="AG60" s="4">
        <f t="shared" si="93"/>
        <v>71.775665830272288</v>
      </c>
      <c r="AH60" s="4">
        <f t="shared" si="93"/>
        <v>146.65143334760222</v>
      </c>
      <c r="AI60" s="4">
        <f t="shared" si="93"/>
        <v>99.421517387471681</v>
      </c>
      <c r="AJ60" s="4">
        <f t="shared" si="93"/>
        <v>96.122186897766426</v>
      </c>
      <c r="AK60" s="4">
        <f t="shared" si="93"/>
        <v>133.21300646837972</v>
      </c>
      <c r="AL60" s="4">
        <f t="shared" si="93"/>
        <v>91.203646521575081</v>
      </c>
      <c r="AM60" s="4">
        <f t="shared" si="93"/>
        <v>108.51624877967072</v>
      </c>
      <c r="AN60" s="4">
        <f t="shared" si="93"/>
        <v>128.75129646768602</v>
      </c>
      <c r="AO60" s="4">
        <f t="shared" si="93"/>
        <v>82.352557996308136</v>
      </c>
      <c r="AP60" s="4">
        <f t="shared" si="93"/>
        <v>130.43014809763986</v>
      </c>
      <c r="AQ60" s="4">
        <f t="shared" si="93"/>
        <v>129.65734337908967</v>
      </c>
      <c r="AR60" s="4">
        <f t="shared" si="93"/>
        <v>91.665552790133802</v>
      </c>
      <c r="AS60" s="4">
        <f t="shared" si="93"/>
        <v>121.62601158318796</v>
      </c>
      <c r="AT60" s="4">
        <f t="shared" si="93"/>
        <v>221.03991513106803</v>
      </c>
      <c r="AU60" s="4">
        <f t="shared" ref="AU60:BZ60" si="94">(AU42/$CP42*100)</f>
        <v>292.63031086461069</v>
      </c>
      <c r="AV60" s="4">
        <f t="shared" si="94"/>
        <v>112.68863287588256</v>
      </c>
      <c r="AW60" s="4">
        <f t="shared" si="94"/>
        <v>98.787030754836053</v>
      </c>
      <c r="AX60" s="4">
        <f t="shared" si="94"/>
        <v>67.483998247124916</v>
      </c>
      <c r="AY60" s="4">
        <f t="shared" si="94"/>
        <v>81.209213084298739</v>
      </c>
      <c r="AZ60" s="4">
        <f t="shared" si="94"/>
        <v>97.460953692627598</v>
      </c>
      <c r="BA60" s="4">
        <f t="shared" si="94"/>
        <v>84.375301381150493</v>
      </c>
      <c r="BB60" s="4">
        <f t="shared" si="94"/>
        <v>127.65236561996112</v>
      </c>
      <c r="BC60" s="4">
        <f t="shared" si="94"/>
        <v>97.562471553849292</v>
      </c>
      <c r="BD60" s="4">
        <f t="shared" si="94"/>
        <v>110.36387385390564</v>
      </c>
      <c r="BE60" s="4">
        <f t="shared" si="94"/>
        <v>80.879280035328208</v>
      </c>
      <c r="BF60" s="4">
        <f t="shared" si="94"/>
        <v>81.77517516060972</v>
      </c>
      <c r="BG60" s="4">
        <f t="shared" si="94"/>
        <v>113.90811618380823</v>
      </c>
      <c r="BH60" s="4">
        <f t="shared" si="94"/>
        <v>103.36802424246525</v>
      </c>
      <c r="BI60" s="4">
        <f t="shared" si="94"/>
        <v>126.53059325346132</v>
      </c>
      <c r="BJ60" s="4">
        <f t="shared" si="94"/>
        <v>83.770001133616105</v>
      </c>
      <c r="BK60" s="4">
        <f t="shared" si="94"/>
        <v>115.13521333132553</v>
      </c>
      <c r="BL60" s="4">
        <f t="shared" si="94"/>
        <v>95.217408959628031</v>
      </c>
      <c r="BM60" s="4">
        <f t="shared" si="94"/>
        <v>72.721050912899358</v>
      </c>
      <c r="BN60" s="4">
        <f t="shared" si="94"/>
        <v>97.75535549017053</v>
      </c>
      <c r="BO60" s="4">
        <f t="shared" si="94"/>
        <v>87.358657527803203</v>
      </c>
      <c r="BP60" s="4">
        <f t="shared" si="94"/>
        <v>76.906124741763932</v>
      </c>
      <c r="BQ60" s="4">
        <f t="shared" si="94"/>
        <v>65.999299526757554</v>
      </c>
      <c r="BR60" s="4">
        <f t="shared" si="94"/>
        <v>84.238252268501199</v>
      </c>
      <c r="BS60" s="4">
        <f t="shared" si="94"/>
        <v>68.732667940151842</v>
      </c>
      <c r="BT60" s="4">
        <f t="shared" si="94"/>
        <v>98.70454749259342</v>
      </c>
      <c r="BU60" s="4">
        <f t="shared" si="94"/>
        <v>76.434066687083018</v>
      </c>
      <c r="BV60" s="4">
        <f t="shared" si="94"/>
        <v>74.549641388155223</v>
      </c>
      <c r="BW60" s="4">
        <f t="shared" si="94"/>
        <v>81.682540112244908</v>
      </c>
      <c r="BX60" s="4">
        <f t="shared" si="94"/>
        <v>95.78590898246955</v>
      </c>
      <c r="BY60" s="4">
        <f t="shared" si="94"/>
        <v>80.912273340225255</v>
      </c>
      <c r="BZ60" s="4">
        <f t="shared" si="94"/>
        <v>105.40599530649088</v>
      </c>
      <c r="CA60" s="4">
        <f t="shared" ref="CA60:CK60" si="95">(CA42/$CP42*100)</f>
        <v>88.675851777154762</v>
      </c>
      <c r="CB60" s="4">
        <f t="shared" si="95"/>
        <v>74.859270864881424</v>
      </c>
      <c r="CC60" s="4">
        <f t="shared" si="95"/>
        <v>140.65172774939975</v>
      </c>
      <c r="CD60" s="4">
        <f t="shared" si="95"/>
        <v>106.25747636748788</v>
      </c>
      <c r="CE60" s="4">
        <f t="shared" si="95"/>
        <v>115.75320331151262</v>
      </c>
      <c r="CF60" s="4">
        <f t="shared" si="95"/>
        <v>101.92900855964766</v>
      </c>
      <c r="CG60" s="4">
        <f t="shared" si="95"/>
        <v>109.4603648890325</v>
      </c>
      <c r="CH60" s="4">
        <f t="shared" si="95"/>
        <v>94.985186852083388</v>
      </c>
      <c r="CI60" s="4">
        <f t="shared" si="95"/>
        <v>62.333235763388927</v>
      </c>
      <c r="CJ60" s="4">
        <f t="shared" si="95"/>
        <v>102.0774784316844</v>
      </c>
      <c r="CK60" s="4">
        <f t="shared" si="95"/>
        <v>91.217605227493053</v>
      </c>
      <c r="CP60" s="4">
        <f t="shared" ref="CP60:CP65" si="96">AVERAGE(O60:AR60)</f>
        <v>99.999999999999986</v>
      </c>
      <c r="CQ60" s="4">
        <f t="shared" ref="CQ60:CQ65" si="97">AVERAGE(AS60:BG60)</f>
        <v>119.29617666814995</v>
      </c>
      <c r="CR60" s="4">
        <f t="shared" ref="CR60:CR65" si="98">AVERAGE(BH60:CK60)</f>
        <v>92.64693441438574</v>
      </c>
    </row>
    <row r="61" spans="1:102" s="4" customFormat="1" x14ac:dyDescent="0.25">
      <c r="A61" s="4" t="s">
        <v>74</v>
      </c>
      <c r="B61" s="4" t="s">
        <v>57</v>
      </c>
      <c r="C61" s="4" t="s">
        <v>40</v>
      </c>
      <c r="D61" s="4" t="s">
        <v>14</v>
      </c>
      <c r="E61" s="4" t="s">
        <v>15</v>
      </c>
      <c r="F61" s="4" t="s">
        <v>22</v>
      </c>
      <c r="G61" s="4">
        <v>164.7</v>
      </c>
      <c r="H61" s="4">
        <v>1964.7</v>
      </c>
      <c r="I61" s="4">
        <v>1964.7</v>
      </c>
      <c r="J61" s="4">
        <v>4664.7</v>
      </c>
      <c r="K61" s="4">
        <v>552.72799999999995</v>
      </c>
      <c r="L61" s="4">
        <v>564.26400000000001</v>
      </c>
      <c r="M61" s="4">
        <v>-0.31941999999999998</v>
      </c>
      <c r="N61" s="4">
        <v>-862.43271000000004</v>
      </c>
      <c r="O61" s="4">
        <f t="shared" ref="O61:AT61" si="99">(O43/$CP43*100)</f>
        <v>44.015336301159458</v>
      </c>
      <c r="P61" s="4">
        <f t="shared" si="99"/>
        <v>75.617148259957261</v>
      </c>
      <c r="Q61" s="4">
        <f t="shared" si="99"/>
        <v>60.342179278842146</v>
      </c>
      <c r="R61" s="4">
        <f t="shared" si="99"/>
        <v>51.488635093078372</v>
      </c>
      <c r="S61" s="4">
        <f t="shared" si="99"/>
        <v>53.843139425952522</v>
      </c>
      <c r="T61" s="4">
        <f t="shared" si="99"/>
        <v>73.164403889219983</v>
      </c>
      <c r="U61" s="4">
        <f t="shared" si="99"/>
        <v>78.632194725866881</v>
      </c>
      <c r="V61" s="4">
        <f t="shared" si="99"/>
        <v>57.708152186302208</v>
      </c>
      <c r="W61" s="4">
        <f t="shared" si="99"/>
        <v>109.76288871303382</v>
      </c>
      <c r="X61" s="4">
        <f t="shared" si="99"/>
        <v>125.29675547348987</v>
      </c>
      <c r="Y61" s="4">
        <f t="shared" si="99"/>
        <v>104.81289343506879</v>
      </c>
      <c r="Z61" s="4">
        <f t="shared" si="99"/>
        <v>88.905063215564709</v>
      </c>
      <c r="AA61" s="4">
        <f t="shared" si="99"/>
        <v>138.30134833095065</v>
      </c>
      <c r="AB61" s="4">
        <f t="shared" si="99"/>
        <v>115.83911646926393</v>
      </c>
      <c r="AC61" s="4">
        <f t="shared" si="99"/>
        <v>135.30964065856651</v>
      </c>
      <c r="AD61" s="4">
        <f t="shared" si="99"/>
        <v>88.927859246450069</v>
      </c>
      <c r="AE61" s="4">
        <f t="shared" si="99"/>
        <v>148.88684810136203</v>
      </c>
      <c r="AF61" s="4">
        <f t="shared" si="99"/>
        <v>96.378362007483631</v>
      </c>
      <c r="AG61" s="4">
        <f t="shared" si="99"/>
        <v>89.746345307762724</v>
      </c>
      <c r="AH61" s="4">
        <f t="shared" si="99"/>
        <v>50.145297558762202</v>
      </c>
      <c r="AI61" s="4">
        <f t="shared" si="99"/>
        <v>152.38603884226561</v>
      </c>
      <c r="AJ61" s="4">
        <f t="shared" si="99"/>
        <v>124.28775972549239</v>
      </c>
      <c r="AK61" s="4">
        <f t="shared" si="99"/>
        <v>122.36258064095928</v>
      </c>
      <c r="AL61" s="4">
        <f t="shared" si="99"/>
        <v>72.531542650831042</v>
      </c>
      <c r="AM61" s="4">
        <f t="shared" si="99"/>
        <v>123.96047385349536</v>
      </c>
      <c r="AN61" s="4">
        <f t="shared" si="99"/>
        <v>124.89619664507559</v>
      </c>
      <c r="AO61" s="4">
        <f t="shared" si="99"/>
        <v>105.56624797956609</v>
      </c>
      <c r="AP61" s="4">
        <f t="shared" si="99"/>
        <v>137.87527965845035</v>
      </c>
      <c r="AQ61" s="4">
        <f t="shared" si="99"/>
        <v>135.39268334250605</v>
      </c>
      <c r="AR61" s="4">
        <f t="shared" si="99"/>
        <v>113.61758898322105</v>
      </c>
      <c r="AS61" s="4">
        <f t="shared" si="99"/>
        <v>92.639270179643603</v>
      </c>
      <c r="AT61" s="4">
        <f t="shared" si="99"/>
        <v>146.75107711245937</v>
      </c>
      <c r="AU61" s="4">
        <f t="shared" ref="AU61:BZ61" si="100">(AU43/$CP43*100)</f>
        <v>125.10190368568401</v>
      </c>
      <c r="AV61" s="4">
        <f t="shared" si="100"/>
        <v>55.347134701746512</v>
      </c>
      <c r="AW61" s="4">
        <f t="shared" si="100"/>
        <v>96.81094383166544</v>
      </c>
      <c r="AX61" s="4">
        <f t="shared" si="100"/>
        <v>123.4508197344154</v>
      </c>
      <c r="AY61" s="4">
        <f t="shared" si="100"/>
        <v>112.31387312163422</v>
      </c>
      <c r="AZ61" s="4">
        <f t="shared" si="100"/>
        <v>91.321985252053551</v>
      </c>
      <c r="BA61" s="4">
        <f t="shared" si="100"/>
        <v>81.992980993537884</v>
      </c>
      <c r="BB61" s="4">
        <f t="shared" si="100"/>
        <v>113.36628988084192</v>
      </c>
      <c r="BC61" s="4">
        <f t="shared" si="100"/>
        <v>72.998861283981029</v>
      </c>
      <c r="BD61" s="4">
        <f t="shared" si="100"/>
        <v>61.274102731941497</v>
      </c>
      <c r="BE61" s="4">
        <f t="shared" si="100"/>
        <v>63.42072897364671</v>
      </c>
      <c r="BF61" s="4">
        <f t="shared" si="100"/>
        <v>106.96874664165618</v>
      </c>
      <c r="BG61" s="4">
        <f t="shared" si="100"/>
        <v>93.32857873260582</v>
      </c>
      <c r="BH61" s="4">
        <f t="shared" si="100"/>
        <v>118.82865309108752</v>
      </c>
      <c r="BI61" s="4">
        <f t="shared" si="100"/>
        <v>85.902500290378029</v>
      </c>
      <c r="BJ61" s="4">
        <f t="shared" si="100"/>
        <v>68.401118959458898</v>
      </c>
      <c r="BK61" s="4">
        <f t="shared" si="100"/>
        <v>76.660338054282789</v>
      </c>
      <c r="BL61" s="4">
        <f t="shared" si="100"/>
        <v>63.714906324595958</v>
      </c>
      <c r="BM61" s="4">
        <f t="shared" si="100"/>
        <v>80.679495404428735</v>
      </c>
      <c r="BN61" s="4">
        <f t="shared" si="100"/>
        <v>87.671363734554348</v>
      </c>
      <c r="BO61" s="4">
        <f t="shared" si="100"/>
        <v>59.327755904443393</v>
      </c>
      <c r="BP61" s="4">
        <f t="shared" si="100"/>
        <v>53.022482314079376</v>
      </c>
      <c r="BQ61" s="4">
        <f t="shared" si="100"/>
        <v>57.687527205977354</v>
      </c>
      <c r="BR61" s="4">
        <f t="shared" si="100"/>
        <v>59.303874348277766</v>
      </c>
      <c r="BS61" s="4">
        <f t="shared" si="100"/>
        <v>61.391882224849205</v>
      </c>
      <c r="BT61" s="4">
        <f t="shared" si="100"/>
        <v>54.128089812019596</v>
      </c>
      <c r="BU61" s="4">
        <f t="shared" si="100"/>
        <v>47.902059567114236</v>
      </c>
      <c r="BV61" s="4">
        <f t="shared" si="100"/>
        <v>42.687738883406986</v>
      </c>
      <c r="BW61" s="4">
        <f t="shared" si="100"/>
        <v>47.219264165833536</v>
      </c>
      <c r="BX61" s="4">
        <f t="shared" si="100"/>
        <v>41.035026644218007</v>
      </c>
      <c r="BY61" s="4">
        <f t="shared" si="100"/>
        <v>42.173742663206021</v>
      </c>
      <c r="BZ61" s="4">
        <f t="shared" si="100"/>
        <v>52.846084456037858</v>
      </c>
      <c r="CA61" s="4">
        <f t="shared" ref="CA61:CK61" si="101">(CA43/$CP43*100)</f>
        <v>38.969272035891819</v>
      </c>
      <c r="CB61" s="4">
        <f t="shared" si="101"/>
        <v>33.370675402974129</v>
      </c>
      <c r="CC61" s="4">
        <f t="shared" si="101"/>
        <v>45.971452856179859</v>
      </c>
      <c r="CD61" s="4">
        <f t="shared" si="101"/>
        <v>32.45503482907862</v>
      </c>
      <c r="CE61" s="4">
        <f t="shared" si="101"/>
        <v>34.193503565407788</v>
      </c>
      <c r="CF61" s="4">
        <f t="shared" si="101"/>
        <v>39.166837636898308</v>
      </c>
      <c r="CG61" s="4">
        <f t="shared" si="101"/>
        <v>42.571044915779524</v>
      </c>
      <c r="CH61" s="4">
        <f t="shared" si="101"/>
        <v>45.620828190657328</v>
      </c>
      <c r="CI61" s="4">
        <f t="shared" si="101"/>
        <v>47.792964276448565</v>
      </c>
      <c r="CJ61" s="4">
        <f t="shared" si="101"/>
        <v>26.512326682319941</v>
      </c>
      <c r="CK61" s="4">
        <f t="shared" si="101"/>
        <v>38.318499630378646</v>
      </c>
      <c r="CP61" s="4">
        <f t="shared" si="96"/>
        <v>100.00000000000001</v>
      </c>
      <c r="CQ61" s="4">
        <f t="shared" si="97"/>
        <v>95.805819790500877</v>
      </c>
      <c r="CR61" s="4">
        <f t="shared" si="98"/>
        <v>54.184211469008815</v>
      </c>
    </row>
    <row r="62" spans="1:102" s="4" customFormat="1" x14ac:dyDescent="0.25">
      <c r="A62" s="4" t="s">
        <v>75</v>
      </c>
      <c r="B62" s="4" t="s">
        <v>58</v>
      </c>
      <c r="C62" s="4" t="s">
        <v>48</v>
      </c>
      <c r="D62" s="4" t="s">
        <v>14</v>
      </c>
      <c r="E62" s="4" t="s">
        <v>15</v>
      </c>
      <c r="F62" s="4" t="s">
        <v>49</v>
      </c>
      <c r="G62" s="4">
        <v>477.7</v>
      </c>
      <c r="H62" s="4">
        <v>2277.6999999999998</v>
      </c>
      <c r="I62" s="4">
        <v>2277.6999999999998</v>
      </c>
      <c r="J62" s="4">
        <v>4977.7</v>
      </c>
      <c r="K62" s="4">
        <v>404.62200000000001</v>
      </c>
      <c r="L62" s="4">
        <v>241.67500000000001</v>
      </c>
      <c r="M62" s="4">
        <v>-0.60180999999999996</v>
      </c>
      <c r="N62" s="4">
        <v>-1624.8831</v>
      </c>
      <c r="O62" s="4">
        <f t="shared" ref="O62:AT62" si="102">(O44/$CP44*100)</f>
        <v>23.584245831539477</v>
      </c>
      <c r="P62" s="4">
        <f t="shared" si="102"/>
        <v>72.11845728529704</v>
      </c>
      <c r="Q62" s="4">
        <f t="shared" si="102"/>
        <v>46.395176928183304</v>
      </c>
      <c r="R62" s="4">
        <f t="shared" si="102"/>
        <v>52.434149618236091</v>
      </c>
      <c r="S62" s="4">
        <f t="shared" si="102"/>
        <v>68.703416375489397</v>
      </c>
      <c r="T62" s="4">
        <f t="shared" si="102"/>
        <v>82.167841673384885</v>
      </c>
      <c r="U62" s="4">
        <f t="shared" si="102"/>
        <v>81.604352508935492</v>
      </c>
      <c r="V62" s="4">
        <f t="shared" si="102"/>
        <v>40.904864740357546</v>
      </c>
      <c r="W62" s="4">
        <f t="shared" si="102"/>
        <v>103.62343304290576</v>
      </c>
      <c r="X62" s="4">
        <f t="shared" si="102"/>
        <v>111.78290443075483</v>
      </c>
      <c r="Y62" s="4">
        <f t="shared" si="102"/>
        <v>129.04791585623909</v>
      </c>
      <c r="Z62" s="4">
        <f t="shared" si="102"/>
        <v>115.8652351405683</v>
      </c>
      <c r="AA62" s="4">
        <f t="shared" si="102"/>
        <v>118.34532889725664</v>
      </c>
      <c r="AB62" s="4">
        <f t="shared" si="102"/>
        <v>103.28014951245829</v>
      </c>
      <c r="AC62" s="4">
        <f t="shared" si="102"/>
        <v>89.285599540113751</v>
      </c>
      <c r="AD62" s="4">
        <f t="shared" si="102"/>
        <v>139.33307597366232</v>
      </c>
      <c r="AE62" s="4">
        <f t="shared" si="102"/>
        <v>131.49761085537162</v>
      </c>
      <c r="AF62" s="4">
        <f t="shared" si="102"/>
        <v>110.46537779229888</v>
      </c>
      <c r="AG62" s="4">
        <f t="shared" si="102"/>
        <v>125.09237020842674</v>
      </c>
      <c r="AH62" s="4">
        <f t="shared" si="102"/>
        <v>135.82461449185385</v>
      </c>
      <c r="AI62" s="4">
        <f t="shared" si="102"/>
        <v>131.73264515159588</v>
      </c>
      <c r="AJ62" s="4">
        <f t="shared" si="102"/>
        <v>142.28472118902144</v>
      </c>
      <c r="AK62" s="4">
        <f t="shared" si="102"/>
        <v>191.17556196922658</v>
      </c>
      <c r="AL62" s="4">
        <f t="shared" si="102"/>
        <v>153.42771941600773</v>
      </c>
      <c r="AM62" s="4">
        <f t="shared" si="102"/>
        <v>59.540044555187087</v>
      </c>
      <c r="AN62" s="4">
        <f t="shared" si="102"/>
        <v>112.75566467254112</v>
      </c>
      <c r="AO62" s="4">
        <f t="shared" si="102"/>
        <v>96.87268456618007</v>
      </c>
      <c r="AP62" s="4">
        <f t="shared" si="102"/>
        <v>87.104303327205812</v>
      </c>
      <c r="AQ62" s="4">
        <f t="shared" si="102"/>
        <v>68.951796467713805</v>
      </c>
      <c r="AR62" s="4">
        <f t="shared" si="102"/>
        <v>74.798737981987131</v>
      </c>
      <c r="AS62" s="4">
        <f t="shared" si="102"/>
        <v>79.856794666031334</v>
      </c>
      <c r="AT62" s="4">
        <f t="shared" si="102"/>
        <v>67.586818110146325</v>
      </c>
      <c r="AU62" s="4">
        <f t="shared" ref="AU62:BZ62" si="103">(AU44/$CP44*100)</f>
        <v>83.85830916673298</v>
      </c>
      <c r="AV62" s="4">
        <f t="shared" si="103"/>
        <v>85.330795325412524</v>
      </c>
      <c r="AW62" s="4">
        <f t="shared" si="103"/>
        <v>62.996605719217314</v>
      </c>
      <c r="AX62" s="4">
        <f t="shared" si="103"/>
        <v>41.819793199476649</v>
      </c>
      <c r="AY62" s="4">
        <f t="shared" si="103"/>
        <v>61.76137815609539</v>
      </c>
      <c r="AZ62" s="4">
        <f t="shared" si="103"/>
        <v>31.387087892941011</v>
      </c>
      <c r="BA62" s="4">
        <f t="shared" si="103"/>
        <v>34.358751802300318</v>
      </c>
      <c r="BB62" s="4">
        <f t="shared" si="103"/>
        <v>44.735849625502134</v>
      </c>
      <c r="BC62" s="4">
        <f t="shared" si="103"/>
        <v>44.913052139059239</v>
      </c>
      <c r="BD62" s="4">
        <f t="shared" si="103"/>
        <v>34.800645936526401</v>
      </c>
      <c r="BE62" s="4">
        <f t="shared" si="103"/>
        <v>34.687948103636529</v>
      </c>
      <c r="BF62" s="4">
        <f t="shared" si="103"/>
        <v>37.072396988990704</v>
      </c>
      <c r="BG62" s="4">
        <f t="shared" si="103"/>
        <v>41.8049645372543</v>
      </c>
      <c r="BH62" s="4">
        <f t="shared" si="103"/>
        <v>46.458940175739414</v>
      </c>
      <c r="BI62" s="4">
        <f t="shared" si="103"/>
        <v>30.693847934046065</v>
      </c>
      <c r="BJ62" s="4">
        <f t="shared" si="103"/>
        <v>42.567157775483174</v>
      </c>
      <c r="BK62" s="4">
        <f t="shared" si="103"/>
        <v>44.557164245722795</v>
      </c>
      <c r="BL62" s="4">
        <f t="shared" si="103"/>
        <v>22.237803301749928</v>
      </c>
      <c r="BM62" s="4">
        <f t="shared" si="103"/>
        <v>59.236056979628884</v>
      </c>
      <c r="BN62" s="4">
        <f t="shared" si="103"/>
        <v>32.935200228954542</v>
      </c>
      <c r="BO62" s="4">
        <f t="shared" si="103"/>
        <v>42.177163959035333</v>
      </c>
      <c r="BP62" s="4">
        <f t="shared" si="103"/>
        <v>33.582471334960204</v>
      </c>
      <c r="BQ62" s="4">
        <f t="shared" si="103"/>
        <v>33.723343626072541</v>
      </c>
      <c r="BR62" s="4">
        <f t="shared" si="103"/>
        <v>27.34405313801679</v>
      </c>
      <c r="BS62" s="4">
        <f t="shared" si="103"/>
        <v>35.393792425420479</v>
      </c>
      <c r="BT62" s="4">
        <f t="shared" si="103"/>
        <v>24.040968627987915</v>
      </c>
      <c r="BU62" s="4">
        <f t="shared" si="103"/>
        <v>35.74819745253469</v>
      </c>
      <c r="BV62" s="4">
        <f t="shared" si="103"/>
        <v>38.86814798411752</v>
      </c>
      <c r="BW62" s="4">
        <f t="shared" si="103"/>
        <v>26.784271139123</v>
      </c>
      <c r="BX62" s="4">
        <f t="shared" si="103"/>
        <v>34.963019787861157</v>
      </c>
      <c r="BY62" s="4">
        <f t="shared" si="103"/>
        <v>27.410040684906249</v>
      </c>
      <c r="BZ62" s="4">
        <f t="shared" si="103"/>
        <v>30.426190580932616</v>
      </c>
      <c r="CA62" s="4">
        <f t="shared" ref="CA62:CK62" si="104">(CA44/$CP44*100)</f>
        <v>21.373292294186815</v>
      </c>
      <c r="CB62" s="4">
        <f t="shared" si="104"/>
        <v>34.845131923193463</v>
      </c>
      <c r="CC62" s="4">
        <f t="shared" si="104"/>
        <v>47.369420036191819</v>
      </c>
      <c r="CD62" s="4">
        <f t="shared" si="104"/>
        <v>31.428608147163601</v>
      </c>
      <c r="CE62" s="4">
        <f t="shared" si="104"/>
        <v>30.894776307158935</v>
      </c>
      <c r="CF62" s="4">
        <f t="shared" si="104"/>
        <v>22.438731674862801</v>
      </c>
      <c r="CG62" s="4">
        <f t="shared" si="104"/>
        <v>40.306528219685646</v>
      </c>
      <c r="CH62" s="4">
        <f t="shared" si="104"/>
        <v>24.216688275322785</v>
      </c>
      <c r="CI62" s="4">
        <f t="shared" si="104"/>
        <v>35.312234783197546</v>
      </c>
      <c r="CJ62" s="4">
        <f t="shared" si="104"/>
        <v>26.743492318011537</v>
      </c>
      <c r="CK62" s="4">
        <f t="shared" si="104"/>
        <v>20.813510295293035</v>
      </c>
      <c r="CP62" s="4">
        <f t="shared" si="96"/>
        <v>100</v>
      </c>
      <c r="CQ62" s="4">
        <f t="shared" si="97"/>
        <v>52.464746091288205</v>
      </c>
      <c r="CR62" s="4">
        <f t="shared" si="98"/>
        <v>33.496341521885384</v>
      </c>
    </row>
    <row r="63" spans="1:102" s="4" customFormat="1" x14ac:dyDescent="0.25">
      <c r="A63" s="4" t="s">
        <v>76</v>
      </c>
      <c r="B63" s="4" t="s">
        <v>59</v>
      </c>
      <c r="C63" s="4" t="s">
        <v>48</v>
      </c>
      <c r="D63" s="4" t="s">
        <v>14</v>
      </c>
      <c r="E63" s="4" t="s">
        <v>15</v>
      </c>
      <c r="F63" s="4" t="s">
        <v>49</v>
      </c>
      <c r="G63" s="4">
        <v>25.9</v>
      </c>
      <c r="H63" s="4">
        <v>1825.9</v>
      </c>
      <c r="I63" s="4">
        <v>1825.9</v>
      </c>
      <c r="J63" s="4">
        <v>4525.8999999999996</v>
      </c>
      <c r="K63" s="4">
        <v>1205.943</v>
      </c>
      <c r="L63" s="4">
        <v>1995.194</v>
      </c>
      <c r="M63" s="4">
        <v>0.10298</v>
      </c>
      <c r="N63" s="4">
        <v>278.04248000000001</v>
      </c>
      <c r="O63" s="4">
        <f t="shared" ref="O63:AT63" si="105">(O45/$CP45*100)</f>
        <v>59.863287048108759</v>
      </c>
      <c r="P63" s="4">
        <f t="shared" si="105"/>
        <v>53.403527928521989</v>
      </c>
      <c r="Q63" s="4">
        <f t="shared" si="105"/>
        <v>72.164119226882079</v>
      </c>
      <c r="R63" s="4">
        <f t="shared" si="105"/>
        <v>51.884301643494211</v>
      </c>
      <c r="S63" s="4">
        <f t="shared" si="105"/>
        <v>61.76511854459433</v>
      </c>
      <c r="T63" s="4">
        <f t="shared" si="105"/>
        <v>64.57967989858227</v>
      </c>
      <c r="U63" s="4">
        <f t="shared" si="105"/>
        <v>54.349343932398796</v>
      </c>
      <c r="V63" s="4">
        <f t="shared" si="105"/>
        <v>79.88562973301886</v>
      </c>
      <c r="W63" s="4">
        <f t="shared" si="105"/>
        <v>82.149916231516144</v>
      </c>
      <c r="X63" s="4">
        <f t="shared" si="105"/>
        <v>76.740953219340099</v>
      </c>
      <c r="Y63" s="4">
        <f t="shared" si="105"/>
        <v>92.110587666347044</v>
      </c>
      <c r="Z63" s="4">
        <f t="shared" si="105"/>
        <v>112.6446461639806</v>
      </c>
      <c r="AA63" s="4">
        <f t="shared" si="105"/>
        <v>116.25551394311573</v>
      </c>
      <c r="AB63" s="4">
        <f t="shared" si="105"/>
        <v>113.68598908671292</v>
      </c>
      <c r="AC63" s="4">
        <f t="shared" si="105"/>
        <v>123.39789250369091</v>
      </c>
      <c r="AD63" s="4">
        <f t="shared" si="105"/>
        <v>122.18390457656866</v>
      </c>
      <c r="AE63" s="4">
        <f t="shared" si="105"/>
        <v>87.567586124317017</v>
      </c>
      <c r="AF63" s="4">
        <f t="shared" si="105"/>
        <v>123.83497791105849</v>
      </c>
      <c r="AG63" s="4">
        <f t="shared" si="105"/>
        <v>135.60170515550161</v>
      </c>
      <c r="AH63" s="4">
        <f t="shared" si="105"/>
        <v>119.0006690201227</v>
      </c>
      <c r="AI63" s="4">
        <f t="shared" si="105"/>
        <v>146.75671184404436</v>
      </c>
      <c r="AJ63" s="4">
        <f t="shared" si="105"/>
        <v>70.86007727729708</v>
      </c>
      <c r="AK63" s="4">
        <f t="shared" si="105"/>
        <v>128.88521744149062</v>
      </c>
      <c r="AL63" s="4">
        <f t="shared" si="105"/>
        <v>116.68463877391201</v>
      </c>
      <c r="AM63" s="4">
        <f t="shared" si="105"/>
        <v>130.20294163205756</v>
      </c>
      <c r="AN63" s="4">
        <f t="shared" si="105"/>
        <v>120.13529994954986</v>
      </c>
      <c r="AO63" s="4">
        <f t="shared" si="105"/>
        <v>112.20805829264873</v>
      </c>
      <c r="AP63" s="4">
        <f t="shared" si="105"/>
        <v>103.45067776017241</v>
      </c>
      <c r="AQ63" s="4">
        <f t="shared" si="105"/>
        <v>126.9582603752019</v>
      </c>
      <c r="AR63" s="4">
        <f t="shared" si="105"/>
        <v>140.78876709575283</v>
      </c>
      <c r="AS63" s="4">
        <f t="shared" si="105"/>
        <v>120.38332166334924</v>
      </c>
      <c r="AT63" s="4">
        <f t="shared" si="105"/>
        <v>98.864390583035956</v>
      </c>
      <c r="AU63" s="4">
        <f t="shared" ref="AU63:BZ63" si="106">(AU45/$CP45*100)</f>
        <v>126.15996380591187</v>
      </c>
      <c r="AV63" s="4">
        <f t="shared" si="106"/>
        <v>87.733016856189224</v>
      </c>
      <c r="AW63" s="4">
        <f t="shared" si="106"/>
        <v>88.124826484307576</v>
      </c>
      <c r="AX63" s="4">
        <f t="shared" si="106"/>
        <v>127.27867358219646</v>
      </c>
      <c r="AY63" s="4">
        <f t="shared" si="106"/>
        <v>120.90921725309029</v>
      </c>
      <c r="AZ63" s="4">
        <f t="shared" si="106"/>
        <v>83.269621079872124</v>
      </c>
      <c r="BA63" s="4">
        <f t="shared" si="106"/>
        <v>110.74107329137006</v>
      </c>
      <c r="BB63" s="4">
        <f t="shared" si="106"/>
        <v>97.433476944345969</v>
      </c>
      <c r="BC63" s="4">
        <f t="shared" si="106"/>
        <v>116.50851101727216</v>
      </c>
      <c r="BD63" s="4">
        <f t="shared" si="106"/>
        <v>111.48538720078601</v>
      </c>
      <c r="BE63" s="4">
        <f t="shared" si="106"/>
        <v>119.78254690023445</v>
      </c>
      <c r="BF63" s="4">
        <f t="shared" si="106"/>
        <v>98.892252601035494</v>
      </c>
      <c r="BG63" s="4">
        <f t="shared" si="106"/>
        <v>134.76484954344437</v>
      </c>
      <c r="BH63" s="4">
        <f t="shared" si="106"/>
        <v>95.823450332801869</v>
      </c>
      <c r="BI63" s="4">
        <f t="shared" si="106"/>
        <v>89.309708553341011</v>
      </c>
      <c r="BJ63" s="4">
        <f t="shared" si="106"/>
        <v>86.559329347959149</v>
      </c>
      <c r="BK63" s="4">
        <f t="shared" si="106"/>
        <v>120.69477922170108</v>
      </c>
      <c r="BL63" s="4">
        <f t="shared" si="106"/>
        <v>85.814269134489635</v>
      </c>
      <c r="BM63" s="4">
        <f t="shared" si="106"/>
        <v>97.963352822372684</v>
      </c>
      <c r="BN63" s="4">
        <f t="shared" si="106"/>
        <v>168.78686120104541</v>
      </c>
      <c r="BO63" s="4">
        <f t="shared" si="106"/>
        <v>143.05106345010728</v>
      </c>
      <c r="BP63" s="4">
        <f t="shared" si="106"/>
        <v>141.5186524601333</v>
      </c>
      <c r="BQ63" s="4">
        <f t="shared" si="106"/>
        <v>116.11695015717164</v>
      </c>
      <c r="BR63" s="4">
        <f t="shared" si="106"/>
        <v>98.833792116840058</v>
      </c>
      <c r="BS63" s="4">
        <f t="shared" si="106"/>
        <v>132.34757071396754</v>
      </c>
      <c r="BT63" s="4">
        <f t="shared" si="106"/>
        <v>134.03745185924242</v>
      </c>
      <c r="BU63" s="4">
        <f t="shared" si="106"/>
        <v>139.63771747714736</v>
      </c>
      <c r="BV63" s="4">
        <f t="shared" si="106"/>
        <v>125.63431698418866</v>
      </c>
      <c r="BW63" s="4">
        <f t="shared" si="106"/>
        <v>134.51508645352004</v>
      </c>
      <c r="BX63" s="4">
        <f t="shared" si="106"/>
        <v>106.76949188634819</v>
      </c>
      <c r="BY63" s="4">
        <f t="shared" si="106"/>
        <v>120.23057810038753</v>
      </c>
      <c r="BZ63" s="4">
        <f t="shared" si="106"/>
        <v>136.06739888492228</v>
      </c>
      <c r="CA63" s="4">
        <f t="shared" ref="CA63:CK63" si="107">(CA45/$CP45*100)</f>
        <v>148.78342488549211</v>
      </c>
      <c r="CB63" s="4">
        <f t="shared" si="107"/>
        <v>152.17040144855963</v>
      </c>
      <c r="CC63" s="4">
        <f t="shared" si="107"/>
        <v>95.764741080588593</v>
      </c>
      <c r="CD63" s="4">
        <f t="shared" si="107"/>
        <v>124.11260301898236</v>
      </c>
      <c r="CE63" s="4">
        <f t="shared" si="107"/>
        <v>123.24166618847927</v>
      </c>
      <c r="CF63" s="4">
        <f t="shared" si="107"/>
        <v>114.16685766522261</v>
      </c>
      <c r="CG63" s="4">
        <f t="shared" si="107"/>
        <v>88.231299195948623</v>
      </c>
      <c r="CH63" s="4">
        <f t="shared" si="107"/>
        <v>48.326172684143906</v>
      </c>
      <c r="CI63" s="4">
        <f t="shared" si="107"/>
        <v>61.748202319380333</v>
      </c>
      <c r="CJ63" s="4">
        <f t="shared" si="107"/>
        <v>46.240999158500728</v>
      </c>
      <c r="CK63" s="4">
        <f t="shared" si="107"/>
        <v>44.574750974921869</v>
      </c>
      <c r="CP63" s="4">
        <f t="shared" si="96"/>
        <v>100.00000000000001</v>
      </c>
      <c r="CQ63" s="4">
        <f t="shared" si="97"/>
        <v>109.48874192042942</v>
      </c>
      <c r="CR63" s="4">
        <f t="shared" si="98"/>
        <v>110.70243132593022</v>
      </c>
    </row>
    <row r="64" spans="1:102" s="4" customFormat="1" x14ac:dyDescent="0.25">
      <c r="A64" s="4" t="s">
        <v>77</v>
      </c>
      <c r="B64" s="4" t="s">
        <v>60</v>
      </c>
      <c r="C64" s="4" t="s">
        <v>48</v>
      </c>
      <c r="D64" s="4" t="s">
        <v>14</v>
      </c>
      <c r="E64" s="4" t="s">
        <v>15</v>
      </c>
      <c r="F64" s="4" t="s">
        <v>49</v>
      </c>
      <c r="G64" s="4">
        <v>313.5</v>
      </c>
      <c r="H64" s="4">
        <v>2113.5</v>
      </c>
      <c r="I64" s="4">
        <v>2113.5</v>
      </c>
      <c r="J64" s="4">
        <v>4813.5</v>
      </c>
      <c r="K64" s="4">
        <v>66.668000000000006</v>
      </c>
      <c r="L64" s="4">
        <v>130.08099999999999</v>
      </c>
      <c r="M64" s="4">
        <v>0.30077999999999999</v>
      </c>
      <c r="N64" s="4">
        <v>812.09921999999995</v>
      </c>
      <c r="O64" s="4">
        <f t="shared" ref="O64:AT64" si="108">(O46/$CP46*100)</f>
        <v>79.630168506124377</v>
      </c>
      <c r="P64" s="4">
        <f t="shared" si="108"/>
        <v>71.003866911061067</v>
      </c>
      <c r="Q64" s="4">
        <f t="shared" si="108"/>
        <v>55.389226047800918</v>
      </c>
      <c r="R64" s="4">
        <f t="shared" si="108"/>
        <v>72.875823856051326</v>
      </c>
      <c r="S64" s="4">
        <f t="shared" si="108"/>
        <v>51.757809570379884</v>
      </c>
      <c r="T64" s="4">
        <f t="shared" si="108"/>
        <v>86.744504876387865</v>
      </c>
      <c r="U64" s="4">
        <f t="shared" si="108"/>
        <v>86.506010361761696</v>
      </c>
      <c r="V64" s="4">
        <f t="shared" si="108"/>
        <v>135.70337882228711</v>
      </c>
      <c r="W64" s="4">
        <f t="shared" si="108"/>
        <v>86.285515433145051</v>
      </c>
      <c r="X64" s="4">
        <f t="shared" si="108"/>
        <v>106.48105093582849</v>
      </c>
      <c r="Y64" s="4">
        <f t="shared" si="108"/>
        <v>83.194086536009692</v>
      </c>
      <c r="Z64" s="4">
        <f t="shared" si="108"/>
        <v>78.820187135695903</v>
      </c>
      <c r="AA64" s="4">
        <f t="shared" si="108"/>
        <v>71.962344866068094</v>
      </c>
      <c r="AB64" s="4">
        <f t="shared" si="108"/>
        <v>102.48514284171466</v>
      </c>
      <c r="AC64" s="4">
        <f t="shared" si="108"/>
        <v>84.296561179092905</v>
      </c>
      <c r="AD64" s="4">
        <f t="shared" si="108"/>
        <v>72.376335344287099</v>
      </c>
      <c r="AE64" s="4">
        <f t="shared" si="108"/>
        <v>94.650823031070303</v>
      </c>
      <c r="AF64" s="4">
        <f t="shared" si="108"/>
        <v>75.643260205015309</v>
      </c>
      <c r="AG64" s="4">
        <f t="shared" si="108"/>
        <v>81.731620172736044</v>
      </c>
      <c r="AH64" s="4">
        <f t="shared" si="108"/>
        <v>128.75103872610933</v>
      </c>
      <c r="AI64" s="4">
        <f t="shared" si="108"/>
        <v>102.83613476890032</v>
      </c>
      <c r="AJ64" s="4">
        <f t="shared" si="108"/>
        <v>131.78846886521615</v>
      </c>
      <c r="AK64" s="4">
        <f t="shared" si="108"/>
        <v>75.530762792455803</v>
      </c>
      <c r="AL64" s="4">
        <f t="shared" si="108"/>
        <v>119.91324199543413</v>
      </c>
      <c r="AM64" s="4">
        <f t="shared" si="108"/>
        <v>132.9854413348493</v>
      </c>
      <c r="AN64" s="4">
        <f t="shared" si="108"/>
        <v>135.8698749928752</v>
      </c>
      <c r="AO64" s="4">
        <f t="shared" si="108"/>
        <v>153.5409685577232</v>
      </c>
      <c r="AP64" s="4">
        <f t="shared" si="108"/>
        <v>141.52174499986504</v>
      </c>
      <c r="AQ64" s="4">
        <f t="shared" si="108"/>
        <v>118.22578080704147</v>
      </c>
      <c r="AR64" s="4">
        <f t="shared" si="108"/>
        <v>181.49882552701294</v>
      </c>
      <c r="AS64" s="4">
        <f t="shared" si="108"/>
        <v>159.05784166964162</v>
      </c>
      <c r="AT64" s="4">
        <f t="shared" si="108"/>
        <v>130.84349059971626</v>
      </c>
      <c r="AU64" s="4">
        <f t="shared" ref="AU64:BZ64" si="109">(AU46/$CP46*100)</f>
        <v>186.10221964894811</v>
      </c>
      <c r="AV64" s="4">
        <f t="shared" si="109"/>
        <v>180.77884208663207</v>
      </c>
      <c r="AW64" s="4">
        <f t="shared" si="109"/>
        <v>198.75142871713956</v>
      </c>
      <c r="AX64" s="4">
        <f t="shared" si="109"/>
        <v>113.9823784052967</v>
      </c>
      <c r="AY64" s="4">
        <f t="shared" si="109"/>
        <v>109.3519849043472</v>
      </c>
      <c r="AZ64" s="4">
        <f t="shared" si="109"/>
        <v>174.02899733306137</v>
      </c>
      <c r="BA64" s="4">
        <f t="shared" si="109"/>
        <v>169.06561149093574</v>
      </c>
      <c r="BB64" s="4">
        <f t="shared" si="109"/>
        <v>152.74898677330424</v>
      </c>
      <c r="BC64" s="4">
        <f t="shared" si="109"/>
        <v>93.062359565730006</v>
      </c>
      <c r="BD64" s="4">
        <f t="shared" si="109"/>
        <v>85.25053923759755</v>
      </c>
      <c r="BE64" s="4">
        <f t="shared" si="109"/>
        <v>106.58904845188563</v>
      </c>
      <c r="BF64" s="4">
        <f t="shared" si="109"/>
        <v>111.24194143534703</v>
      </c>
      <c r="BG64" s="4">
        <f t="shared" si="109"/>
        <v>138.78130802991532</v>
      </c>
      <c r="BH64" s="4">
        <f t="shared" si="109"/>
        <v>141.19775245169365</v>
      </c>
      <c r="BI64" s="4">
        <f t="shared" si="109"/>
        <v>193.26605488073778</v>
      </c>
      <c r="BJ64" s="4">
        <f t="shared" si="109"/>
        <v>171.34705901764264</v>
      </c>
      <c r="BK64" s="4">
        <f t="shared" si="109"/>
        <v>148.59108240510471</v>
      </c>
      <c r="BL64" s="4">
        <f t="shared" si="109"/>
        <v>140.30227304771995</v>
      </c>
      <c r="BM64" s="4">
        <f t="shared" si="109"/>
        <v>115.05785366936563</v>
      </c>
      <c r="BN64" s="4">
        <f t="shared" si="109"/>
        <v>71.09836473761105</v>
      </c>
      <c r="BO64" s="4">
        <f t="shared" si="109"/>
        <v>158.73384912147023</v>
      </c>
      <c r="BP64" s="4">
        <f t="shared" si="109"/>
        <v>104.16360423710256</v>
      </c>
      <c r="BQ64" s="4">
        <f t="shared" si="109"/>
        <v>84.494556625197632</v>
      </c>
      <c r="BR64" s="4">
        <f t="shared" si="109"/>
        <v>130.78949184168766</v>
      </c>
      <c r="BS64" s="4">
        <f t="shared" si="109"/>
        <v>111.03944609273988</v>
      </c>
      <c r="BT64" s="4">
        <f t="shared" si="109"/>
        <v>103.10612855904317</v>
      </c>
      <c r="BU64" s="4">
        <f t="shared" si="109"/>
        <v>154.51744609873975</v>
      </c>
      <c r="BV64" s="4">
        <f t="shared" si="109"/>
        <v>118.92326476491041</v>
      </c>
      <c r="BW64" s="4">
        <f t="shared" si="109"/>
        <v>110.92244878367798</v>
      </c>
      <c r="BX64" s="4">
        <f t="shared" si="109"/>
        <v>153.63996628077555</v>
      </c>
      <c r="BY64" s="4">
        <f t="shared" si="109"/>
        <v>160.92079882162713</v>
      </c>
      <c r="BZ64" s="4">
        <f t="shared" si="109"/>
        <v>93.111858427256195</v>
      </c>
      <c r="CA64" s="4">
        <f t="shared" ref="CA64:CK64" si="110">(CA46/$CP46*100)</f>
        <v>145.26565888984558</v>
      </c>
      <c r="CB64" s="4">
        <f t="shared" si="110"/>
        <v>145.11266240876463</v>
      </c>
      <c r="CC64" s="4">
        <f t="shared" si="110"/>
        <v>94.448327688463181</v>
      </c>
      <c r="CD64" s="4">
        <f t="shared" si="110"/>
        <v>114.17137405839668</v>
      </c>
      <c r="CE64" s="4">
        <f t="shared" si="110"/>
        <v>118.7027698362938</v>
      </c>
      <c r="CF64" s="4">
        <f t="shared" si="110"/>
        <v>95.082813095298818</v>
      </c>
      <c r="CG64" s="4">
        <f t="shared" si="110"/>
        <v>115.55734218112985</v>
      </c>
      <c r="CH64" s="4">
        <f t="shared" si="110"/>
        <v>93.831841867637053</v>
      </c>
      <c r="CI64" s="4">
        <f t="shared" si="110"/>
        <v>123.90465019304557</v>
      </c>
      <c r="CJ64" s="4">
        <f t="shared" si="110"/>
        <v>137.94882717697493</v>
      </c>
      <c r="CK64" s="4">
        <f t="shared" si="110"/>
        <v>94.619323755553637</v>
      </c>
      <c r="CP64" s="4">
        <f t="shared" si="96"/>
        <v>100.00000000000003</v>
      </c>
      <c r="CQ64" s="4">
        <f t="shared" si="97"/>
        <v>140.64246522329989</v>
      </c>
      <c r="CR64" s="4">
        <f t="shared" si="98"/>
        <v>124.79562970051695</v>
      </c>
    </row>
    <row r="65" spans="1:102" s="4" customFormat="1" x14ac:dyDescent="0.25">
      <c r="A65" s="4" t="s">
        <v>78</v>
      </c>
      <c r="B65" s="4" t="s">
        <v>61</v>
      </c>
      <c r="C65" s="4" t="s">
        <v>48</v>
      </c>
      <c r="D65" s="4" t="s">
        <v>14</v>
      </c>
      <c r="E65" s="4" t="s">
        <v>15</v>
      </c>
      <c r="F65" s="4" t="s">
        <v>49</v>
      </c>
      <c r="G65" s="4">
        <v>109.2</v>
      </c>
      <c r="H65" s="4">
        <v>1909.2</v>
      </c>
      <c r="I65" s="4">
        <v>1909.2</v>
      </c>
      <c r="J65" s="4">
        <v>4609.2</v>
      </c>
      <c r="K65" s="4">
        <v>123.518</v>
      </c>
      <c r="L65" s="4">
        <v>209.78899999999999</v>
      </c>
      <c r="M65" s="4">
        <v>0.1323</v>
      </c>
      <c r="N65" s="4">
        <v>357.21035999999998</v>
      </c>
      <c r="O65" s="4">
        <f t="shared" ref="O65:AT65" si="111">(O47/$CP47*100)</f>
        <v>66.753023850774795</v>
      </c>
      <c r="P65" s="4">
        <f t="shared" si="111"/>
        <v>46.30013439336777</v>
      </c>
      <c r="Q65" s="4">
        <f t="shared" si="111"/>
        <v>79.788370925695034</v>
      </c>
      <c r="R65" s="4">
        <f t="shared" si="111"/>
        <v>125.90391683803171</v>
      </c>
      <c r="S65" s="4">
        <f t="shared" si="111"/>
        <v>65.091727521494846</v>
      </c>
      <c r="T65" s="4">
        <f t="shared" si="111"/>
        <v>36.995417671918268</v>
      </c>
      <c r="U65" s="4">
        <f t="shared" si="111"/>
        <v>55.930309752424748</v>
      </c>
      <c r="V65" s="4">
        <f t="shared" si="111"/>
        <v>80.424715426091751</v>
      </c>
      <c r="W65" s="4">
        <f t="shared" si="111"/>
        <v>131.95404718340646</v>
      </c>
      <c r="X65" s="4">
        <f t="shared" si="111"/>
        <v>67.017762593306244</v>
      </c>
      <c r="Y65" s="4">
        <f t="shared" si="111"/>
        <v>250.71487556469503</v>
      </c>
      <c r="Z65" s="4">
        <f t="shared" si="111"/>
        <v>100.19997085445036</v>
      </c>
      <c r="AA65" s="4">
        <f t="shared" si="111"/>
        <v>38.838873686426268</v>
      </c>
      <c r="AB65" s="4">
        <f t="shared" si="111"/>
        <v>84.786832688353115</v>
      </c>
      <c r="AC65" s="4">
        <f t="shared" si="111"/>
        <v>196.24912968150389</v>
      </c>
      <c r="AD65" s="4">
        <f t="shared" si="111"/>
        <v>396.11959390534173</v>
      </c>
      <c r="AE65" s="4">
        <f t="shared" si="111"/>
        <v>186.14048154924788</v>
      </c>
      <c r="AF65" s="4">
        <f t="shared" si="111"/>
        <v>159.69818164154213</v>
      </c>
      <c r="AG65" s="4">
        <f t="shared" si="111"/>
        <v>93.29247559060218</v>
      </c>
      <c r="AH65" s="4">
        <f t="shared" si="111"/>
        <v>94.0842630223935</v>
      </c>
      <c r="AI65" s="4">
        <f t="shared" si="111"/>
        <v>48.561343285998802</v>
      </c>
      <c r="AJ65" s="4">
        <f t="shared" si="111"/>
        <v>44.461535970465846</v>
      </c>
      <c r="AK65" s="4">
        <f t="shared" si="111"/>
        <v>42.163895140789201</v>
      </c>
      <c r="AL65" s="4">
        <f t="shared" si="111"/>
        <v>145.84190158519405</v>
      </c>
      <c r="AM65" s="4">
        <f t="shared" si="111"/>
        <v>106.18209491733998</v>
      </c>
      <c r="AN65" s="4">
        <f t="shared" si="111"/>
        <v>90.336631098301453</v>
      </c>
      <c r="AO65" s="4">
        <f t="shared" si="111"/>
        <v>41.755857445878334</v>
      </c>
      <c r="AP65" s="4">
        <f t="shared" si="111"/>
        <v>44.323094609692518</v>
      </c>
      <c r="AQ65" s="4">
        <f t="shared" si="111"/>
        <v>38.190385207014366</v>
      </c>
      <c r="AR65" s="4">
        <f t="shared" si="111"/>
        <v>41.899156398257745</v>
      </c>
      <c r="AS65" s="4">
        <f t="shared" si="111"/>
        <v>57.679042730614164</v>
      </c>
      <c r="AT65" s="4">
        <f t="shared" si="111"/>
        <v>98.980715361323874</v>
      </c>
      <c r="AU65" s="4">
        <f t="shared" ref="AU65:BZ65" si="112">(AU47/$CP47*100)</f>
        <v>119.93636554996034</v>
      </c>
      <c r="AV65" s="4">
        <f t="shared" si="112"/>
        <v>155.04703767871891</v>
      </c>
      <c r="AW65" s="4">
        <f t="shared" si="112"/>
        <v>107.53493417963374</v>
      </c>
      <c r="AX65" s="4">
        <f t="shared" si="112"/>
        <v>78.321378260658364</v>
      </c>
      <c r="AY65" s="4">
        <f t="shared" si="112"/>
        <v>43.373435450703539</v>
      </c>
      <c r="AZ65" s="4">
        <f t="shared" si="112"/>
        <v>253.00280121115949</v>
      </c>
      <c r="BA65" s="4">
        <f t="shared" si="112"/>
        <v>51.670201913891098</v>
      </c>
      <c r="BB65" s="4">
        <f t="shared" si="112"/>
        <v>29.971340209524115</v>
      </c>
      <c r="BC65" s="4">
        <f t="shared" si="112"/>
        <v>40.789196716268073</v>
      </c>
      <c r="BD65" s="4">
        <f t="shared" si="112"/>
        <v>40.619181010055215</v>
      </c>
      <c r="BE65" s="4">
        <f t="shared" si="112"/>
        <v>41.345390955164433</v>
      </c>
      <c r="BF65" s="4">
        <f t="shared" si="112"/>
        <v>73.257339011318194</v>
      </c>
      <c r="BG65" s="4">
        <f t="shared" si="112"/>
        <v>78.666267264690177</v>
      </c>
      <c r="BH65" s="4">
        <f t="shared" si="112"/>
        <v>108.29028967437944</v>
      </c>
      <c r="BI65" s="4">
        <f t="shared" si="112"/>
        <v>123.04522417785262</v>
      </c>
      <c r="BJ65" s="4">
        <f t="shared" si="112"/>
        <v>53.792969445748795</v>
      </c>
      <c r="BK65" s="4">
        <f t="shared" si="112"/>
        <v>87.108761476060167</v>
      </c>
      <c r="BL65" s="4">
        <f t="shared" si="112"/>
        <v>193.12812707459642</v>
      </c>
      <c r="BM65" s="4">
        <f t="shared" si="112"/>
        <v>104.11276089314919</v>
      </c>
      <c r="BN65" s="4">
        <f t="shared" si="112"/>
        <v>168.99075438397642</v>
      </c>
      <c r="BO65" s="4">
        <f t="shared" si="112"/>
        <v>67.243640602989046</v>
      </c>
      <c r="BP65" s="4">
        <f t="shared" si="112"/>
        <v>57.329296134976268</v>
      </c>
      <c r="BQ65" s="4">
        <f t="shared" si="112"/>
        <v>147.95495393383962</v>
      </c>
      <c r="BR65" s="4">
        <f t="shared" si="112"/>
        <v>247.58172897877233</v>
      </c>
      <c r="BS65" s="4">
        <f t="shared" si="112"/>
        <v>46.117974708139705</v>
      </c>
      <c r="BT65" s="4">
        <f t="shared" si="112"/>
        <v>78.284946323612743</v>
      </c>
      <c r="BU65" s="4">
        <f t="shared" si="112"/>
        <v>69.672436406029888</v>
      </c>
      <c r="BV65" s="4">
        <f t="shared" si="112"/>
        <v>117.47599540147995</v>
      </c>
      <c r="BW65" s="4">
        <f t="shared" si="112"/>
        <v>59.396201363364042</v>
      </c>
      <c r="BX65" s="4">
        <f t="shared" si="112"/>
        <v>85.326025356628193</v>
      </c>
      <c r="BY65" s="4">
        <f t="shared" si="112"/>
        <v>90.987548373516418</v>
      </c>
      <c r="BZ65" s="4">
        <f t="shared" si="112"/>
        <v>156.91235285545426</v>
      </c>
      <c r="CA65" s="4">
        <f t="shared" ref="CA65:CK65" si="113">(CA47/$CP47*100)</f>
        <v>110.52478181317704</v>
      </c>
      <c r="CB65" s="4">
        <f t="shared" si="113"/>
        <v>97.649735261257476</v>
      </c>
      <c r="CC65" s="4">
        <f t="shared" si="113"/>
        <v>122.49631632636539</v>
      </c>
      <c r="CD65" s="4">
        <f t="shared" si="113"/>
        <v>102.07257241859486</v>
      </c>
      <c r="CE65" s="4">
        <f t="shared" si="113"/>
        <v>134.44113408572031</v>
      </c>
      <c r="CF65" s="4">
        <f t="shared" si="113"/>
        <v>106.98359753234345</v>
      </c>
      <c r="CG65" s="4">
        <f t="shared" si="113"/>
        <v>106.98359753234345</v>
      </c>
      <c r="CH65" s="4">
        <f t="shared" si="113"/>
        <v>144.36519373694523</v>
      </c>
      <c r="CI65" s="4">
        <f t="shared" si="113"/>
        <v>161.75294289091468</v>
      </c>
      <c r="CJ65" s="4">
        <f t="shared" si="113"/>
        <v>211.48253695817613</v>
      </c>
      <c r="CK65" s="4">
        <f t="shared" si="113"/>
        <v>463.6498324130896</v>
      </c>
      <c r="CP65" s="4">
        <f t="shared" si="96"/>
        <v>100</v>
      </c>
      <c r="CQ65" s="4">
        <f t="shared" si="97"/>
        <v>84.679641833578913</v>
      </c>
      <c r="CR65" s="4">
        <f t="shared" si="98"/>
        <v>127.50514095111645</v>
      </c>
    </row>
    <row r="66" spans="1:102" s="4" customFormat="1" x14ac:dyDescent="0.25">
      <c r="A66" s="4" t="s">
        <v>80</v>
      </c>
      <c r="B66" s="4" t="s">
        <v>63</v>
      </c>
      <c r="C66" s="4" t="s">
        <v>48</v>
      </c>
      <c r="D66" s="4" t="s">
        <v>14</v>
      </c>
      <c r="E66" s="4" t="s">
        <v>15</v>
      </c>
      <c r="F66" s="4" t="s">
        <v>49</v>
      </c>
      <c r="G66" s="4">
        <v>764.2</v>
      </c>
      <c r="H66" s="4">
        <v>2564.1999999999998</v>
      </c>
      <c r="I66" s="4">
        <v>2564.1999999999998</v>
      </c>
      <c r="J66" s="4">
        <v>5204.2</v>
      </c>
      <c r="K66" s="4">
        <v>584.13400000000001</v>
      </c>
      <c r="L66" s="4">
        <v>1033.558</v>
      </c>
      <c r="M66" s="4">
        <v>0.22495999999999999</v>
      </c>
      <c r="N66" s="4">
        <v>584.89535000000001</v>
      </c>
      <c r="O66" s="4">
        <f t="shared" ref="O66:AT66" si="114">(O48/$CP48*100)</f>
        <v>69.12800956356395</v>
      </c>
      <c r="P66" s="4">
        <f t="shared" si="114"/>
        <v>70.316949698331044</v>
      </c>
      <c r="Q66" s="4">
        <f t="shared" si="114"/>
        <v>58.639143743975055</v>
      </c>
      <c r="R66" s="4">
        <f t="shared" si="114"/>
        <v>89.401621580812744</v>
      </c>
      <c r="S66" s="4">
        <f t="shared" si="114"/>
        <v>49.87436951506136</v>
      </c>
      <c r="T66" s="4">
        <f t="shared" si="114"/>
        <v>93.418852567485828</v>
      </c>
      <c r="U66" s="4">
        <f t="shared" si="114"/>
        <v>100.01682833912851</v>
      </c>
      <c r="V66" s="4">
        <f t="shared" si="114"/>
        <v>87.48545067678856</v>
      </c>
      <c r="W66" s="4">
        <f t="shared" si="114"/>
        <v>86.160925144363347</v>
      </c>
      <c r="X66" s="4">
        <f t="shared" si="114"/>
        <v>117.37484072567632</v>
      </c>
      <c r="Y66" s="4">
        <f t="shared" si="114"/>
        <v>85.881537052219386</v>
      </c>
      <c r="Z66" s="4">
        <f t="shared" si="114"/>
        <v>116.1037276226316</v>
      </c>
      <c r="AA66" s="4">
        <f t="shared" si="114"/>
        <v>82.339882119453122</v>
      </c>
      <c r="AB66" s="4">
        <f t="shared" si="114"/>
        <v>99.274190138319355</v>
      </c>
      <c r="AC66" s="4">
        <f t="shared" si="114"/>
        <v>117.48526065179938</v>
      </c>
      <c r="AD66" s="4">
        <f t="shared" si="114"/>
        <v>90.036407760757498</v>
      </c>
      <c r="AE66" s="4">
        <f t="shared" si="114"/>
        <v>89.527962519539599</v>
      </c>
      <c r="AF66" s="4">
        <f t="shared" si="114"/>
        <v>62.397016299521837</v>
      </c>
      <c r="AG66" s="4">
        <f t="shared" si="114"/>
        <v>132.32004933117193</v>
      </c>
      <c r="AH66" s="4">
        <f t="shared" si="114"/>
        <v>108.81858040376713</v>
      </c>
      <c r="AI66" s="4">
        <f t="shared" si="114"/>
        <v>119.07684833112693</v>
      </c>
      <c r="AJ66" s="4">
        <f t="shared" si="114"/>
        <v>119.48103661884255</v>
      </c>
      <c r="AK66" s="4">
        <f t="shared" si="114"/>
        <v>129.96733453317279</v>
      </c>
      <c r="AL66" s="4">
        <f t="shared" si="114"/>
        <v>129.60680063485466</v>
      </c>
      <c r="AM66" s="4">
        <f t="shared" si="114"/>
        <v>109.13186484532564</v>
      </c>
      <c r="AN66" s="4">
        <f t="shared" si="114"/>
        <v>93.263237508810064</v>
      </c>
      <c r="AO66" s="4">
        <f t="shared" si="114"/>
        <v>111.62632801360373</v>
      </c>
      <c r="AP66" s="4">
        <f t="shared" si="114"/>
        <v>113.59796567121533</v>
      </c>
      <c r="AQ66" s="4">
        <f t="shared" si="114"/>
        <v>136.00499337737233</v>
      </c>
      <c r="AR66" s="4">
        <f t="shared" si="114"/>
        <v>132.2419850113082</v>
      </c>
      <c r="AS66" s="4">
        <f t="shared" si="114"/>
        <v>128.31668503289569</v>
      </c>
      <c r="AT66" s="4">
        <f t="shared" si="114"/>
        <v>108.83398783531919</v>
      </c>
      <c r="AU66" s="4">
        <f t="shared" ref="AU66:BZ66" si="115">(AU48/$CP48*100)</f>
        <v>143.10987364707773</v>
      </c>
      <c r="AV66" s="4">
        <f t="shared" si="115"/>
        <v>123.86753238171329</v>
      </c>
      <c r="AW66" s="4">
        <f t="shared" si="115"/>
        <v>147.41881867113642</v>
      </c>
      <c r="AX66" s="4">
        <f t="shared" si="115"/>
        <v>101.37422305886479</v>
      </c>
      <c r="AY66" s="4">
        <f t="shared" si="115"/>
        <v>117.75437712290868</v>
      </c>
      <c r="AZ66" s="4">
        <f t="shared" si="115"/>
        <v>97.782237183028471</v>
      </c>
      <c r="BA66" s="4">
        <f t="shared" si="115"/>
        <v>138.71772849263789</v>
      </c>
      <c r="BB66" s="4">
        <f t="shared" si="115"/>
        <v>164.84565091861671</v>
      </c>
      <c r="BC66" s="4">
        <f t="shared" si="115"/>
        <v>127.98953390294037</v>
      </c>
      <c r="BD66" s="4">
        <f t="shared" si="115"/>
        <v>147.66431041386585</v>
      </c>
      <c r="BE66" s="4">
        <f t="shared" si="115"/>
        <v>80.69231410548646</v>
      </c>
      <c r="BF66" s="4">
        <f t="shared" si="115"/>
        <v>109.71683366325209</v>
      </c>
      <c r="BG66" s="4">
        <f t="shared" si="115"/>
        <v>128.45894698422637</v>
      </c>
      <c r="BH66" s="4">
        <f t="shared" si="115"/>
        <v>121.67300054764858</v>
      </c>
      <c r="BI66" s="4">
        <f t="shared" si="115"/>
        <v>122.56817232082314</v>
      </c>
      <c r="BJ66" s="4">
        <f t="shared" si="115"/>
        <v>146.09172523345254</v>
      </c>
      <c r="BK66" s="4">
        <f t="shared" si="115"/>
        <v>156.61910963192159</v>
      </c>
      <c r="BL66" s="4">
        <f t="shared" si="115"/>
        <v>75.79069654772529</v>
      </c>
      <c r="BM66" s="4">
        <f t="shared" si="115"/>
        <v>94.197441441916467</v>
      </c>
      <c r="BN66" s="4">
        <f t="shared" si="115"/>
        <v>107.65018351106946</v>
      </c>
      <c r="BO66" s="4">
        <f t="shared" si="115"/>
        <v>116.34613787905064</v>
      </c>
      <c r="BP66" s="4">
        <f t="shared" si="115"/>
        <v>104.8937940064064</v>
      </c>
      <c r="BQ66" s="4">
        <f t="shared" si="115"/>
        <v>102.83125250263767</v>
      </c>
      <c r="BR66" s="4">
        <f t="shared" si="115"/>
        <v>166.4757571768244</v>
      </c>
      <c r="BS66" s="4">
        <f t="shared" si="115"/>
        <v>61.336985008740285</v>
      </c>
      <c r="BT66" s="4">
        <f t="shared" si="115"/>
        <v>125.4298459410919</v>
      </c>
      <c r="BU66" s="4">
        <f t="shared" si="115"/>
        <v>120.0074571968712</v>
      </c>
      <c r="BV66" s="4">
        <f t="shared" si="115"/>
        <v>83.427133205976631</v>
      </c>
      <c r="BW66" s="4">
        <f t="shared" si="115"/>
        <v>80.028767386644518</v>
      </c>
      <c r="BX66" s="4">
        <f t="shared" si="115"/>
        <v>131.28723783613236</v>
      </c>
      <c r="BY66" s="4">
        <f t="shared" si="115"/>
        <v>193.00940863367407</v>
      </c>
      <c r="BZ66" s="4">
        <f t="shared" si="115"/>
        <v>99.73589950382933</v>
      </c>
      <c r="CA66" s="4">
        <f t="shared" ref="CA66:CJ66" si="116">(CA48/$CP48*100)</f>
        <v>133.60913777102741</v>
      </c>
      <c r="CB66" s="4">
        <f t="shared" si="116"/>
        <v>99.704571059673484</v>
      </c>
      <c r="CC66" s="4">
        <f t="shared" si="116"/>
        <v>126.24181758388534</v>
      </c>
      <c r="CD66" s="4">
        <f t="shared" si="116"/>
        <v>100.60744654862405</v>
      </c>
      <c r="CE66" s="4">
        <f t="shared" si="116"/>
        <v>217.60429162022322</v>
      </c>
      <c r="CF66" s="4">
        <f t="shared" si="116"/>
        <v>136.33573957468982</v>
      </c>
      <c r="CG66" s="4">
        <f t="shared" si="116"/>
        <v>98.874110499017604</v>
      </c>
      <c r="CH66" s="4">
        <f t="shared" si="116"/>
        <v>126.22384224707459</v>
      </c>
      <c r="CI66" s="4">
        <f t="shared" si="116"/>
        <v>142.49511712815061</v>
      </c>
      <c r="CJ66" s="4">
        <f t="shared" si="116"/>
        <v>149.07511756298257</v>
      </c>
      <c r="CP66" s="4">
        <f t="shared" ref="CP66:CP72" si="117">AVERAGE(O66:AR66)</f>
        <v>100</v>
      </c>
      <c r="CQ66" s="4">
        <f t="shared" ref="CQ66:CQ72" si="118">AVERAGE(AS66:BG66)</f>
        <v>124.43620356093133</v>
      </c>
      <c r="CR66" s="4">
        <f t="shared" ref="CR66:CR72" si="119">AVERAGE(BH66:CK66)</f>
        <v>122.07486886578569</v>
      </c>
    </row>
    <row r="67" spans="1:102" s="4" customFormat="1" x14ac:dyDescent="0.25">
      <c r="A67" s="4" t="s">
        <v>81</v>
      </c>
      <c r="B67" s="4" t="s">
        <v>73</v>
      </c>
      <c r="C67" s="4" t="s">
        <v>50</v>
      </c>
      <c r="D67" s="4" t="s">
        <v>14</v>
      </c>
      <c r="E67" s="4" t="s">
        <v>15</v>
      </c>
      <c r="F67" s="4" t="s">
        <v>51</v>
      </c>
      <c r="G67" s="4">
        <v>63</v>
      </c>
      <c r="H67" s="4">
        <v>1863</v>
      </c>
      <c r="I67" s="4">
        <v>1863</v>
      </c>
      <c r="J67" s="4">
        <v>4383</v>
      </c>
      <c r="K67" s="4">
        <v>2812.0079999999998</v>
      </c>
      <c r="L67" s="4">
        <v>7148.2920000000004</v>
      </c>
      <c r="M67" s="4">
        <v>0.83028000000000002</v>
      </c>
      <c r="N67" s="4">
        <v>2075.7074499999999</v>
      </c>
      <c r="O67" s="4">
        <v>36.912799999999997</v>
      </c>
      <c r="P67" s="4">
        <v>42.738799999999998</v>
      </c>
      <c r="Q67" s="4">
        <v>35.9983</v>
      </c>
      <c r="R67" s="4">
        <v>44.801900000000003</v>
      </c>
      <c r="S67" s="4">
        <v>32.221600000000002</v>
      </c>
      <c r="T67" s="4">
        <v>40.148600000000002</v>
      </c>
      <c r="U67" s="4">
        <v>38.867400000000004</v>
      </c>
      <c r="V67" s="4">
        <v>45.965400000000002</v>
      </c>
      <c r="W67" s="4">
        <v>48.2682</v>
      </c>
      <c r="X67" s="4">
        <v>68.7988</v>
      </c>
      <c r="Y67" s="4">
        <v>64.055099999999996</v>
      </c>
      <c r="Z67" s="4">
        <v>66.709100000000007</v>
      </c>
      <c r="AA67" s="4">
        <v>95.465100000000007</v>
      </c>
      <c r="AB67" s="4">
        <v>58.157299999999999</v>
      </c>
      <c r="AC67" s="4">
        <v>82.868099999999998</v>
      </c>
      <c r="AD67" s="4">
        <v>106.19159999999999</v>
      </c>
      <c r="AE67" s="4">
        <v>115.3009</v>
      </c>
      <c r="AF67" s="4">
        <v>117.9187</v>
      </c>
      <c r="AG67" s="4">
        <v>108.3326</v>
      </c>
      <c r="AH67" s="4">
        <v>107.2706</v>
      </c>
      <c r="AI67" s="4">
        <v>124.9832</v>
      </c>
      <c r="AJ67" s="4">
        <v>112.3716</v>
      </c>
      <c r="AK67" s="4">
        <v>123.5283</v>
      </c>
      <c r="AL67" s="4">
        <v>105.9126</v>
      </c>
      <c r="AM67" s="4">
        <v>148.42429999999999</v>
      </c>
      <c r="AN67" s="4">
        <v>172.3828</v>
      </c>
      <c r="AO67" s="4">
        <v>150.16730000000001</v>
      </c>
      <c r="AP67" s="4">
        <v>183.1028</v>
      </c>
      <c r="AQ67" s="4">
        <v>204.5951</v>
      </c>
      <c r="AR67" s="4">
        <v>129.5488</v>
      </c>
      <c r="AS67" s="4">
        <v>154.45859999999999</v>
      </c>
      <c r="AT67" s="4">
        <v>166.77209999999999</v>
      </c>
      <c r="AU67" s="4">
        <v>193.2901</v>
      </c>
      <c r="AV67" s="4">
        <v>162.08019999999999</v>
      </c>
      <c r="AW67" s="4">
        <v>167.93539999999999</v>
      </c>
      <c r="AX67" s="4">
        <v>187.2056</v>
      </c>
      <c r="AY67" s="4">
        <v>155.5823</v>
      </c>
      <c r="AZ67" s="4">
        <v>149.79660000000001</v>
      </c>
      <c r="BA67" s="4">
        <v>163.71549999999999</v>
      </c>
      <c r="BB67" s="4">
        <v>128.1105</v>
      </c>
      <c r="BC67" s="4">
        <v>172.48679999999999</v>
      </c>
      <c r="BD67" s="4">
        <v>119.3647</v>
      </c>
      <c r="BE67" s="4">
        <v>176.18719999999999</v>
      </c>
      <c r="BF67" s="4">
        <v>164.214</v>
      </c>
      <c r="BG67" s="4">
        <v>186.00579999999999</v>
      </c>
      <c r="BH67" s="4">
        <v>155.0026</v>
      </c>
      <c r="BI67" s="4">
        <v>180.86160000000001</v>
      </c>
      <c r="BJ67" s="4">
        <v>138.56200000000001</v>
      </c>
      <c r="BK67" s="4">
        <v>153.0986</v>
      </c>
      <c r="BL67" s="4">
        <v>152.23050000000001</v>
      </c>
      <c r="BM67" s="4">
        <v>187.36150000000001</v>
      </c>
      <c r="BN67" s="4">
        <v>151.3124</v>
      </c>
      <c r="BO67" s="4">
        <v>166.85040000000001</v>
      </c>
      <c r="BP67" s="4">
        <v>124.197</v>
      </c>
      <c r="BQ67" s="4">
        <v>173.47460000000001</v>
      </c>
      <c r="BR67" s="4">
        <v>217.1232</v>
      </c>
      <c r="BS67" s="4">
        <v>182.19919999999999</v>
      </c>
      <c r="BT67" s="4">
        <v>142.89609999999999</v>
      </c>
      <c r="BU67" s="4">
        <v>171.8271</v>
      </c>
      <c r="BV67" s="4">
        <v>187.3673</v>
      </c>
      <c r="BW67" s="4">
        <v>189.5351</v>
      </c>
      <c r="BX67" s="4">
        <v>156.62309999999999</v>
      </c>
      <c r="BY67" s="4">
        <v>193.3904</v>
      </c>
      <c r="BZ67" s="4">
        <v>174.471</v>
      </c>
      <c r="CA67" s="4">
        <v>190.63800000000001</v>
      </c>
      <c r="CB67" s="4">
        <v>213.4194</v>
      </c>
      <c r="CC67" s="4">
        <v>206.8383</v>
      </c>
      <c r="CD67" s="4">
        <v>242.45830000000001</v>
      </c>
      <c r="CE67" s="4">
        <v>234.85579999999999</v>
      </c>
      <c r="CF67" s="4">
        <v>209.5361</v>
      </c>
      <c r="CG67" s="4">
        <v>124.0719</v>
      </c>
      <c r="CH67" s="4">
        <v>147.10230000000001</v>
      </c>
    </row>
    <row r="68" spans="1:102" s="4" customFormat="1" x14ac:dyDescent="0.25">
      <c r="A68" s="4" t="s">
        <v>82</v>
      </c>
      <c r="B68" s="4" t="s">
        <v>65</v>
      </c>
      <c r="C68" s="4" t="s">
        <v>48</v>
      </c>
      <c r="D68" s="4" t="s">
        <v>14</v>
      </c>
      <c r="E68" s="4" t="s">
        <v>15</v>
      </c>
      <c r="F68" s="4" t="s">
        <v>49</v>
      </c>
      <c r="G68" s="4">
        <v>642.9</v>
      </c>
      <c r="H68" s="4">
        <v>2442.9</v>
      </c>
      <c r="I68" s="4">
        <v>2442.9</v>
      </c>
      <c r="J68" s="4">
        <v>5082.8999999999996</v>
      </c>
      <c r="K68" s="4">
        <v>42.802</v>
      </c>
      <c r="L68" s="4">
        <v>86.695999999999998</v>
      </c>
      <c r="M68" s="4">
        <v>0.40228000000000003</v>
      </c>
      <c r="N68" s="4">
        <v>1045.9366</v>
      </c>
      <c r="O68" s="4">
        <f t="shared" ref="O68:AT68" si="120">(O50/$CP50*100)</f>
        <v>82.083571837435613</v>
      </c>
      <c r="P68" s="4">
        <f t="shared" si="120"/>
        <v>152.63016483067184</v>
      </c>
      <c r="Q68" s="4">
        <f t="shared" si="120"/>
        <v>65.009403876032394</v>
      </c>
      <c r="R68" s="4">
        <f t="shared" si="120"/>
        <v>81.670034928682426</v>
      </c>
      <c r="S68" s="4">
        <f t="shared" si="120"/>
        <v>69.817646577806869</v>
      </c>
      <c r="T68" s="4">
        <f t="shared" si="120"/>
        <v>54.77611765942784</v>
      </c>
      <c r="U68" s="4">
        <f t="shared" si="120"/>
        <v>83.422309965772229</v>
      </c>
      <c r="V68" s="4">
        <f t="shared" si="120"/>
        <v>59.61239676179575</v>
      </c>
      <c r="W68" s="4">
        <f t="shared" si="120"/>
        <v>86.260995525857737</v>
      </c>
      <c r="X68" s="4">
        <f t="shared" si="120"/>
        <v>98.618039087415184</v>
      </c>
      <c r="Y68" s="4">
        <f t="shared" si="120"/>
        <v>137.42742660888055</v>
      </c>
      <c r="Z68" s="4">
        <f t="shared" si="120"/>
        <v>94.615842902702028</v>
      </c>
      <c r="AA68" s="4">
        <f t="shared" si="120"/>
        <v>75.452963097087732</v>
      </c>
      <c r="AB68" s="4">
        <f t="shared" si="120"/>
        <v>86.905832739506806</v>
      </c>
      <c r="AC68" s="4">
        <f t="shared" si="120"/>
        <v>105.14351132553767</v>
      </c>
      <c r="AD68" s="4">
        <f t="shared" si="120"/>
        <v>118.46781070756866</v>
      </c>
      <c r="AE68" s="4">
        <f t="shared" si="120"/>
        <v>134.25230424167381</v>
      </c>
      <c r="AF68" s="4">
        <f t="shared" si="120"/>
        <v>61.638026704671574</v>
      </c>
      <c r="AG68" s="4">
        <f t="shared" si="120"/>
        <v>189.84848661845967</v>
      </c>
      <c r="AH68" s="4">
        <f t="shared" si="120"/>
        <v>77.681856944265988</v>
      </c>
      <c r="AI68" s="4">
        <f t="shared" si="120"/>
        <v>78.011284651238881</v>
      </c>
      <c r="AJ68" s="4">
        <f t="shared" si="120"/>
        <v>107.79996028176583</v>
      </c>
      <c r="AK68" s="4">
        <f t="shared" si="120"/>
        <v>88.153452565914776</v>
      </c>
      <c r="AL68" s="4">
        <f t="shared" si="120"/>
        <v>103.11788138266185</v>
      </c>
      <c r="AM68" s="4">
        <f t="shared" si="120"/>
        <v>112.36989357849609</v>
      </c>
      <c r="AN68" s="4">
        <f t="shared" si="120"/>
        <v>79.672441386400024</v>
      </c>
      <c r="AO68" s="4">
        <f t="shared" si="120"/>
        <v>164.43348948050888</v>
      </c>
      <c r="AP68" s="4">
        <f t="shared" si="120"/>
        <v>77.61877504293075</v>
      </c>
      <c r="AQ68" s="4">
        <f t="shared" si="120"/>
        <v>161.9522680279897</v>
      </c>
      <c r="AR68" s="4">
        <f t="shared" si="120"/>
        <v>111.53581066084135</v>
      </c>
      <c r="AS68" s="4">
        <f t="shared" si="120"/>
        <v>84.438629487284345</v>
      </c>
      <c r="AT68" s="4">
        <f t="shared" si="120"/>
        <v>100.04789551768047</v>
      </c>
      <c r="AU68" s="4">
        <f t="shared" ref="AU68:BZ68" si="121">(AU50/$CP50*100)</f>
        <v>182.06838545378085</v>
      </c>
      <c r="AV68" s="4">
        <f t="shared" si="121"/>
        <v>108.52890669719521</v>
      </c>
      <c r="AW68" s="4">
        <f t="shared" si="121"/>
        <v>214.02287303015086</v>
      </c>
      <c r="AX68" s="4">
        <f t="shared" si="121"/>
        <v>95.569080522878878</v>
      </c>
      <c r="AY68" s="4">
        <f t="shared" si="121"/>
        <v>104.78604721797136</v>
      </c>
      <c r="AZ68" s="4">
        <f t="shared" si="121"/>
        <v>97.875074471689103</v>
      </c>
      <c r="BA68" s="4">
        <f t="shared" si="121"/>
        <v>115.72725254956021</v>
      </c>
      <c r="BB68" s="4">
        <f t="shared" si="121"/>
        <v>83.324182563695217</v>
      </c>
      <c r="BC68" s="4">
        <f t="shared" si="121"/>
        <v>138.69607373573359</v>
      </c>
      <c r="BD68" s="4">
        <f t="shared" si="121"/>
        <v>142.11651460813292</v>
      </c>
      <c r="BE68" s="4">
        <f t="shared" si="121"/>
        <v>161.82610422531926</v>
      </c>
      <c r="BF68" s="4">
        <f t="shared" si="121"/>
        <v>144.59773606065212</v>
      </c>
      <c r="BG68" s="4">
        <f t="shared" si="121"/>
        <v>183.33703258063389</v>
      </c>
      <c r="BH68" s="4">
        <f t="shared" si="121"/>
        <v>115.28567924021355</v>
      </c>
      <c r="BI68" s="4">
        <f t="shared" si="121"/>
        <v>100.24415032183454</v>
      </c>
      <c r="BJ68" s="4">
        <f t="shared" si="121"/>
        <v>155.39175028912541</v>
      </c>
      <c r="BK68" s="4">
        <f t="shared" si="121"/>
        <v>132.5490929056225</v>
      </c>
      <c r="BL68" s="4">
        <f t="shared" si="121"/>
        <v>145.65611018305435</v>
      </c>
      <c r="BM68" s="4">
        <f t="shared" si="121"/>
        <v>162.02235902947328</v>
      </c>
      <c r="BN68" s="4">
        <f t="shared" si="121"/>
        <v>83.534455568145987</v>
      </c>
      <c r="BO68" s="4">
        <f t="shared" si="121"/>
        <v>126.75256708292937</v>
      </c>
      <c r="BP68" s="4">
        <f t="shared" si="121"/>
        <v>100.20209572094438</v>
      </c>
      <c r="BQ68" s="4">
        <f t="shared" si="121"/>
        <v>139.61426585516864</v>
      </c>
      <c r="BR68" s="4">
        <f t="shared" si="121"/>
        <v>164.88908099015225</v>
      </c>
      <c r="BS68" s="4">
        <f t="shared" si="121"/>
        <v>209.58611263623945</v>
      </c>
      <c r="BT68" s="4">
        <f t="shared" si="121"/>
        <v>142.45996051540254</v>
      </c>
      <c r="BU68" s="4">
        <f t="shared" si="121"/>
        <v>163.45922455988696</v>
      </c>
      <c r="BV68" s="4">
        <f t="shared" si="121"/>
        <v>162.50598693971008</v>
      </c>
      <c r="BW68" s="4">
        <f t="shared" si="121"/>
        <v>181.22729343597774</v>
      </c>
      <c r="BX68" s="4">
        <f t="shared" si="121"/>
        <v>161.83311332546759</v>
      </c>
      <c r="BY68" s="4">
        <f t="shared" si="121"/>
        <v>120.72474095534037</v>
      </c>
      <c r="BZ68" s="4">
        <f t="shared" si="121"/>
        <v>141.69596859923135</v>
      </c>
      <c r="CA68" s="4">
        <f t="shared" ref="CA68:CJ68" si="122">(CA50/$CP50*100)</f>
        <v>181.17822973493924</v>
      </c>
      <c r="CB68" s="4">
        <f t="shared" si="122"/>
        <v>195.47679403759219</v>
      </c>
      <c r="CC68" s="4">
        <f t="shared" si="122"/>
        <v>149.16766935738238</v>
      </c>
      <c r="CD68" s="4">
        <f t="shared" si="122"/>
        <v>231.98018761024733</v>
      </c>
      <c r="CE68" s="4">
        <f t="shared" si="122"/>
        <v>121.01211406142309</v>
      </c>
      <c r="CF68" s="4">
        <f t="shared" si="122"/>
        <v>144.10008995011859</v>
      </c>
      <c r="CG68" s="4">
        <f t="shared" si="122"/>
        <v>137.79890891674361</v>
      </c>
      <c r="CH68" s="4">
        <f t="shared" si="122"/>
        <v>104.33746480847634</v>
      </c>
      <c r="CI68" s="4">
        <f t="shared" si="122"/>
        <v>111.76010186558885</v>
      </c>
      <c r="CJ68" s="4">
        <f t="shared" si="122"/>
        <v>103.73468219571747</v>
      </c>
      <c r="CP68" s="4">
        <f t="shared" si="117"/>
        <v>100.00000000000001</v>
      </c>
      <c r="CQ68" s="4">
        <f t="shared" si="118"/>
        <v>130.46411924815723</v>
      </c>
      <c r="CR68" s="4">
        <f t="shared" si="119"/>
        <v>144.48897416179827</v>
      </c>
    </row>
    <row r="69" spans="1:102" s="4" customFormat="1" x14ac:dyDescent="0.25">
      <c r="A69" s="4" t="s">
        <v>83</v>
      </c>
      <c r="B69" s="4" t="s">
        <v>66</v>
      </c>
      <c r="C69" s="4" t="s">
        <v>48</v>
      </c>
      <c r="D69" s="4" t="s">
        <v>14</v>
      </c>
      <c r="E69" s="4" t="s">
        <v>15</v>
      </c>
      <c r="F69" s="4" t="s">
        <v>49</v>
      </c>
      <c r="G69" s="4">
        <v>150.1</v>
      </c>
      <c r="H69" s="4">
        <v>1950.1</v>
      </c>
      <c r="I69" s="4">
        <v>1950.1</v>
      </c>
      <c r="J69" s="4">
        <v>4590.1000000000004</v>
      </c>
      <c r="K69" s="4">
        <v>121.654</v>
      </c>
      <c r="L69" s="4">
        <v>204.43199999999999</v>
      </c>
      <c r="M69" s="4">
        <v>0.16338</v>
      </c>
      <c r="N69" s="4">
        <v>424.77829000000003</v>
      </c>
      <c r="O69" s="4">
        <f t="shared" ref="O69:AT69" si="123">(O51/$CP51*100)</f>
        <v>126.55039731435718</v>
      </c>
      <c r="P69" s="4">
        <f t="shared" si="123"/>
        <v>115.30295271108379</v>
      </c>
      <c r="Q69" s="4">
        <f t="shared" si="123"/>
        <v>85.464303357957775</v>
      </c>
      <c r="R69" s="4">
        <f t="shared" si="123"/>
        <v>77.592818338521553</v>
      </c>
      <c r="S69" s="4">
        <f t="shared" si="123"/>
        <v>89.264415643343497</v>
      </c>
      <c r="T69" s="4">
        <f t="shared" si="123"/>
        <v>48.903326886102683</v>
      </c>
      <c r="U69" s="4">
        <f t="shared" si="123"/>
        <v>75.967721650611622</v>
      </c>
      <c r="V69" s="4">
        <f t="shared" si="123"/>
        <v>117.41385220251158</v>
      </c>
      <c r="W69" s="4">
        <f t="shared" si="123"/>
        <v>97.567451376564591</v>
      </c>
      <c r="X69" s="4">
        <f t="shared" si="123"/>
        <v>138.08636439484673</v>
      </c>
      <c r="Y69" s="4">
        <f t="shared" si="123"/>
        <v>98.923753619888501</v>
      </c>
      <c r="Z69" s="4">
        <f t="shared" si="123"/>
        <v>121.88471759732292</v>
      </c>
      <c r="AA69" s="4">
        <f t="shared" si="123"/>
        <v>83.106803458652934</v>
      </c>
      <c r="AB69" s="4">
        <f t="shared" si="123"/>
        <v>93.471418601726384</v>
      </c>
      <c r="AC69" s="4">
        <f t="shared" si="123"/>
        <v>65.714076691082852</v>
      </c>
      <c r="AD69" s="4">
        <f t="shared" si="123"/>
        <v>85.032752644172888</v>
      </c>
      <c r="AE69" s="4">
        <f t="shared" si="123"/>
        <v>151.12659396338643</v>
      </c>
      <c r="AF69" s="4">
        <f t="shared" si="123"/>
        <v>123.37911606905799</v>
      </c>
      <c r="AG69" s="4">
        <f t="shared" si="123"/>
        <v>110.24024633736744</v>
      </c>
      <c r="AH69" s="4">
        <f t="shared" si="123"/>
        <v>88.734224766407777</v>
      </c>
      <c r="AI69" s="4">
        <f t="shared" si="123"/>
        <v>106.79770464340351</v>
      </c>
      <c r="AJ69" s="4">
        <f t="shared" si="123"/>
        <v>140.43153427375771</v>
      </c>
      <c r="AK69" s="4">
        <f t="shared" si="123"/>
        <v>129.7192125555776</v>
      </c>
      <c r="AL69" s="4">
        <f t="shared" si="123"/>
        <v>78.256173435710878</v>
      </c>
      <c r="AM69" s="4">
        <f t="shared" si="123"/>
        <v>101.22453542538162</v>
      </c>
      <c r="AN69" s="4">
        <f t="shared" si="123"/>
        <v>85.656651676101887</v>
      </c>
      <c r="AO69" s="4">
        <f t="shared" si="123"/>
        <v>99.377498370382312</v>
      </c>
      <c r="AP69" s="4">
        <f t="shared" si="123"/>
        <v>109.60155128096582</v>
      </c>
      <c r="AQ69" s="4">
        <f t="shared" si="123"/>
        <v>90.423437560365741</v>
      </c>
      <c r="AR69" s="4">
        <f t="shared" si="123"/>
        <v>64.78439315338629</v>
      </c>
      <c r="AS69" s="4">
        <f t="shared" si="123"/>
        <v>50.422385398625458</v>
      </c>
      <c r="AT69" s="4">
        <f t="shared" si="123"/>
        <v>161.81918764893641</v>
      </c>
      <c r="AU69" s="4">
        <f t="shared" ref="AU69:BZ69" si="124">(AU51/$CP51*100)</f>
        <v>96.662427879655738</v>
      </c>
      <c r="AV69" s="4">
        <f t="shared" si="124"/>
        <v>118.39532182586233</v>
      </c>
      <c r="AW69" s="4">
        <f t="shared" si="124"/>
        <v>80.527363192258733</v>
      </c>
      <c r="AX69" s="4">
        <f t="shared" si="124"/>
        <v>99.500798574320868</v>
      </c>
      <c r="AY69" s="4">
        <f t="shared" si="124"/>
        <v>132.56744726655779</v>
      </c>
      <c r="AZ69" s="4">
        <f t="shared" si="124"/>
        <v>120.91064598620849</v>
      </c>
      <c r="BA69" s="4">
        <f t="shared" si="124"/>
        <v>72.140483320359422</v>
      </c>
      <c r="BB69" s="4">
        <f t="shared" si="124"/>
        <v>75.780305340625048</v>
      </c>
      <c r="BC69" s="4">
        <f t="shared" si="124"/>
        <v>109.90486978265466</v>
      </c>
      <c r="BD69" s="4">
        <f t="shared" si="124"/>
        <v>86.603597242349849</v>
      </c>
      <c r="BE69" s="4">
        <f t="shared" si="124"/>
        <v>104.4204767114685</v>
      </c>
      <c r="BF69" s="4">
        <f t="shared" si="124"/>
        <v>107.54243787519226</v>
      </c>
      <c r="BG69" s="4">
        <f t="shared" si="124"/>
        <v>122.58506275569383</v>
      </c>
      <c r="BH69" s="4">
        <f t="shared" si="124"/>
        <v>115.69751336368712</v>
      </c>
      <c r="BI69" s="4">
        <f t="shared" si="124"/>
        <v>118.82194053148964</v>
      </c>
      <c r="BJ69" s="4">
        <f t="shared" si="124"/>
        <v>119.31020933908624</v>
      </c>
      <c r="BK69" s="4">
        <f t="shared" si="124"/>
        <v>152.30287790896008</v>
      </c>
      <c r="BL69" s="4">
        <f t="shared" si="124"/>
        <v>112.45718400418237</v>
      </c>
      <c r="BM69" s="4">
        <f t="shared" si="124"/>
        <v>107.45612773243529</v>
      </c>
      <c r="BN69" s="4">
        <f t="shared" si="124"/>
        <v>120.68623961504035</v>
      </c>
      <c r="BO69" s="4">
        <f t="shared" si="124"/>
        <v>132.52305919313991</v>
      </c>
      <c r="BP69" s="4">
        <f t="shared" si="124"/>
        <v>83.636994335588639</v>
      </c>
      <c r="BQ69" s="4">
        <f t="shared" si="124"/>
        <v>70.308242289832762</v>
      </c>
      <c r="BR69" s="4">
        <f t="shared" si="124"/>
        <v>113.61373991712584</v>
      </c>
      <c r="BS69" s="4">
        <f t="shared" si="124"/>
        <v>83.447112021523296</v>
      </c>
      <c r="BT69" s="4">
        <f t="shared" si="124"/>
        <v>102.13695693452678</v>
      </c>
      <c r="BU69" s="4">
        <f t="shared" si="124"/>
        <v>126.6835615346108</v>
      </c>
      <c r="BV69" s="4">
        <f t="shared" si="124"/>
        <v>143.35868111525858</v>
      </c>
      <c r="BW69" s="4">
        <f t="shared" si="124"/>
        <v>164.60577225794734</v>
      </c>
      <c r="BX69" s="4">
        <f t="shared" si="124"/>
        <v>109.28097075072563</v>
      </c>
      <c r="BY69" s="4">
        <f t="shared" si="124"/>
        <v>103.35269694536076</v>
      </c>
      <c r="BZ69" s="4">
        <f t="shared" si="124"/>
        <v>161.95728387734755</v>
      </c>
      <c r="CA69" s="4">
        <f t="shared" ref="CA69:CJ69" si="125">(CA51/$CP51*100)</f>
        <v>142.2687073124419</v>
      </c>
      <c r="CB69" s="4">
        <f t="shared" si="125"/>
        <v>143.29456500921057</v>
      </c>
      <c r="CC69" s="4">
        <f t="shared" si="125"/>
        <v>122.20529812756311</v>
      </c>
      <c r="CD69" s="4">
        <f t="shared" si="125"/>
        <v>154.95383229363864</v>
      </c>
      <c r="CE69" s="4">
        <f t="shared" si="125"/>
        <v>104.46486478488637</v>
      </c>
      <c r="CF69" s="4">
        <f t="shared" si="125"/>
        <v>106.856888741294</v>
      </c>
      <c r="CG69" s="4">
        <f t="shared" si="125"/>
        <v>146.10087765085166</v>
      </c>
      <c r="CH69" s="4">
        <f t="shared" si="125"/>
        <v>137.12215680004738</v>
      </c>
      <c r="CI69" s="4">
        <f t="shared" si="125"/>
        <v>128.00533972083193</v>
      </c>
      <c r="CJ69" s="4">
        <f t="shared" si="125"/>
        <v>132.12603253645781</v>
      </c>
      <c r="CP69" s="4">
        <f t="shared" si="117"/>
        <v>99.999999999999986</v>
      </c>
      <c r="CQ69" s="4">
        <f t="shared" si="118"/>
        <v>102.65218738671796</v>
      </c>
      <c r="CR69" s="4">
        <f t="shared" si="119"/>
        <v>122.72536988431355</v>
      </c>
    </row>
    <row r="70" spans="1:102" s="4" customFormat="1" x14ac:dyDescent="0.25">
      <c r="A70" s="4" t="s">
        <v>84</v>
      </c>
      <c r="B70" s="4" t="s">
        <v>67</v>
      </c>
      <c r="C70" s="4" t="s">
        <v>48</v>
      </c>
      <c r="D70" s="4" t="s">
        <v>14</v>
      </c>
      <c r="E70" s="4" t="s">
        <v>15</v>
      </c>
      <c r="F70" s="4" t="s">
        <v>49</v>
      </c>
      <c r="G70" s="4">
        <v>104.6</v>
      </c>
      <c r="H70" s="4">
        <v>1904.6</v>
      </c>
      <c r="I70" s="4">
        <v>1904.6</v>
      </c>
      <c r="J70" s="4">
        <v>4544.6000000000004</v>
      </c>
      <c r="K70" s="4">
        <v>91.805999999999997</v>
      </c>
      <c r="L70" s="4">
        <v>205.92</v>
      </c>
      <c r="M70" s="4">
        <v>0.55283000000000004</v>
      </c>
      <c r="N70" s="4">
        <v>1437.36439</v>
      </c>
      <c r="O70" s="4">
        <f t="shared" ref="O70:AT70" si="126">(O52/$CP52*100)</f>
        <v>64.257098104485308</v>
      </c>
      <c r="P70" s="4">
        <f t="shared" si="126"/>
        <v>60.146264631364765</v>
      </c>
      <c r="Q70" s="4">
        <f t="shared" si="126"/>
        <v>87.232670560376107</v>
      </c>
      <c r="R70" s="4">
        <f t="shared" si="126"/>
        <v>123.2367748583429</v>
      </c>
      <c r="S70" s="4">
        <f t="shared" si="126"/>
        <v>78.452217824068512</v>
      </c>
      <c r="T70" s="4">
        <f t="shared" si="126"/>
        <v>119.44944894789242</v>
      </c>
      <c r="U70" s="4">
        <f t="shared" si="126"/>
        <v>107.74435713492116</v>
      </c>
      <c r="V70" s="4">
        <f t="shared" si="126"/>
        <v>75.380529855282091</v>
      </c>
      <c r="W70" s="4">
        <f t="shared" si="126"/>
        <v>104.35896486293954</v>
      </c>
      <c r="X70" s="4">
        <f t="shared" si="126"/>
        <v>92.186584348333767</v>
      </c>
      <c r="Y70" s="4">
        <f t="shared" si="126"/>
        <v>78.782260893055138</v>
      </c>
      <c r="Z70" s="4">
        <f t="shared" si="126"/>
        <v>99.908285061357503</v>
      </c>
      <c r="AA70" s="4">
        <f t="shared" si="126"/>
        <v>76.717040897020027</v>
      </c>
      <c r="AB70" s="4">
        <f t="shared" si="126"/>
        <v>165.39079060019913</v>
      </c>
      <c r="AC70" s="4">
        <f t="shared" si="126"/>
        <v>111.62318013380361</v>
      </c>
      <c r="AD70" s="4">
        <f t="shared" si="126"/>
        <v>160.23754386958615</v>
      </c>
      <c r="AE70" s="4">
        <f t="shared" si="126"/>
        <v>87.539839357254735</v>
      </c>
      <c r="AF70" s="4">
        <f t="shared" si="126"/>
        <v>100.01285316242259</v>
      </c>
      <c r="AG70" s="4">
        <f t="shared" si="126"/>
        <v>107.37836878119342</v>
      </c>
      <c r="AH70" s="4">
        <f t="shared" si="126"/>
        <v>52.493186734664974</v>
      </c>
      <c r="AI70" s="4">
        <f t="shared" si="126"/>
        <v>120.67158862909042</v>
      </c>
      <c r="AJ70" s="4">
        <f t="shared" si="126"/>
        <v>83.023804492507054</v>
      </c>
      <c r="AK70" s="4">
        <f t="shared" si="126"/>
        <v>99.735094143968482</v>
      </c>
      <c r="AL70" s="4">
        <f t="shared" si="126"/>
        <v>120.68139188856526</v>
      </c>
      <c r="AM70" s="4">
        <f t="shared" si="126"/>
        <v>88.320832362084474</v>
      </c>
      <c r="AN70" s="4">
        <f t="shared" si="126"/>
        <v>68.586871039210862</v>
      </c>
      <c r="AO70" s="4">
        <f t="shared" si="126"/>
        <v>121.17482261546606</v>
      </c>
      <c r="AP70" s="4">
        <f t="shared" si="126"/>
        <v>90.435068655493851</v>
      </c>
      <c r="AQ70" s="4">
        <f t="shared" si="126"/>
        <v>129.52066418172191</v>
      </c>
      <c r="AR70" s="4">
        <f t="shared" si="126"/>
        <v>125.32160137332772</v>
      </c>
      <c r="AS70" s="4">
        <f t="shared" si="126"/>
        <v>135.18694815818537</v>
      </c>
      <c r="AT70" s="4">
        <f t="shared" si="126"/>
        <v>122.23357463874989</v>
      </c>
      <c r="AU70" s="4">
        <f t="shared" ref="AU70:BZ70" si="127">(AU52/$CP52*100)</f>
        <v>92.624463271543746</v>
      </c>
      <c r="AV70" s="4">
        <f t="shared" si="127"/>
        <v>95.859538898244352</v>
      </c>
      <c r="AW70" s="4">
        <f t="shared" si="127"/>
        <v>123.34787846572455</v>
      </c>
      <c r="AX70" s="4">
        <f t="shared" si="127"/>
        <v>154.60393742470552</v>
      </c>
      <c r="AY70" s="4">
        <f t="shared" si="127"/>
        <v>194.9149403852899</v>
      </c>
      <c r="AZ70" s="4">
        <f t="shared" si="127"/>
        <v>83.785190978387078</v>
      </c>
      <c r="BA70" s="4">
        <f t="shared" si="127"/>
        <v>98.480276931187646</v>
      </c>
      <c r="BB70" s="4">
        <f t="shared" si="127"/>
        <v>121.20750014704889</v>
      </c>
      <c r="BC70" s="4">
        <f t="shared" si="127"/>
        <v>141.99367798688976</v>
      </c>
      <c r="BD70" s="4">
        <f t="shared" si="127"/>
        <v>113.91387509776027</v>
      </c>
      <c r="BE70" s="4">
        <f t="shared" si="127"/>
        <v>149.86569534519452</v>
      </c>
      <c r="BF70" s="4">
        <f t="shared" si="127"/>
        <v>160.16238554694561</v>
      </c>
      <c r="BG70" s="4">
        <f t="shared" si="127"/>
        <v>121.47872365918641</v>
      </c>
      <c r="BH70" s="4">
        <f t="shared" si="127"/>
        <v>281.27185309924602</v>
      </c>
      <c r="BI70" s="4">
        <f t="shared" si="127"/>
        <v>228.67736601667428</v>
      </c>
      <c r="BJ70" s="4">
        <f t="shared" si="127"/>
        <v>261.25686500476002</v>
      </c>
      <c r="BK70" s="4">
        <f t="shared" si="127"/>
        <v>166.66521433192963</v>
      </c>
      <c r="BL70" s="4">
        <f t="shared" si="127"/>
        <v>117.4822615466058</v>
      </c>
      <c r="BM70" s="4">
        <f t="shared" si="127"/>
        <v>101.29708015362797</v>
      </c>
      <c r="BN70" s="4">
        <f t="shared" si="127"/>
        <v>145.49017386625306</v>
      </c>
      <c r="BO70" s="4">
        <f t="shared" si="127"/>
        <v>170.47214676132984</v>
      </c>
      <c r="BP70" s="4">
        <f t="shared" si="127"/>
        <v>124.27918811583531</v>
      </c>
      <c r="BQ70" s="4">
        <f t="shared" si="127"/>
        <v>135.54966875875488</v>
      </c>
      <c r="BR70" s="4">
        <f t="shared" si="127"/>
        <v>148.07496661445524</v>
      </c>
      <c r="BS70" s="4">
        <f t="shared" si="127"/>
        <v>133.43870021850375</v>
      </c>
      <c r="BT70" s="4">
        <f t="shared" si="127"/>
        <v>165.29275800545059</v>
      </c>
      <c r="BU70" s="4">
        <f t="shared" si="127"/>
        <v>152.7936021750165</v>
      </c>
      <c r="BV70" s="4">
        <f t="shared" si="127"/>
        <v>132.21002503098919</v>
      </c>
      <c r="BW70" s="4">
        <f t="shared" si="127"/>
        <v>189.84338748363399</v>
      </c>
      <c r="BX70" s="4">
        <f t="shared" si="127"/>
        <v>162.56418411828395</v>
      </c>
      <c r="BY70" s="4">
        <f t="shared" si="127"/>
        <v>165.25681272070949</v>
      </c>
      <c r="BZ70" s="4">
        <f t="shared" si="127"/>
        <v>164.65227838642707</v>
      </c>
      <c r="CA70" s="4">
        <f t="shared" ref="CA70:CJ70" si="128">(CA52/$CP52*100)</f>
        <v>183.24579385705977</v>
      </c>
      <c r="CB70" s="4">
        <f t="shared" si="128"/>
        <v>128.03383649470297</v>
      </c>
      <c r="CC70" s="4">
        <f t="shared" si="128"/>
        <v>143.5099154523333</v>
      </c>
      <c r="CD70" s="4">
        <f t="shared" si="128"/>
        <v>131.86364319621114</v>
      </c>
      <c r="CE70" s="4">
        <f t="shared" si="128"/>
        <v>522.25557751001577</v>
      </c>
      <c r="CF70" s="4">
        <f t="shared" si="128"/>
        <v>125.39022418965169</v>
      </c>
      <c r="CG70" s="4">
        <f t="shared" si="128"/>
        <v>176.43579627519711</v>
      </c>
      <c r="CH70" s="4">
        <f t="shared" si="128"/>
        <v>120.50166546485967</v>
      </c>
      <c r="CI70" s="4">
        <f t="shared" si="128"/>
        <v>83.363650820968516</v>
      </c>
      <c r="CJ70" s="4">
        <f t="shared" si="128"/>
        <v>145.33985722097199</v>
      </c>
      <c r="CP70" s="4">
        <f t="shared" si="117"/>
        <v>99.999999999999986</v>
      </c>
      <c r="CQ70" s="4">
        <f t="shared" si="118"/>
        <v>127.31057379566957</v>
      </c>
      <c r="CR70" s="4">
        <f t="shared" si="119"/>
        <v>169.18994803070547</v>
      </c>
    </row>
    <row r="71" spans="1:102" s="4" customFormat="1" x14ac:dyDescent="0.25">
      <c r="A71" s="4" t="s">
        <v>85</v>
      </c>
      <c r="B71" s="4" t="s">
        <v>68</v>
      </c>
      <c r="C71" s="4" t="s">
        <v>48</v>
      </c>
      <c r="D71" s="4" t="s">
        <v>14</v>
      </c>
      <c r="E71" s="4" t="s">
        <v>15</v>
      </c>
      <c r="F71" s="4" t="s">
        <v>49</v>
      </c>
      <c r="G71" s="4">
        <v>52.6</v>
      </c>
      <c r="H71" s="4">
        <v>1852.6</v>
      </c>
      <c r="I71" s="4">
        <v>1852.6</v>
      </c>
      <c r="J71" s="4">
        <v>4492.6000000000004</v>
      </c>
      <c r="K71" s="4">
        <v>132.93899999999999</v>
      </c>
      <c r="L71" s="4">
        <v>325.46800000000002</v>
      </c>
      <c r="M71" s="4">
        <v>0.69494</v>
      </c>
      <c r="N71" s="4">
        <v>1806.85049</v>
      </c>
      <c r="O71" s="4">
        <f t="shared" ref="O71:AT71" si="129">(O53/$CP53*100)</f>
        <v>52.325423953205672</v>
      </c>
      <c r="P71" s="4">
        <f t="shared" si="129"/>
        <v>70.525473299072047</v>
      </c>
      <c r="Q71" s="4">
        <f t="shared" si="129"/>
        <v>57.118592559606185</v>
      </c>
      <c r="R71" s="4">
        <f t="shared" si="129"/>
        <v>60.578068771287931</v>
      </c>
      <c r="S71" s="4">
        <f t="shared" si="129"/>
        <v>70.385559714516106</v>
      </c>
      <c r="T71" s="4">
        <f t="shared" si="129"/>
        <v>46.196306281367718</v>
      </c>
      <c r="U71" s="4">
        <f t="shared" si="129"/>
        <v>90.31196216014537</v>
      </c>
      <c r="V71" s="4">
        <f t="shared" si="129"/>
        <v>57.118592559606185</v>
      </c>
      <c r="W71" s="4">
        <f t="shared" si="129"/>
        <v>83.562260040680243</v>
      </c>
      <c r="X71" s="4">
        <f t="shared" si="129"/>
        <v>124.48247018185756</v>
      </c>
      <c r="Y71" s="4">
        <f t="shared" si="129"/>
        <v>132.51621794023131</v>
      </c>
      <c r="Z71" s="4">
        <f t="shared" si="129"/>
        <v>78.365147375642394</v>
      </c>
      <c r="AA71" s="4">
        <f t="shared" si="129"/>
        <v>71.545488463899275</v>
      </c>
      <c r="AB71" s="4">
        <f t="shared" si="129"/>
        <v>95.208937619603546</v>
      </c>
      <c r="AC71" s="4">
        <f t="shared" si="129"/>
        <v>82.167637536558061</v>
      </c>
      <c r="AD71" s="4">
        <f t="shared" si="129"/>
        <v>118.71216315428406</v>
      </c>
      <c r="AE71" s="4">
        <f t="shared" si="129"/>
        <v>89.797441236294489</v>
      </c>
      <c r="AF71" s="4">
        <f t="shared" si="129"/>
        <v>94.893003718993342</v>
      </c>
      <c r="AG71" s="4">
        <f t="shared" si="129"/>
        <v>109.24317281885254</v>
      </c>
      <c r="AH71" s="4">
        <f t="shared" si="129"/>
        <v>99.618472203834514</v>
      </c>
      <c r="AI71" s="4">
        <f t="shared" si="129"/>
        <v>88.429898780796037</v>
      </c>
      <c r="AJ71" s="4">
        <f t="shared" si="129"/>
        <v>80.596994716381616</v>
      </c>
      <c r="AK71" s="4">
        <f t="shared" si="129"/>
        <v>108.26603439767955</v>
      </c>
      <c r="AL71" s="4">
        <f t="shared" si="129"/>
        <v>145.54849134040222</v>
      </c>
      <c r="AM71" s="4">
        <f t="shared" si="129"/>
        <v>115.08343663870401</v>
      </c>
      <c r="AN71" s="4">
        <f t="shared" si="129"/>
        <v>111.54046361043244</v>
      </c>
      <c r="AO71" s="4">
        <f t="shared" si="129"/>
        <v>140.07155150625249</v>
      </c>
      <c r="AP71" s="4">
        <f t="shared" si="129"/>
        <v>142.44782577298491</v>
      </c>
      <c r="AQ71" s="4">
        <f t="shared" si="129"/>
        <v>135.05497249870618</v>
      </c>
      <c r="AR71" s="4">
        <f t="shared" si="129"/>
        <v>248.28793914812181</v>
      </c>
      <c r="AS71" s="4">
        <f t="shared" si="129"/>
        <v>139.08764307292356</v>
      </c>
      <c r="AT71" s="4">
        <f t="shared" si="129"/>
        <v>109.42596314706272</v>
      </c>
      <c r="AU71" s="4">
        <f t="shared" ref="AU71:BZ71" si="130">(AU53/$CP53*100)</f>
        <v>96.425283136952828</v>
      </c>
      <c r="AV71" s="4">
        <f t="shared" si="130"/>
        <v>82.828842057120838</v>
      </c>
      <c r="AW71" s="4">
        <f t="shared" si="130"/>
        <v>146.82125362571762</v>
      </c>
      <c r="AX71" s="4">
        <f t="shared" si="130"/>
        <v>123.57303188224391</v>
      </c>
      <c r="AY71" s="4">
        <f t="shared" si="130"/>
        <v>113.84903775560555</v>
      </c>
      <c r="AZ71" s="4">
        <f t="shared" si="130"/>
        <v>156.50914102085764</v>
      </c>
      <c r="BA71" s="4">
        <f t="shared" si="130"/>
        <v>100.84158773333975</v>
      </c>
      <c r="BB71" s="4">
        <f t="shared" si="130"/>
        <v>131.76700326164141</v>
      </c>
      <c r="BC71" s="4">
        <f t="shared" si="130"/>
        <v>77.507612502557549</v>
      </c>
      <c r="BD71" s="4">
        <f t="shared" si="130"/>
        <v>97.402421558125823</v>
      </c>
      <c r="BE71" s="4">
        <f t="shared" si="130"/>
        <v>158.30545091289852</v>
      </c>
      <c r="BF71" s="4">
        <f t="shared" si="130"/>
        <v>228.22387978865527</v>
      </c>
      <c r="BG71" s="4">
        <f t="shared" si="130"/>
        <v>148.48667661607712</v>
      </c>
      <c r="BH71" s="4">
        <f t="shared" si="130"/>
        <v>115.36777714925319</v>
      </c>
      <c r="BI71" s="4">
        <f t="shared" si="130"/>
        <v>143.97107850806984</v>
      </c>
      <c r="BJ71" s="4">
        <f t="shared" si="130"/>
        <v>111.42988674521885</v>
      </c>
      <c r="BK71" s="4">
        <f t="shared" si="130"/>
        <v>254.47347358792589</v>
      </c>
      <c r="BL71" s="4">
        <f t="shared" si="130"/>
        <v>100.07657635971934</v>
      </c>
      <c r="BM71" s="4">
        <f t="shared" si="130"/>
        <v>129.62090940821068</v>
      </c>
      <c r="BN71" s="4">
        <f t="shared" si="130"/>
        <v>133.41662955697038</v>
      </c>
      <c r="BO71" s="4">
        <f t="shared" si="130"/>
        <v>167.9955949787572</v>
      </c>
      <c r="BP71" s="4">
        <f t="shared" si="130"/>
        <v>357.5062885890693</v>
      </c>
      <c r="BQ71" s="4">
        <f t="shared" si="130"/>
        <v>119.40496106490785</v>
      </c>
      <c r="BR71" s="4">
        <f t="shared" si="130"/>
        <v>164.43231191401784</v>
      </c>
      <c r="BS71" s="4">
        <f t="shared" si="130"/>
        <v>93.685684884518636</v>
      </c>
      <c r="BT71" s="4">
        <f t="shared" si="130"/>
        <v>344.26414481206444</v>
      </c>
      <c r="BU71" s="4">
        <f t="shared" si="130"/>
        <v>144.30055243299191</v>
      </c>
      <c r="BV71" s="4">
        <f t="shared" si="130"/>
        <v>126.76396427840697</v>
      </c>
      <c r="BW71" s="4">
        <f t="shared" si="130"/>
        <v>226.27411628774655</v>
      </c>
      <c r="BX71" s="4">
        <f t="shared" si="130"/>
        <v>201.60193532080831</v>
      </c>
      <c r="BY71" s="4">
        <f t="shared" si="130"/>
        <v>207.39029571413093</v>
      </c>
      <c r="BZ71" s="4">
        <f t="shared" si="130"/>
        <v>399.63607423543993</v>
      </c>
      <c r="CA71" s="4">
        <f t="shared" ref="CA71:CJ71" si="131">(CA53/$CP53*100)</f>
        <v>253.62045205627831</v>
      </c>
      <c r="CB71" s="4">
        <f t="shared" si="131"/>
        <v>269.19825002708001</v>
      </c>
      <c r="CC71" s="4">
        <f t="shared" si="131"/>
        <v>184.93416539290141</v>
      </c>
      <c r="CD71" s="4">
        <f t="shared" si="131"/>
        <v>184.69044495528783</v>
      </c>
      <c r="CE71" s="4">
        <f t="shared" si="131"/>
        <v>140.65602922238133</v>
      </c>
      <c r="CF71" s="4">
        <f t="shared" si="131"/>
        <v>250.74319689000686</v>
      </c>
      <c r="CG71" s="4">
        <f t="shared" si="131"/>
        <v>126.53604053582387</v>
      </c>
      <c r="CH71" s="4">
        <f t="shared" si="131"/>
        <v>269.71728429236822</v>
      </c>
      <c r="CI71" s="4">
        <f t="shared" si="131"/>
        <v>160.77199200837674</v>
      </c>
      <c r="CJ71" s="4">
        <f t="shared" si="131"/>
        <v>152.14248318028089</v>
      </c>
      <c r="CP71" s="4">
        <f t="shared" si="117"/>
        <v>100</v>
      </c>
      <c r="CQ71" s="4">
        <f t="shared" si="118"/>
        <v>127.40365520478532</v>
      </c>
      <c r="CR71" s="4">
        <f t="shared" si="119"/>
        <v>190.84905497893152</v>
      </c>
    </row>
    <row r="72" spans="1:102" s="4" customFormat="1" x14ac:dyDescent="0.25">
      <c r="A72" s="4" t="s">
        <v>86</v>
      </c>
      <c r="B72" s="4" t="s">
        <v>69</v>
      </c>
      <c r="C72" s="4" t="s">
        <v>48</v>
      </c>
      <c r="D72" s="4" t="s">
        <v>14</v>
      </c>
      <c r="E72" s="4" t="s">
        <v>15</v>
      </c>
      <c r="F72" s="4" t="s">
        <v>49</v>
      </c>
      <c r="G72" s="4">
        <v>40</v>
      </c>
      <c r="H72" s="4">
        <v>1780</v>
      </c>
      <c r="I72" s="4">
        <v>1780</v>
      </c>
      <c r="J72" s="4">
        <v>4420</v>
      </c>
      <c r="K72" s="4">
        <v>2421.1559999999999</v>
      </c>
      <c r="L72" s="4">
        <v>3180.2939999999999</v>
      </c>
      <c r="M72" s="4">
        <v>-0.14113999999999999</v>
      </c>
      <c r="N72" s="4">
        <v>-366.97590000000002</v>
      </c>
      <c r="P72" s="4">
        <f t="shared" ref="P72:AU72" si="132">(P54/$CP54*100)</f>
        <v>11.41018884956611</v>
      </c>
      <c r="Q72" s="4">
        <f t="shared" si="132"/>
        <v>101.46699521292004</v>
      </c>
      <c r="R72" s="4">
        <f t="shared" si="132"/>
        <v>30.401409227495897</v>
      </c>
      <c r="S72" s="4">
        <f t="shared" si="132"/>
        <v>51.139442989874148</v>
      </c>
      <c r="T72" s="4">
        <f t="shared" si="132"/>
        <v>79.603160291595785</v>
      </c>
      <c r="U72" s="4">
        <f t="shared" si="132"/>
        <v>80.37897764197821</v>
      </c>
      <c r="V72" s="4">
        <f t="shared" si="132"/>
        <v>142.07371729101246</v>
      </c>
      <c r="W72" s="4">
        <f t="shared" si="132"/>
        <v>64.794067253402687</v>
      </c>
      <c r="X72" s="4">
        <f t="shared" si="132"/>
        <v>99.864953287850113</v>
      </c>
      <c r="Y72" s="4">
        <f t="shared" si="132"/>
        <v>46.545577019380211</v>
      </c>
      <c r="Z72" s="4">
        <f t="shared" si="132"/>
        <v>150.41647125869696</v>
      </c>
      <c r="AA72" s="4">
        <f t="shared" si="132"/>
        <v>60.337805838357639</v>
      </c>
      <c r="AB72" s="4">
        <f t="shared" si="132"/>
        <v>103.22945633761489</v>
      </c>
      <c r="AC72" s="4">
        <f t="shared" si="132"/>
        <v>109.95380394959014</v>
      </c>
      <c r="AD72" s="4">
        <f t="shared" si="132"/>
        <v>108.65814716751187</v>
      </c>
      <c r="AE72" s="4">
        <f t="shared" si="132"/>
        <v>84.21362958952669</v>
      </c>
      <c r="AF72" s="4">
        <f t="shared" si="132"/>
        <v>182.65511630855349</v>
      </c>
      <c r="AG72" s="4">
        <f t="shared" si="132"/>
        <v>186.25803836237728</v>
      </c>
      <c r="AH72" s="4">
        <f t="shared" si="132"/>
        <v>90.151409495225067</v>
      </c>
      <c r="AI72" s="4">
        <f t="shared" si="132"/>
        <v>85.788915073259332</v>
      </c>
      <c r="AJ72" s="4">
        <f t="shared" si="132"/>
        <v>74.00652501294779</v>
      </c>
      <c r="AK72" s="4">
        <f t="shared" si="132"/>
        <v>124.06352661265016</v>
      </c>
      <c r="AL72" s="4">
        <f t="shared" si="132"/>
        <v>133.39065483506937</v>
      </c>
      <c r="AM72" s="4">
        <f t="shared" si="132"/>
        <v>107.50475342843677</v>
      </c>
      <c r="AN72" s="4">
        <f t="shared" si="132"/>
        <v>117.73085030042918</v>
      </c>
      <c r="AO72" s="4">
        <f t="shared" si="132"/>
        <v>82.439104176550316</v>
      </c>
      <c r="AP72" s="4">
        <f t="shared" si="132"/>
        <v>113.41398516681545</v>
      </c>
      <c r="AQ72" s="4">
        <f t="shared" si="132"/>
        <v>131.93959568611695</v>
      </c>
      <c r="AR72" s="4">
        <f t="shared" si="132"/>
        <v>146.16972233519476</v>
      </c>
      <c r="AS72" s="4">
        <f t="shared" si="132"/>
        <v>71.915222446281774</v>
      </c>
      <c r="AT72" s="4">
        <f t="shared" si="132"/>
        <v>72.749808408887191</v>
      </c>
      <c r="AU72" s="4">
        <f t="shared" si="132"/>
        <v>142.81525295093147</v>
      </c>
      <c r="AV72" s="4">
        <f t="shared" ref="AV72:CA72" si="133">(AV54/$CP54*100)</f>
        <v>83.343209107273125</v>
      </c>
      <c r="AW72" s="4">
        <f t="shared" si="133"/>
        <v>89.321840365370392</v>
      </c>
      <c r="AX72" s="4">
        <f t="shared" si="133"/>
        <v>85.604606193869031</v>
      </c>
      <c r="AY72" s="4">
        <f t="shared" si="133"/>
        <v>142.29995255839108</v>
      </c>
      <c r="AZ72" s="4">
        <f t="shared" si="133"/>
        <v>138.1829245960152</v>
      </c>
      <c r="BA72" s="4">
        <f t="shared" si="133"/>
        <v>90.15200673721921</v>
      </c>
      <c r="BB72" s="4">
        <f t="shared" si="133"/>
        <v>66.133083804255207</v>
      </c>
      <c r="BC72" s="4">
        <f t="shared" si="133"/>
        <v>82.40948097364118</v>
      </c>
      <c r="BD72" s="4">
        <f t="shared" si="133"/>
        <v>81.16709817743984</v>
      </c>
      <c r="BE72" s="4">
        <f t="shared" si="133"/>
        <v>73.954326062660328</v>
      </c>
      <c r="BF72" s="4">
        <f t="shared" si="133"/>
        <v>125.85704432104006</v>
      </c>
      <c r="BG72" s="4">
        <f t="shared" si="133"/>
        <v>51.494682527986136</v>
      </c>
      <c r="BH72" s="4">
        <f t="shared" si="133"/>
        <v>105.45334662697906</v>
      </c>
      <c r="BI72" s="4">
        <f t="shared" si="133"/>
        <v>68.242303630745283</v>
      </c>
      <c r="BJ72" s="4">
        <f t="shared" si="133"/>
        <v>123.87049800014547</v>
      </c>
      <c r="BK72" s="4">
        <f t="shared" si="133"/>
        <v>68.644844734792827</v>
      </c>
      <c r="BL72" s="4">
        <f t="shared" si="133"/>
        <v>112.77601126867955</v>
      </c>
      <c r="BM72" s="4">
        <f t="shared" si="133"/>
        <v>52.685344167495316</v>
      </c>
      <c r="BN72" s="4">
        <f t="shared" si="133"/>
        <v>89.671824173933999</v>
      </c>
      <c r="BO72" s="4">
        <f t="shared" si="133"/>
        <v>52.131223045336107</v>
      </c>
      <c r="BP72" s="4">
        <f t="shared" si="133"/>
        <v>62.839174758197302</v>
      </c>
      <c r="BQ72" s="4">
        <f t="shared" si="133"/>
        <v>92.670695674888805</v>
      </c>
      <c r="BR72" s="4">
        <f t="shared" si="133"/>
        <v>62.428511163029512</v>
      </c>
      <c r="BS72" s="4">
        <f t="shared" si="133"/>
        <v>139.72034493731965</v>
      </c>
      <c r="BT72" s="4">
        <f t="shared" si="133"/>
        <v>76.8950261933863</v>
      </c>
      <c r="BU72" s="4">
        <f t="shared" si="133"/>
        <v>138.24671004098892</v>
      </c>
      <c r="BV72" s="4">
        <f t="shared" si="133"/>
        <v>121.63311004171382</v>
      </c>
      <c r="BW72" s="4">
        <f t="shared" si="133"/>
        <v>62.300462479486782</v>
      </c>
      <c r="BX72" s="4">
        <f t="shared" si="133"/>
        <v>74.162763518613716</v>
      </c>
      <c r="BY72" s="4">
        <f t="shared" si="133"/>
        <v>57.007823375853938</v>
      </c>
      <c r="BZ72" s="4">
        <f t="shared" si="133"/>
        <v>60.841639184610621</v>
      </c>
      <c r="CA72" s="4">
        <f t="shared" si="133"/>
        <v>116.81886177538377</v>
      </c>
      <c r="CB72" s="4">
        <f t="shared" ref="CB72:CJ72" si="134">(CB54/$CP54*100)</f>
        <v>24.027523217679548</v>
      </c>
      <c r="CC72" s="4">
        <f t="shared" si="134"/>
        <v>129.04488318893942</v>
      </c>
      <c r="CD72" s="4">
        <f t="shared" si="134"/>
        <v>159.4053216156376</v>
      </c>
      <c r="CE72" s="4">
        <f t="shared" si="134"/>
        <v>83.885743734746114</v>
      </c>
      <c r="CF72" s="4">
        <f t="shared" si="134"/>
        <v>45.721621964270419</v>
      </c>
      <c r="CG72" s="4">
        <f t="shared" si="134"/>
        <v>79.634097426892012</v>
      </c>
      <c r="CH72" s="4">
        <f t="shared" si="134"/>
        <v>53.552300646182886</v>
      </c>
      <c r="CI72" s="4">
        <f t="shared" si="134"/>
        <v>31.999987148999846</v>
      </c>
      <c r="CJ72" s="4">
        <f t="shared" si="134"/>
        <v>138.91526272922457</v>
      </c>
      <c r="CP72" s="4">
        <f t="shared" si="117"/>
        <v>100</v>
      </c>
      <c r="CQ72" s="4">
        <f t="shared" si="118"/>
        <v>93.160035948750746</v>
      </c>
      <c r="CR72" s="4">
        <f t="shared" si="119"/>
        <v>85.697491740143221</v>
      </c>
    </row>
    <row r="73" spans="1:102" s="4" customFormat="1" x14ac:dyDescent="0.25"/>
    <row r="74" spans="1:102" s="4" customFormat="1" x14ac:dyDescent="0.25">
      <c r="N74" s="4" t="s">
        <v>54</v>
      </c>
      <c r="O74" s="4">
        <f t="shared" ref="O74:AT74" si="135">AVERAGE(O60:O72)</f>
        <v>67.224357169609121</v>
      </c>
      <c r="P74" s="4">
        <f t="shared" si="135"/>
        <v>72.179542383996946</v>
      </c>
      <c r="Q74" s="4">
        <f t="shared" si="135"/>
        <v>69.350346591279859</v>
      </c>
      <c r="R74" s="4">
        <f t="shared" si="135"/>
        <v>73.271850850716106</v>
      </c>
      <c r="S74" s="4">
        <f t="shared" si="135"/>
        <v>62.875778088940969</v>
      </c>
      <c r="T74" s="4">
        <f t="shared" si="135"/>
        <v>71.321109939338868</v>
      </c>
      <c r="U74" s="4">
        <f t="shared" si="135"/>
        <v>81.023722148747666</v>
      </c>
      <c r="V74" s="4">
        <f t="shared" si="135"/>
        <v>82.985297826003389</v>
      </c>
      <c r="W74" s="4">
        <f t="shared" si="135"/>
        <v>94.069368015222778</v>
      </c>
      <c r="X74" s="4">
        <f t="shared" si="135"/>
        <v>103.13744582779069</v>
      </c>
      <c r="Y74" s="4">
        <f t="shared" si="135"/>
        <v>107.31668452299222</v>
      </c>
      <c r="Z74" s="4">
        <f t="shared" si="135"/>
        <v>101.63790606157241</v>
      </c>
      <c r="AA74" s="4">
        <f t="shared" si="135"/>
        <v>84.944440589457301</v>
      </c>
      <c r="AB74" s="4">
        <f t="shared" si="135"/>
        <v>100.4551237445601</v>
      </c>
      <c r="AC74" s="4">
        <f t="shared" si="135"/>
        <v>107.64094851828348</v>
      </c>
      <c r="AD74" s="4">
        <f t="shared" si="135"/>
        <v>128.88429838853398</v>
      </c>
      <c r="AE74" s="4">
        <f t="shared" si="135"/>
        <v>111.98501111098697</v>
      </c>
      <c r="AF74" s="4">
        <f t="shared" si="135"/>
        <v>107.59935086769124</v>
      </c>
      <c r="AG74" s="4">
        <f t="shared" si="135"/>
        <v>118.52778034728642</v>
      </c>
      <c r="AH74" s="4">
        <f t="shared" si="135"/>
        <v>99.940434362693026</v>
      </c>
      <c r="AI74" s="4">
        <f t="shared" si="135"/>
        <v>108.111833183784</v>
      </c>
      <c r="AJ74" s="4">
        <f t="shared" si="135"/>
        <v>102.116631178574</v>
      </c>
      <c r="AK74" s="4">
        <f t="shared" si="135"/>
        <v>115.13569071248187</v>
      </c>
      <c r="AL74" s="4">
        <f t="shared" si="135"/>
        <v>116.62436034309373</v>
      </c>
      <c r="AM74" s="4">
        <f t="shared" si="135"/>
        <v>111.03437395007911</v>
      </c>
      <c r="AN74" s="4">
        <f t="shared" si="135"/>
        <v>110.89063687287798</v>
      </c>
      <c r="AO74" s="4">
        <f t="shared" si="135"/>
        <v>112.42972838469755</v>
      </c>
      <c r="AP74" s="4">
        <f t="shared" si="135"/>
        <v>113.45563231103324</v>
      </c>
      <c r="AQ74" s="4">
        <f t="shared" si="135"/>
        <v>123.60517545468002</v>
      </c>
      <c r="AR74" s="4">
        <f t="shared" si="135"/>
        <v>123.24299080450351</v>
      </c>
      <c r="AS74" s="4">
        <f t="shared" si="135"/>
        <v>107.31295354528184</v>
      </c>
      <c r="AT74" s="4">
        <f t="shared" si="135"/>
        <v>123.53453262264503</v>
      </c>
      <c r="AU74" s="4">
        <f t="shared" ref="AU74:BZ74" si="136">AVERAGE(AU60:AU72)</f>
        <v>144.6757583893685</v>
      </c>
      <c r="AV74" s="4">
        <f t="shared" si="136"/>
        <v>111.67915465323009</v>
      </c>
      <c r="AW74" s="4">
        <f t="shared" si="136"/>
        <v>124.80009207978141</v>
      </c>
      <c r="AX74" s="4">
        <f t="shared" si="136"/>
        <v>107.67448608354242</v>
      </c>
      <c r="AY74" s="4">
        <f t="shared" si="136"/>
        <v>114.66716955976106</v>
      </c>
      <c r="AZ74" s="4">
        <f t="shared" si="136"/>
        <v>121.1779431306078</v>
      </c>
      <c r="BA74" s="4">
        <f t="shared" si="136"/>
        <v>100.92144281826845</v>
      </c>
      <c r="BB74" s="4">
        <f t="shared" si="136"/>
        <v>102.85204116072015</v>
      </c>
      <c r="BC74" s="4">
        <f t="shared" si="136"/>
        <v>101.29403855081361</v>
      </c>
      <c r="BD74" s="4">
        <f t="shared" si="136"/>
        <v>94.771249774498969</v>
      </c>
      <c r="BE74" s="4">
        <f t="shared" si="136"/>
        <v>103.99665467560951</v>
      </c>
      <c r="BF74" s="4">
        <f t="shared" si="136"/>
        <v>119.19401300728421</v>
      </c>
      <c r="BG74" s="4">
        <f t="shared" si="136"/>
        <v>118.70007764734785</v>
      </c>
      <c r="BH74" s="4">
        <f t="shared" si="136"/>
        <v>124.90145230732267</v>
      </c>
      <c r="BI74" s="4">
        <f t="shared" si="136"/>
        <v>124.01034926303488</v>
      </c>
      <c r="BJ74" s="4">
        <f t="shared" si="136"/>
        <v>120.18081309936134</v>
      </c>
      <c r="BK74" s="4">
        <f t="shared" si="136"/>
        <v>129.00773475656536</v>
      </c>
      <c r="BL74" s="4">
        <f t="shared" si="136"/>
        <v>108.99108675021128</v>
      </c>
      <c r="BM74" s="4">
        <f t="shared" si="136"/>
        <v>104.9547178934618</v>
      </c>
      <c r="BN74" s="4">
        <f t="shared" si="136"/>
        <v>112.23075431290198</v>
      </c>
      <c r="BO74" s="4">
        <f t="shared" si="136"/>
        <v>114.68948150049167</v>
      </c>
      <c r="BP74" s="4">
        <f t="shared" si="136"/>
        <v>109.54439744223515</v>
      </c>
      <c r="BQ74" s="4">
        <f t="shared" si="136"/>
        <v>103.06387055547745</v>
      </c>
      <c r="BR74" s="4">
        <f t="shared" si="136"/>
        <v>129.62528926674622</v>
      </c>
      <c r="BS74" s="4">
        <f t="shared" si="136"/>
        <v>104.49519029323952</v>
      </c>
      <c r="BT74" s="4">
        <f t="shared" si="136"/>
        <v>122.43668654434015</v>
      </c>
      <c r="BU74" s="4">
        <f t="shared" si="136"/>
        <v>118.55616397146271</v>
      </c>
      <c r="BV74" s="4">
        <f t="shared" si="136"/>
        <v>113.49271584756259</v>
      </c>
      <c r="BW74" s="4">
        <f t="shared" si="136"/>
        <v>119.56420856532311</v>
      </c>
      <c r="BX74" s="4">
        <f t="shared" si="136"/>
        <v>116.52867260064093</v>
      </c>
      <c r="BY74" s="4">
        <f t="shared" si="136"/>
        <v>120.21285848684138</v>
      </c>
      <c r="BZ74" s="4">
        <f t="shared" si="136"/>
        <v>136.7507710998446</v>
      </c>
      <c r="CA74" s="4">
        <f t="shared" ref="CA74:CK74" si="137">AVERAGE(CA60:CA72)</f>
        <v>134.99780493868295</v>
      </c>
      <c r="CB74" s="4">
        <f t="shared" si="137"/>
        <v>123.93560131965918</v>
      </c>
      <c r="CC74" s="4">
        <f t="shared" si="137"/>
        <v>123.74184883386103</v>
      </c>
      <c r="CD74" s="4">
        <f t="shared" si="137"/>
        <v>132.03514192764234</v>
      </c>
      <c r="CE74" s="4">
        <f t="shared" si="137"/>
        <v>152.45857494063449</v>
      </c>
      <c r="CF74" s="4">
        <f t="shared" si="137"/>
        <v>115.26551595956192</v>
      </c>
      <c r="CG74" s="4">
        <f t="shared" si="137"/>
        <v>107.12014678757274</v>
      </c>
      <c r="CH74" s="4">
        <f t="shared" si="137"/>
        <v>108.45407122044607</v>
      </c>
      <c r="CI74" s="4">
        <f t="shared" si="137"/>
        <v>95.936701576607675</v>
      </c>
      <c r="CJ74" s="4">
        <f t="shared" si="137"/>
        <v>114.36159134594192</v>
      </c>
      <c r="CK74" s="4">
        <f t="shared" si="137"/>
        <v>125.53225371612164</v>
      </c>
    </row>
    <row r="75" spans="1:102" s="4" customFormat="1" x14ac:dyDescent="0.25">
      <c r="N75" s="4" t="s">
        <v>55</v>
      </c>
      <c r="O75" s="4">
        <f t="shared" ref="O75:AT75" si="138">STDEV(O60:O72)/SQRT(COUNT(O60:O72))</f>
        <v>8.1305286983593632</v>
      </c>
      <c r="P75" s="4">
        <f t="shared" si="138"/>
        <v>9.7023825746339085</v>
      </c>
      <c r="Q75" s="4">
        <f t="shared" si="138"/>
        <v>5.4689912680145998</v>
      </c>
      <c r="R75" s="4">
        <f t="shared" si="138"/>
        <v>8.0386082992008152</v>
      </c>
      <c r="S75" s="4">
        <f t="shared" si="138"/>
        <v>4.1479050600063481</v>
      </c>
      <c r="T75" s="4">
        <f t="shared" si="138"/>
        <v>7.0336057430676684</v>
      </c>
      <c r="U75" s="4">
        <f t="shared" si="138"/>
        <v>6.1150974941811373</v>
      </c>
      <c r="V75" s="4">
        <f t="shared" si="138"/>
        <v>9.0605095610871071</v>
      </c>
      <c r="W75" s="4">
        <f t="shared" si="138"/>
        <v>6.8057623480523519</v>
      </c>
      <c r="X75" s="4">
        <f t="shared" si="138"/>
        <v>6.1537478165384423</v>
      </c>
      <c r="Y75" s="4">
        <f t="shared" si="138"/>
        <v>13.998167660188139</v>
      </c>
      <c r="Z75" s="4">
        <f t="shared" si="138"/>
        <v>6.1204648745782464</v>
      </c>
      <c r="AA75" s="4">
        <f t="shared" si="138"/>
        <v>7.3327540562565856</v>
      </c>
      <c r="AB75" s="4">
        <f t="shared" si="138"/>
        <v>6.7975382556183819</v>
      </c>
      <c r="AC75" s="4">
        <f t="shared" si="138"/>
        <v>9.139670938081073</v>
      </c>
      <c r="AD75" s="4">
        <f t="shared" si="138"/>
        <v>23.406880665745753</v>
      </c>
      <c r="AE75" s="4">
        <f t="shared" si="138"/>
        <v>10.049670325902687</v>
      </c>
      <c r="AF75" s="4">
        <f t="shared" si="138"/>
        <v>9.7437751918449838</v>
      </c>
      <c r="AG75" s="4">
        <f t="shared" si="138"/>
        <v>9.9958061359412174</v>
      </c>
      <c r="AH75" s="4">
        <f t="shared" si="138"/>
        <v>8.1167490071176065</v>
      </c>
      <c r="AI75" s="4">
        <f t="shared" si="138"/>
        <v>8.0133195703543212</v>
      </c>
      <c r="AJ75" s="4">
        <f t="shared" si="138"/>
        <v>8.3387017524680758</v>
      </c>
      <c r="AK75" s="4">
        <f t="shared" si="138"/>
        <v>9.7529655890055817</v>
      </c>
      <c r="AL75" s="4">
        <f t="shared" si="138"/>
        <v>7.107852009953386</v>
      </c>
      <c r="AM75" s="4">
        <f t="shared" si="138"/>
        <v>6.0671032286891595</v>
      </c>
      <c r="AN75" s="4">
        <f t="shared" si="138"/>
        <v>7.6755902434003307</v>
      </c>
      <c r="AO75" s="4">
        <f t="shared" si="138"/>
        <v>9.4456103740898545</v>
      </c>
      <c r="AP75" s="4">
        <f t="shared" si="138"/>
        <v>9.7291319547801915</v>
      </c>
      <c r="AQ75" s="4">
        <f t="shared" si="138"/>
        <v>11.328044785835786</v>
      </c>
      <c r="AR75" s="4">
        <f t="shared" si="138"/>
        <v>14.675212422243854</v>
      </c>
      <c r="AS75" s="4">
        <f t="shared" si="138"/>
        <v>10.111286010053709</v>
      </c>
      <c r="AT75" s="4">
        <f t="shared" si="138"/>
        <v>11.691587939387018</v>
      </c>
      <c r="AU75" s="4">
        <f t="shared" ref="AU75:BZ75" si="139">STDEV(AU60:AU72)/SQRT(COUNT(AU60:AU72))</f>
        <v>15.963434429882478</v>
      </c>
      <c r="AV75" s="4">
        <f t="shared" si="139"/>
        <v>10.040587067558857</v>
      </c>
      <c r="AW75" s="4">
        <f t="shared" si="139"/>
        <v>13.016382983131523</v>
      </c>
      <c r="AX75" s="4">
        <f t="shared" si="139"/>
        <v>10.441284357408904</v>
      </c>
      <c r="AY75" s="4">
        <f t="shared" si="139"/>
        <v>10.854393686425425</v>
      </c>
      <c r="AZ75" s="4">
        <f t="shared" si="139"/>
        <v>15.184654466560323</v>
      </c>
      <c r="BA75" s="4">
        <f t="shared" si="139"/>
        <v>10.968938013042779</v>
      </c>
      <c r="BB75" s="4">
        <f t="shared" si="139"/>
        <v>11.337043067842766</v>
      </c>
      <c r="BC75" s="4">
        <f t="shared" si="139"/>
        <v>10.677808436473832</v>
      </c>
      <c r="BD75" s="4">
        <f t="shared" si="139"/>
        <v>9.6520721166457495</v>
      </c>
      <c r="BE75" s="4">
        <f t="shared" si="139"/>
        <v>12.964586637249113</v>
      </c>
      <c r="BF75" s="4">
        <f t="shared" si="139"/>
        <v>13.249867248252796</v>
      </c>
      <c r="BG75" s="4">
        <f t="shared" si="139"/>
        <v>12.161684601224625</v>
      </c>
      <c r="BH75" s="4">
        <f t="shared" si="139"/>
        <v>14.775092746170742</v>
      </c>
      <c r="BI75" s="4">
        <f t="shared" si="139"/>
        <v>14.862087004416972</v>
      </c>
      <c r="BJ75" s="4">
        <f t="shared" si="139"/>
        <v>16.098446030690376</v>
      </c>
      <c r="BK75" s="4">
        <f t="shared" si="139"/>
        <v>14.973076468127065</v>
      </c>
      <c r="BL75" s="4">
        <f t="shared" si="139"/>
        <v>12.104385849400352</v>
      </c>
      <c r="BM75" s="4">
        <f t="shared" si="139"/>
        <v>10.559237448343309</v>
      </c>
      <c r="BN75" s="4">
        <f t="shared" si="139"/>
        <v>11.243207385374868</v>
      </c>
      <c r="BO75" s="4">
        <f t="shared" si="139"/>
        <v>13.184870870107392</v>
      </c>
      <c r="BP75" s="4">
        <f t="shared" si="139"/>
        <v>22.45883856494191</v>
      </c>
      <c r="BQ75" s="4">
        <f t="shared" si="139"/>
        <v>11.199896757114535</v>
      </c>
      <c r="BR75" s="4">
        <f t="shared" si="139"/>
        <v>17.706800376971461</v>
      </c>
      <c r="BS75" s="4">
        <f t="shared" si="139"/>
        <v>14.702474302646326</v>
      </c>
      <c r="BT75" s="4">
        <f t="shared" si="139"/>
        <v>21.442721041454288</v>
      </c>
      <c r="BU75" s="4">
        <f t="shared" si="139"/>
        <v>12.632789304185088</v>
      </c>
      <c r="BV75" s="4">
        <f t="shared" si="139"/>
        <v>12.02025789517465</v>
      </c>
      <c r="BW75" s="4">
        <f t="shared" si="139"/>
        <v>18.097082512161975</v>
      </c>
      <c r="BX75" s="4">
        <f t="shared" si="139"/>
        <v>13.939107951084338</v>
      </c>
      <c r="BY75" s="4">
        <f t="shared" si="139"/>
        <v>16.664259170772304</v>
      </c>
      <c r="BZ75" s="4">
        <f t="shared" si="139"/>
        <v>25.412094786269915</v>
      </c>
      <c r="CA75" s="4">
        <f t="shared" ref="CA75:CK75" si="140">STDEV(CA60:CA72)/SQRT(COUNT(CA60:CA72))</f>
        <v>17.391617773551669</v>
      </c>
      <c r="CB75" s="4">
        <f t="shared" si="140"/>
        <v>20.517547814669896</v>
      </c>
      <c r="CC75" s="4">
        <f t="shared" si="140"/>
        <v>12.79342987457148</v>
      </c>
      <c r="CD75" s="4">
        <f t="shared" si="140"/>
        <v>17.75888840160194</v>
      </c>
      <c r="CE75" s="4">
        <f t="shared" si="140"/>
        <v>34.746912651277412</v>
      </c>
      <c r="CF75" s="4">
        <f t="shared" si="140"/>
        <v>17.64844037145803</v>
      </c>
      <c r="CG75" s="4">
        <f t="shared" si="140"/>
        <v>10.687063307543653</v>
      </c>
      <c r="CH75" s="4">
        <f t="shared" si="140"/>
        <v>17.569929004365697</v>
      </c>
      <c r="CI75" s="4">
        <f t="shared" si="140"/>
        <v>13.844712132490608</v>
      </c>
      <c r="CJ75" s="4">
        <f t="shared" si="140"/>
        <v>16.236425998299186</v>
      </c>
      <c r="CK75" s="4">
        <f t="shared" si="140"/>
        <v>68.698125335655419</v>
      </c>
    </row>
    <row r="77" spans="1:102" s="5" customFormat="1" ht="45" x14ac:dyDescent="0.25">
      <c r="A77" s="5" t="s">
        <v>45</v>
      </c>
      <c r="B77" s="5" t="s">
        <v>0</v>
      </c>
      <c r="C77" s="5" t="s">
        <v>1</v>
      </c>
      <c r="D77" s="5" t="s">
        <v>2</v>
      </c>
      <c r="E77" s="5" t="s">
        <v>3</v>
      </c>
      <c r="F77" s="5" t="s">
        <v>4</v>
      </c>
      <c r="G77" s="5" t="s">
        <v>5</v>
      </c>
      <c r="H77" s="5" t="s">
        <v>6</v>
      </c>
      <c r="I77" s="5" t="s">
        <v>7</v>
      </c>
      <c r="J77" s="5" t="s">
        <v>8</v>
      </c>
      <c r="K77" s="5" t="s">
        <v>9</v>
      </c>
      <c r="L77" s="5" t="s">
        <v>10</v>
      </c>
      <c r="M77" s="5" t="s">
        <v>11</v>
      </c>
      <c r="N77" s="5" t="s">
        <v>12</v>
      </c>
      <c r="O77" s="5">
        <v>-1740</v>
      </c>
      <c r="P77" s="5">
        <v>-1680</v>
      </c>
      <c r="Q77" s="5">
        <v>-1620</v>
      </c>
      <c r="R77" s="5">
        <v>-1560</v>
      </c>
      <c r="S77" s="5">
        <v>-1500</v>
      </c>
      <c r="T77" s="5">
        <v>-1440</v>
      </c>
      <c r="U77" s="5">
        <v>-1380</v>
      </c>
      <c r="V77" s="5">
        <v>-1320</v>
      </c>
      <c r="W77" s="5">
        <v>-1260</v>
      </c>
      <c r="X77" s="5">
        <v>-1200</v>
      </c>
      <c r="Y77" s="5">
        <v>-1140</v>
      </c>
      <c r="Z77" s="5">
        <v>-1080</v>
      </c>
      <c r="AA77" s="5">
        <v>-1020</v>
      </c>
      <c r="AB77" s="5">
        <v>-960</v>
      </c>
      <c r="AC77" s="5">
        <v>-900</v>
      </c>
      <c r="AD77" s="5">
        <v>-840</v>
      </c>
      <c r="AE77" s="5">
        <v>-780</v>
      </c>
      <c r="AF77" s="5">
        <v>-720</v>
      </c>
      <c r="AG77" s="5">
        <v>-660</v>
      </c>
      <c r="AH77" s="5">
        <v>-600</v>
      </c>
      <c r="AI77" s="5">
        <v>-540</v>
      </c>
      <c r="AJ77" s="5">
        <v>-480</v>
      </c>
      <c r="AK77" s="5">
        <v>-420</v>
      </c>
      <c r="AL77" s="5">
        <v>-360</v>
      </c>
      <c r="AM77" s="5">
        <v>-300</v>
      </c>
      <c r="AN77" s="5">
        <v>-240</v>
      </c>
      <c r="AO77" s="5">
        <v>-180</v>
      </c>
      <c r="AP77" s="5">
        <v>-120</v>
      </c>
      <c r="AQ77" s="5">
        <v>-60</v>
      </c>
      <c r="AR77" s="5">
        <v>0</v>
      </c>
      <c r="AS77" s="6">
        <v>60</v>
      </c>
      <c r="AT77" s="6">
        <v>120</v>
      </c>
      <c r="AU77" s="6">
        <v>180</v>
      </c>
      <c r="AV77" s="6">
        <v>240</v>
      </c>
      <c r="AW77" s="6">
        <v>300</v>
      </c>
      <c r="AX77" s="6">
        <v>360</v>
      </c>
      <c r="AY77" s="6">
        <v>420</v>
      </c>
      <c r="AZ77" s="6">
        <v>480</v>
      </c>
      <c r="BA77" s="6">
        <v>540</v>
      </c>
      <c r="BB77" s="6">
        <v>600</v>
      </c>
      <c r="BC77" s="6">
        <v>660</v>
      </c>
      <c r="BD77" s="6">
        <v>720</v>
      </c>
      <c r="BE77" s="6">
        <v>780</v>
      </c>
      <c r="BF77" s="6">
        <v>840</v>
      </c>
      <c r="BG77" s="6">
        <v>900</v>
      </c>
      <c r="BH77" s="5">
        <v>960</v>
      </c>
      <c r="BI77" s="5">
        <v>1020</v>
      </c>
      <c r="BJ77" s="5">
        <v>1080</v>
      </c>
      <c r="BK77" s="5">
        <v>1140</v>
      </c>
      <c r="BL77" s="5">
        <v>1200</v>
      </c>
      <c r="BM77" s="5">
        <v>1260</v>
      </c>
      <c r="BN77" s="5">
        <v>1320</v>
      </c>
      <c r="BO77" s="5">
        <v>1380</v>
      </c>
      <c r="BP77" s="5">
        <v>1440</v>
      </c>
      <c r="BQ77" s="5">
        <v>1500</v>
      </c>
      <c r="BR77" s="5">
        <v>1560</v>
      </c>
      <c r="BS77" s="5">
        <v>1620</v>
      </c>
      <c r="BT77" s="5">
        <v>1680</v>
      </c>
      <c r="BU77" s="5">
        <v>1740</v>
      </c>
      <c r="BV77" s="5">
        <v>1800</v>
      </c>
      <c r="BW77" s="5">
        <v>1860</v>
      </c>
      <c r="BX77" s="5">
        <v>1920</v>
      </c>
      <c r="BY77" s="5">
        <v>1980</v>
      </c>
      <c r="BZ77" s="5">
        <v>2040</v>
      </c>
      <c r="CA77" s="5">
        <v>2100</v>
      </c>
      <c r="CB77" s="5">
        <v>2160</v>
      </c>
      <c r="CC77" s="5">
        <v>2220</v>
      </c>
      <c r="CD77" s="5">
        <v>2280</v>
      </c>
      <c r="CE77" s="5">
        <v>2340</v>
      </c>
      <c r="CF77" s="5">
        <v>2400</v>
      </c>
      <c r="CG77" s="5">
        <v>2460</v>
      </c>
      <c r="CH77" s="5">
        <v>2520</v>
      </c>
      <c r="CI77" s="5">
        <v>2580</v>
      </c>
      <c r="CJ77" s="5">
        <v>2640</v>
      </c>
      <c r="CK77" s="5">
        <v>2700</v>
      </c>
      <c r="CP77" s="7" t="s">
        <v>26</v>
      </c>
      <c r="CQ77" s="11" t="s">
        <v>27</v>
      </c>
      <c r="CR77" s="7" t="s">
        <v>28</v>
      </c>
      <c r="CU77" s="5" t="s">
        <v>44</v>
      </c>
      <c r="CV77" s="5" t="s">
        <v>26</v>
      </c>
      <c r="CW77" s="6" t="s">
        <v>27</v>
      </c>
      <c r="CX77" s="5" t="s">
        <v>28</v>
      </c>
    </row>
    <row r="78" spans="1:102" x14ac:dyDescent="0.25">
      <c r="A78" s="3" t="s">
        <v>87</v>
      </c>
      <c r="B78" t="s">
        <v>56</v>
      </c>
      <c r="C78" t="s">
        <v>50</v>
      </c>
      <c r="D78" t="s">
        <v>14</v>
      </c>
      <c r="E78" t="s">
        <v>15</v>
      </c>
      <c r="F78" t="s">
        <v>51</v>
      </c>
      <c r="G78">
        <v>50.5</v>
      </c>
      <c r="H78">
        <v>1850.5</v>
      </c>
      <c r="I78">
        <v>1850.5</v>
      </c>
      <c r="J78">
        <v>4550.5</v>
      </c>
      <c r="K78">
        <v>399.601</v>
      </c>
      <c r="L78">
        <v>454.02699999999999</v>
      </c>
      <c r="M78">
        <v>-0.24253</v>
      </c>
      <c r="N78">
        <v>-654.83875999999998</v>
      </c>
      <c r="O78">
        <v>8.1518999999999995</v>
      </c>
      <c r="P78">
        <v>7.8525999999999998</v>
      </c>
      <c r="Q78">
        <v>5.4230999999999998</v>
      </c>
      <c r="R78">
        <v>6.7710999999999997</v>
      </c>
      <c r="S78">
        <v>6.6085000000000003</v>
      </c>
      <c r="T78">
        <v>16.026299999999999</v>
      </c>
      <c r="U78">
        <v>4.5510000000000002</v>
      </c>
      <c r="V78">
        <v>11.445399999999999</v>
      </c>
      <c r="W78">
        <v>6.2736000000000001</v>
      </c>
      <c r="X78">
        <v>9.8577999999999992</v>
      </c>
      <c r="Y78">
        <v>14.4704</v>
      </c>
      <c r="Z78">
        <v>11.997199999999999</v>
      </c>
      <c r="AA78">
        <v>6.3540000000000001</v>
      </c>
      <c r="AB78">
        <v>12.118600000000001</v>
      </c>
      <c r="AC78">
        <v>8.8124000000000002</v>
      </c>
      <c r="AD78">
        <v>14.998699999999999</v>
      </c>
      <c r="AE78">
        <v>10.2034</v>
      </c>
      <c r="AF78">
        <v>6.2324999999999999</v>
      </c>
      <c r="AG78">
        <v>10.911300000000001</v>
      </c>
      <c r="AH78">
        <v>12.906599999999999</v>
      </c>
      <c r="AI78">
        <v>6.4481000000000002</v>
      </c>
      <c r="AJ78">
        <v>13.767099999999999</v>
      </c>
      <c r="AK78">
        <v>12.031000000000001</v>
      </c>
      <c r="AL78">
        <v>8.7525999999999993</v>
      </c>
      <c r="AM78">
        <v>24.2895</v>
      </c>
      <c r="AN78">
        <v>31.419499999999999</v>
      </c>
      <c r="AO78">
        <v>28.853100000000001</v>
      </c>
      <c r="AP78">
        <v>33.303899999999999</v>
      </c>
      <c r="AQ78">
        <v>21.849699999999999</v>
      </c>
      <c r="AR78">
        <v>26.919899999999998</v>
      </c>
      <c r="AS78">
        <v>33.645600000000002</v>
      </c>
      <c r="AT78">
        <v>10.071099999999999</v>
      </c>
      <c r="AU78">
        <v>11.9627</v>
      </c>
      <c r="AV78">
        <v>12.5878</v>
      </c>
      <c r="AW78">
        <v>14.3772</v>
      </c>
      <c r="AX78">
        <v>11.7232</v>
      </c>
      <c r="AY78">
        <v>10.969900000000001</v>
      </c>
      <c r="AZ78">
        <v>16.1768</v>
      </c>
      <c r="BA78">
        <v>8.4701000000000004</v>
      </c>
      <c r="BB78">
        <v>22.429099999999998</v>
      </c>
      <c r="BC78">
        <v>27.966699999999999</v>
      </c>
      <c r="BD78">
        <v>20.791899999999998</v>
      </c>
      <c r="BE78">
        <v>23.0642</v>
      </c>
      <c r="BF78">
        <v>8.3740000000000006</v>
      </c>
      <c r="BG78">
        <v>10.193099999999999</v>
      </c>
      <c r="BH78">
        <v>9.9954999999999998</v>
      </c>
      <c r="BI78">
        <v>21.123000000000001</v>
      </c>
      <c r="BJ78">
        <v>8.5174000000000003</v>
      </c>
      <c r="BK78">
        <v>9.5498999999999992</v>
      </c>
      <c r="BL78">
        <v>10.2828</v>
      </c>
      <c r="BM78">
        <v>13.134399999999999</v>
      </c>
      <c r="BN78">
        <v>10.382899999999999</v>
      </c>
      <c r="BO78">
        <v>5.2678000000000003</v>
      </c>
      <c r="BP78">
        <v>7.1673</v>
      </c>
      <c r="BQ78">
        <v>8.6111000000000004</v>
      </c>
      <c r="BR78">
        <v>5.4119000000000002</v>
      </c>
      <c r="BS78">
        <v>6.6138000000000003</v>
      </c>
      <c r="BT78">
        <v>6.6395999999999997</v>
      </c>
      <c r="BU78">
        <v>7.0683999999999996</v>
      </c>
      <c r="BV78">
        <v>4.5149999999999997</v>
      </c>
      <c r="BW78">
        <v>5.5208000000000004</v>
      </c>
      <c r="BX78">
        <v>6.1139000000000001</v>
      </c>
      <c r="BY78">
        <v>3.8220000000000001</v>
      </c>
      <c r="BZ78">
        <v>6.8455000000000004</v>
      </c>
      <c r="CA78">
        <v>4.7435</v>
      </c>
      <c r="CB78">
        <v>4.2522000000000002</v>
      </c>
      <c r="CC78">
        <v>4.7282999999999999</v>
      </c>
      <c r="CD78">
        <v>4.0805999999999996</v>
      </c>
      <c r="CE78">
        <v>6.3480999999999996</v>
      </c>
      <c r="CF78">
        <v>4.0481999999999996</v>
      </c>
      <c r="CG78">
        <v>5.5797999999999996</v>
      </c>
      <c r="CH78">
        <v>4.2785000000000002</v>
      </c>
      <c r="CI78">
        <v>4.7576999999999998</v>
      </c>
      <c r="CJ78">
        <v>4.8356000000000003</v>
      </c>
      <c r="CK78">
        <v>6.9874999999999998</v>
      </c>
      <c r="CP78">
        <f t="shared" ref="CP78:CP84" si="141">AVERAGE(O78:AR78)</f>
        <v>13.320026666666667</v>
      </c>
      <c r="CQ78">
        <f t="shared" ref="CQ78:CQ84" si="142">AVERAGE(AS78:BG78)</f>
        <v>16.186893333333334</v>
      </c>
      <c r="CR78">
        <f t="shared" ref="CR78:CR84" si="143">AVERAGE(BH78:CK78)</f>
        <v>7.0407666666666673</v>
      </c>
      <c r="CV78">
        <f t="shared" ref="CV78:CX84" si="144">(CP78/$CP78)*100</f>
        <v>100</v>
      </c>
      <c r="CW78">
        <f t="shared" si="144"/>
        <v>121.5229799339741</v>
      </c>
      <c r="CX78">
        <f t="shared" si="144"/>
        <v>52.858502785780217</v>
      </c>
    </row>
    <row r="79" spans="1:102" x14ac:dyDescent="0.25">
      <c r="A79" t="s">
        <v>74</v>
      </c>
      <c r="B79" t="s">
        <v>57</v>
      </c>
      <c r="C79" t="s">
        <v>41</v>
      </c>
      <c r="D79" t="s">
        <v>14</v>
      </c>
      <c r="E79" t="s">
        <v>15</v>
      </c>
      <c r="F79" t="s">
        <v>24</v>
      </c>
      <c r="G79">
        <v>164.7</v>
      </c>
      <c r="H79">
        <v>1964.7</v>
      </c>
      <c r="I79">
        <v>1964.7</v>
      </c>
      <c r="J79">
        <v>4664.7</v>
      </c>
      <c r="K79">
        <v>98.59</v>
      </c>
      <c r="L79">
        <v>126.414</v>
      </c>
      <c r="M79">
        <v>-0.14518</v>
      </c>
      <c r="N79">
        <v>-391.99885</v>
      </c>
      <c r="O79">
        <v>3.5371999999999999</v>
      </c>
      <c r="P79">
        <v>2.9382000000000001</v>
      </c>
      <c r="Q79">
        <v>3.4944999999999999</v>
      </c>
      <c r="R79">
        <v>3.6358999999999999</v>
      </c>
      <c r="S79">
        <v>3.7035999999999998</v>
      </c>
      <c r="T79">
        <v>3.1198999999999999</v>
      </c>
      <c r="U79">
        <v>4.0773000000000001</v>
      </c>
      <c r="V79">
        <v>3.2822</v>
      </c>
      <c r="W79">
        <v>3.5638000000000001</v>
      </c>
      <c r="X79">
        <v>2.6486999999999998</v>
      </c>
      <c r="Y79">
        <v>2.9626000000000001</v>
      </c>
      <c r="Z79">
        <v>4.18</v>
      </c>
      <c r="AA79">
        <v>4.5406000000000004</v>
      </c>
      <c r="AB79">
        <v>4.6871</v>
      </c>
      <c r="AC79">
        <v>3.093</v>
      </c>
      <c r="AD79">
        <v>2.3188</v>
      </c>
      <c r="AE79">
        <v>6.44</v>
      </c>
      <c r="AF79">
        <v>2.9043000000000001</v>
      </c>
      <c r="AG79">
        <v>2.8035999999999999</v>
      </c>
      <c r="AH79">
        <v>3.3546999999999998</v>
      </c>
      <c r="AI79">
        <v>3.5676000000000001</v>
      </c>
      <c r="AJ79">
        <v>2.9558</v>
      </c>
      <c r="AK79">
        <v>2.5706000000000002</v>
      </c>
      <c r="AL79">
        <v>2.6919</v>
      </c>
      <c r="AM79">
        <v>3.0648</v>
      </c>
      <c r="AN79">
        <v>2.7254999999999998</v>
      </c>
      <c r="AO79">
        <v>2.9037000000000002</v>
      </c>
      <c r="AP79">
        <v>2.4093</v>
      </c>
      <c r="AQ79">
        <v>2.5528</v>
      </c>
      <c r="AR79">
        <v>1.8620000000000001</v>
      </c>
      <c r="AS79">
        <v>1.8931</v>
      </c>
      <c r="AT79">
        <v>2.3917000000000002</v>
      </c>
      <c r="AU79">
        <v>2.5089000000000001</v>
      </c>
      <c r="AV79">
        <v>2.2989999999999999</v>
      </c>
      <c r="AW79">
        <v>2.0828000000000002</v>
      </c>
      <c r="AX79">
        <v>3.3908</v>
      </c>
      <c r="AY79">
        <v>2.5255999999999998</v>
      </c>
      <c r="AZ79">
        <v>1.4598</v>
      </c>
      <c r="BA79">
        <v>1.7102999999999999</v>
      </c>
      <c r="BB79">
        <v>1.3259000000000001</v>
      </c>
      <c r="BC79">
        <v>1.9415</v>
      </c>
      <c r="BD79">
        <v>2.9998999999999998</v>
      </c>
      <c r="BE79">
        <v>3.0586000000000002</v>
      </c>
      <c r="BF79">
        <v>2.5398000000000001</v>
      </c>
      <c r="BG79">
        <v>1.5884</v>
      </c>
      <c r="BH79">
        <v>2.6684999999999999</v>
      </c>
      <c r="BI79">
        <v>2.3988</v>
      </c>
      <c r="BJ79">
        <v>3.5217999999999998</v>
      </c>
      <c r="BK79">
        <v>3.5968</v>
      </c>
      <c r="BL79">
        <v>2.1181999999999999</v>
      </c>
      <c r="BM79">
        <v>2.7277</v>
      </c>
      <c r="BN79">
        <v>2.5131999999999999</v>
      </c>
      <c r="BO79">
        <v>3.0002</v>
      </c>
      <c r="BP79">
        <v>2.2658</v>
      </c>
      <c r="BQ79">
        <v>1.9253</v>
      </c>
      <c r="BR79">
        <v>2.1945000000000001</v>
      </c>
      <c r="BS79">
        <v>1.5024</v>
      </c>
      <c r="BT79">
        <v>2.3508</v>
      </c>
      <c r="BU79">
        <v>2.38</v>
      </c>
      <c r="BV79">
        <v>3.8845000000000001</v>
      </c>
      <c r="BW79">
        <v>3.2698</v>
      </c>
      <c r="BX79">
        <v>4.3113000000000001</v>
      </c>
      <c r="BY79">
        <v>3.9037999999999999</v>
      </c>
      <c r="BZ79">
        <v>2.8483000000000001</v>
      </c>
      <c r="CA79">
        <v>2.5651000000000002</v>
      </c>
      <c r="CB79">
        <v>3.4748000000000001</v>
      </c>
      <c r="CC79">
        <v>2.6476999999999999</v>
      </c>
      <c r="CD79">
        <v>2.4824999999999999</v>
      </c>
      <c r="CE79">
        <v>4.1208999999999998</v>
      </c>
      <c r="CF79">
        <v>4.3620999999999999</v>
      </c>
      <c r="CG79">
        <v>5.7163000000000004</v>
      </c>
      <c r="CH79">
        <v>3.3134999999999999</v>
      </c>
      <c r="CI79">
        <v>3.7591000000000001</v>
      </c>
      <c r="CJ79">
        <v>2.8698000000000001</v>
      </c>
      <c r="CK79">
        <v>4.0046999999999997</v>
      </c>
      <c r="CP79">
        <f t="shared" si="141"/>
        <v>3.2863333333333333</v>
      </c>
      <c r="CQ79">
        <f t="shared" si="142"/>
        <v>2.2477400000000003</v>
      </c>
      <c r="CR79">
        <f t="shared" si="143"/>
        <v>3.0899400000000008</v>
      </c>
      <c r="CV79">
        <f t="shared" si="144"/>
        <v>100</v>
      </c>
      <c r="CW79">
        <f t="shared" si="144"/>
        <v>68.396591946444886</v>
      </c>
      <c r="CX79">
        <f t="shared" si="144"/>
        <v>94.02393751901819</v>
      </c>
    </row>
    <row r="80" spans="1:102" x14ac:dyDescent="0.25">
      <c r="A80" t="s">
        <v>75</v>
      </c>
      <c r="B80" t="s">
        <v>58</v>
      </c>
      <c r="C80" t="s">
        <v>50</v>
      </c>
      <c r="D80" t="s">
        <v>14</v>
      </c>
      <c r="E80" t="s">
        <v>15</v>
      </c>
      <c r="F80" t="s">
        <v>51</v>
      </c>
      <c r="G80">
        <v>477.7</v>
      </c>
      <c r="H80">
        <v>2277.6999999999998</v>
      </c>
      <c r="I80">
        <v>2277.6999999999998</v>
      </c>
      <c r="J80">
        <v>4977.7</v>
      </c>
      <c r="K80">
        <v>119.943</v>
      </c>
      <c r="L80">
        <v>172.19200000000001</v>
      </c>
      <c r="M80">
        <v>-4.292E-2</v>
      </c>
      <c r="N80">
        <v>-115.89539000000001</v>
      </c>
      <c r="O80">
        <v>3.5670000000000002</v>
      </c>
      <c r="P80">
        <v>3.4661</v>
      </c>
      <c r="Q80">
        <v>3.0586000000000002</v>
      </c>
      <c r="R80">
        <v>3.7199</v>
      </c>
      <c r="S80">
        <v>3.5680999999999998</v>
      </c>
      <c r="T80">
        <v>3.1705999999999999</v>
      </c>
      <c r="U80">
        <v>4.4622999999999999</v>
      </c>
      <c r="V80">
        <v>4.3602999999999996</v>
      </c>
      <c r="W80">
        <v>3.2162000000000002</v>
      </c>
      <c r="X80">
        <v>3.4137</v>
      </c>
      <c r="Y80">
        <v>4.0944000000000003</v>
      </c>
      <c r="Z80">
        <v>5.5861000000000001</v>
      </c>
      <c r="AA80">
        <v>4.0795000000000003</v>
      </c>
      <c r="AB80">
        <v>4.9090999999999996</v>
      </c>
      <c r="AC80">
        <v>4.1928000000000001</v>
      </c>
      <c r="AD80">
        <v>5.0750999999999999</v>
      </c>
      <c r="AE80">
        <v>3.7219000000000002</v>
      </c>
      <c r="AF80">
        <v>5.1313000000000004</v>
      </c>
      <c r="AG80">
        <v>4.3437000000000001</v>
      </c>
      <c r="AH80">
        <v>4.1271000000000004</v>
      </c>
      <c r="AI80">
        <v>2.9739</v>
      </c>
      <c r="AJ80">
        <v>3.8757000000000001</v>
      </c>
      <c r="AK80">
        <v>4.2953000000000001</v>
      </c>
      <c r="AL80">
        <v>4.1961000000000004</v>
      </c>
      <c r="AM80">
        <v>4.3836000000000004</v>
      </c>
      <c r="AN80">
        <v>3.1716000000000002</v>
      </c>
      <c r="AO80">
        <v>4.0979999999999999</v>
      </c>
      <c r="AP80">
        <v>3.6595</v>
      </c>
      <c r="AQ80">
        <v>3.2391000000000001</v>
      </c>
      <c r="AR80">
        <v>4.7864000000000004</v>
      </c>
      <c r="AS80">
        <v>3.8433999999999999</v>
      </c>
      <c r="AT80">
        <v>4.1744000000000003</v>
      </c>
      <c r="AU80">
        <v>4.2098000000000004</v>
      </c>
      <c r="AV80">
        <v>3.7361</v>
      </c>
      <c r="AW80">
        <v>3.3412999999999999</v>
      </c>
      <c r="AX80">
        <v>3.5367000000000002</v>
      </c>
      <c r="AY80">
        <v>3.3976000000000002</v>
      </c>
      <c r="AZ80">
        <v>5.2195999999999998</v>
      </c>
      <c r="BA80">
        <v>3.4548000000000001</v>
      </c>
      <c r="BB80">
        <v>3.7282000000000002</v>
      </c>
      <c r="BC80">
        <v>3.6482999999999999</v>
      </c>
      <c r="BD80">
        <v>3.2715999999999998</v>
      </c>
      <c r="BE80">
        <v>2.9369999999999998</v>
      </c>
      <c r="BF80">
        <v>3.6484000000000001</v>
      </c>
      <c r="BG80">
        <v>4.9660000000000002</v>
      </c>
      <c r="BH80">
        <v>4.7022000000000004</v>
      </c>
      <c r="BI80">
        <v>3.7736000000000001</v>
      </c>
      <c r="BJ80">
        <v>3.1968999999999999</v>
      </c>
      <c r="BK80">
        <v>3.6751999999999998</v>
      </c>
      <c r="BL80">
        <v>3.4927000000000001</v>
      </c>
      <c r="BM80">
        <v>4.3098999999999998</v>
      </c>
      <c r="BN80">
        <v>4.7068000000000003</v>
      </c>
      <c r="BO80">
        <v>5.3227000000000002</v>
      </c>
      <c r="BP80">
        <v>2.7976000000000001</v>
      </c>
      <c r="BQ80">
        <v>3.6135000000000002</v>
      </c>
      <c r="BR80">
        <v>3.4327000000000001</v>
      </c>
      <c r="BS80">
        <v>3.1756000000000002</v>
      </c>
      <c r="BT80">
        <v>3.9083999999999999</v>
      </c>
      <c r="BU80">
        <v>4.2127999999999997</v>
      </c>
      <c r="BV80">
        <v>5.0026999999999999</v>
      </c>
      <c r="BW80">
        <v>2.6471</v>
      </c>
      <c r="BX80">
        <v>4.5324</v>
      </c>
      <c r="BY80">
        <v>2.8231000000000002</v>
      </c>
      <c r="BZ80">
        <v>4.5956000000000001</v>
      </c>
      <c r="CA80">
        <v>2.1461000000000001</v>
      </c>
      <c r="CB80">
        <v>2.5655000000000001</v>
      </c>
      <c r="CC80">
        <v>3.5354000000000001</v>
      </c>
      <c r="CD80">
        <v>4.4264999999999999</v>
      </c>
      <c r="CE80">
        <v>5.2733999999999996</v>
      </c>
      <c r="CF80">
        <v>2.9245000000000001</v>
      </c>
      <c r="CG80">
        <v>5.2493999999999996</v>
      </c>
      <c r="CH80">
        <v>2.8178999999999998</v>
      </c>
      <c r="CI80">
        <v>3.3795000000000002</v>
      </c>
      <c r="CJ80">
        <v>5.0397999999999996</v>
      </c>
      <c r="CK80">
        <v>3.7993000000000001</v>
      </c>
      <c r="CP80">
        <f t="shared" si="141"/>
        <v>3.9980999999999991</v>
      </c>
      <c r="CQ80">
        <f t="shared" si="142"/>
        <v>3.8075466666666671</v>
      </c>
      <c r="CR80">
        <f t="shared" si="143"/>
        <v>3.83596</v>
      </c>
      <c r="CV80">
        <f t="shared" si="144"/>
        <v>100</v>
      </c>
      <c r="CW80">
        <f t="shared" si="144"/>
        <v>95.233902770482686</v>
      </c>
      <c r="CX80">
        <f t="shared" si="144"/>
        <v>95.944573672494457</v>
      </c>
    </row>
    <row r="81" spans="1:102" x14ac:dyDescent="0.25">
      <c r="A81" t="s">
        <v>76</v>
      </c>
      <c r="B81" t="s">
        <v>59</v>
      </c>
      <c r="C81" t="s">
        <v>50</v>
      </c>
      <c r="D81" t="s">
        <v>14</v>
      </c>
      <c r="E81" t="s">
        <v>15</v>
      </c>
      <c r="F81" t="s">
        <v>51</v>
      </c>
      <c r="G81">
        <v>25.9</v>
      </c>
      <c r="H81">
        <v>1825.9</v>
      </c>
      <c r="I81">
        <v>1825.9</v>
      </c>
      <c r="J81">
        <v>4525.8999999999996</v>
      </c>
      <c r="K81">
        <v>970.779</v>
      </c>
      <c r="L81">
        <v>1300.6600000000001</v>
      </c>
      <c r="M81">
        <v>-0.10679</v>
      </c>
      <c r="N81">
        <v>-288.34231999999997</v>
      </c>
      <c r="O81">
        <v>27.485399999999998</v>
      </c>
      <c r="P81">
        <v>26.6038</v>
      </c>
      <c r="Q81">
        <v>24.713999999999999</v>
      </c>
      <c r="R81">
        <v>32.584000000000003</v>
      </c>
      <c r="S81">
        <v>37.864899999999999</v>
      </c>
      <c r="T81">
        <v>34.166899999999998</v>
      </c>
      <c r="U81">
        <v>31.240600000000001</v>
      </c>
      <c r="V81">
        <v>37.8628</v>
      </c>
      <c r="W81">
        <v>22.165700000000001</v>
      </c>
      <c r="X81">
        <v>40.724200000000003</v>
      </c>
      <c r="Y81">
        <v>31.061199999999999</v>
      </c>
      <c r="Z81">
        <v>43.214100000000002</v>
      </c>
      <c r="AA81">
        <v>39.950200000000002</v>
      </c>
      <c r="AB81">
        <v>35.958399999999997</v>
      </c>
      <c r="AC81">
        <v>30.231100000000001</v>
      </c>
      <c r="AD81">
        <v>27.594200000000001</v>
      </c>
      <c r="AE81">
        <v>28.813199999999998</v>
      </c>
      <c r="AF81">
        <v>31.362300000000001</v>
      </c>
      <c r="AG81">
        <v>34.693800000000003</v>
      </c>
      <c r="AH81">
        <v>37.494500000000002</v>
      </c>
      <c r="AI81">
        <v>31.189499999999999</v>
      </c>
      <c r="AJ81">
        <v>32.286900000000003</v>
      </c>
      <c r="AK81">
        <v>27.817799999999998</v>
      </c>
      <c r="AL81">
        <v>33.468899999999998</v>
      </c>
      <c r="AM81">
        <v>37.116900000000001</v>
      </c>
      <c r="AN81">
        <v>25.7727</v>
      </c>
      <c r="AO81">
        <v>34.073</v>
      </c>
      <c r="AP81">
        <v>33.863399999999999</v>
      </c>
      <c r="AQ81">
        <v>28.931699999999999</v>
      </c>
      <c r="AR81">
        <v>30.473299999999998</v>
      </c>
      <c r="AS81">
        <v>27.305599999999998</v>
      </c>
      <c r="AT81">
        <v>24.716000000000001</v>
      </c>
      <c r="AU81">
        <v>20.259599999999999</v>
      </c>
      <c r="AV81">
        <v>38.6873</v>
      </c>
      <c r="AW81">
        <v>25.031099999999999</v>
      </c>
      <c r="AX81">
        <v>21.973700000000001</v>
      </c>
      <c r="AY81">
        <v>28.584900000000001</v>
      </c>
      <c r="AZ81">
        <v>21.346399999999999</v>
      </c>
      <c r="BA81">
        <v>18.415700000000001</v>
      </c>
      <c r="BB81">
        <v>33.235100000000003</v>
      </c>
      <c r="BC81">
        <v>29.899699999999999</v>
      </c>
      <c r="BD81">
        <v>41.8506</v>
      </c>
      <c r="BE81">
        <v>39.3048</v>
      </c>
      <c r="BF81">
        <v>24.7544</v>
      </c>
      <c r="BG81">
        <v>35.792299999999997</v>
      </c>
      <c r="BH81">
        <v>30.8414</v>
      </c>
      <c r="BI81">
        <v>44.005099999999999</v>
      </c>
      <c r="BJ81">
        <v>38.7789</v>
      </c>
      <c r="BK81">
        <v>24.3354</v>
      </c>
      <c r="BL81">
        <v>30.1616</v>
      </c>
      <c r="BM81">
        <v>30.299900000000001</v>
      </c>
      <c r="BN81">
        <v>22.688700000000001</v>
      </c>
      <c r="BO81">
        <v>35.497199999999999</v>
      </c>
      <c r="BP81">
        <v>32.994900000000001</v>
      </c>
      <c r="BQ81">
        <v>21.879200000000001</v>
      </c>
      <c r="BR81">
        <v>19.727799999999998</v>
      </c>
      <c r="BS81">
        <v>24.3581</v>
      </c>
      <c r="BT81">
        <v>16.131799999999998</v>
      </c>
      <c r="BU81">
        <v>17.601800000000001</v>
      </c>
      <c r="BV81">
        <v>29.417100000000001</v>
      </c>
      <c r="BW81">
        <v>34.495800000000003</v>
      </c>
      <c r="BX81">
        <v>40.830599999999997</v>
      </c>
      <c r="BY81">
        <v>28.197600000000001</v>
      </c>
      <c r="BZ81">
        <v>23.892199999999999</v>
      </c>
      <c r="CA81">
        <v>37.705199999999998</v>
      </c>
      <c r="CB81">
        <v>34.887599999999999</v>
      </c>
      <c r="CC81">
        <v>38.091000000000001</v>
      </c>
      <c r="CD81">
        <v>33.159399999999998</v>
      </c>
      <c r="CE81">
        <v>38.919899999999998</v>
      </c>
      <c r="CF81">
        <v>26.9724</v>
      </c>
      <c r="CG81">
        <v>32.215800000000002</v>
      </c>
      <c r="CH81">
        <v>24.078399999999998</v>
      </c>
      <c r="CI81">
        <v>21.683</v>
      </c>
      <c r="CJ81">
        <v>18.2607</v>
      </c>
      <c r="CK81">
        <v>17.393899999999999</v>
      </c>
      <c r="CP81">
        <f t="shared" si="141"/>
        <v>32.359313333333333</v>
      </c>
      <c r="CQ81">
        <f t="shared" si="142"/>
        <v>28.743813333333332</v>
      </c>
      <c r="CR81">
        <f t="shared" si="143"/>
        <v>28.983413333333338</v>
      </c>
      <c r="CV81">
        <f t="shared" si="144"/>
        <v>100</v>
      </c>
      <c r="CW81">
        <f t="shared" si="144"/>
        <v>88.827018785112244</v>
      </c>
      <c r="CX81">
        <f t="shared" si="144"/>
        <v>89.56745476881774</v>
      </c>
    </row>
    <row r="82" spans="1:102" x14ac:dyDescent="0.25">
      <c r="A82" t="s">
        <v>77</v>
      </c>
      <c r="B82" t="s">
        <v>60</v>
      </c>
      <c r="C82" t="s">
        <v>50</v>
      </c>
      <c r="D82" t="s">
        <v>14</v>
      </c>
      <c r="E82" t="s">
        <v>15</v>
      </c>
      <c r="F82" t="s">
        <v>51</v>
      </c>
      <c r="G82">
        <v>313.5</v>
      </c>
      <c r="H82">
        <v>2113.5</v>
      </c>
      <c r="I82">
        <v>2113.5</v>
      </c>
      <c r="J82">
        <v>4813.5</v>
      </c>
      <c r="K82">
        <v>272.10000000000002</v>
      </c>
      <c r="L82">
        <v>483.95400000000001</v>
      </c>
      <c r="M82">
        <v>0.18572</v>
      </c>
      <c r="N82">
        <v>501.45253000000002</v>
      </c>
      <c r="O82">
        <v>3.5118</v>
      </c>
      <c r="P82">
        <v>4.0911999999999997</v>
      </c>
      <c r="Q82">
        <v>23.626100000000001</v>
      </c>
      <c r="R82">
        <v>4.6959</v>
      </c>
      <c r="S82">
        <v>7.7314999999999996</v>
      </c>
      <c r="T82">
        <v>10.0204</v>
      </c>
      <c r="U82">
        <v>9.5035000000000007</v>
      </c>
      <c r="V82">
        <v>4.649</v>
      </c>
      <c r="W82">
        <v>17.4451</v>
      </c>
      <c r="X82">
        <v>6.7618</v>
      </c>
      <c r="Y82">
        <v>6.6353</v>
      </c>
      <c r="Z82">
        <v>10.6046</v>
      </c>
      <c r="AA82">
        <v>5.32</v>
      </c>
      <c r="AB82">
        <v>3.38</v>
      </c>
      <c r="AC82">
        <v>12.441800000000001</v>
      </c>
      <c r="AD82">
        <v>5.5682999999999998</v>
      </c>
      <c r="AE82">
        <v>4.4625000000000004</v>
      </c>
      <c r="AF82">
        <v>4.6395</v>
      </c>
      <c r="AG82">
        <v>10.7844</v>
      </c>
      <c r="AH82">
        <v>16.073799999999999</v>
      </c>
      <c r="AI82">
        <v>7.2416999999999998</v>
      </c>
      <c r="AJ82">
        <v>9.4194999999999993</v>
      </c>
      <c r="AK82">
        <v>12.4322</v>
      </c>
      <c r="AL82">
        <v>7.7926000000000002</v>
      </c>
      <c r="AM82">
        <v>7.5091000000000001</v>
      </c>
      <c r="AN82">
        <v>13.7783</v>
      </c>
      <c r="AO82">
        <v>5.9653999999999998</v>
      </c>
      <c r="AP82">
        <v>13.969799999999999</v>
      </c>
      <c r="AQ82">
        <v>14.486599999999999</v>
      </c>
      <c r="AR82">
        <v>7.5586000000000002</v>
      </c>
      <c r="AS82">
        <v>8.9542000000000002</v>
      </c>
      <c r="AT82">
        <v>10.659599999999999</v>
      </c>
      <c r="AU82">
        <v>8.3893000000000004</v>
      </c>
      <c r="AV82">
        <v>8.1808999999999994</v>
      </c>
      <c r="AW82">
        <v>13.8384</v>
      </c>
      <c r="AX82">
        <v>12.832599999999999</v>
      </c>
      <c r="AY82">
        <v>7.9211999999999998</v>
      </c>
      <c r="AZ82">
        <v>7.5210999999999997</v>
      </c>
      <c r="BA82">
        <v>12.643700000000001</v>
      </c>
      <c r="BB82">
        <v>9.9151000000000007</v>
      </c>
      <c r="BC82">
        <v>11.8805</v>
      </c>
      <c r="BD82">
        <v>18.374300000000002</v>
      </c>
      <c r="BE82">
        <v>6.5431999999999997</v>
      </c>
      <c r="BF82">
        <v>11.905099999999999</v>
      </c>
      <c r="BG82">
        <v>17.478999999999999</v>
      </c>
      <c r="BH82">
        <v>15.620200000000001</v>
      </c>
      <c r="BI82">
        <v>12.9543</v>
      </c>
      <c r="BJ82">
        <v>11.478</v>
      </c>
      <c r="BK82">
        <v>6.8040000000000003</v>
      </c>
      <c r="BL82">
        <v>8.7210999999999999</v>
      </c>
      <c r="BM82">
        <v>9.4509000000000007</v>
      </c>
      <c r="BN82">
        <v>3.4213</v>
      </c>
      <c r="BO82">
        <v>10.812200000000001</v>
      </c>
      <c r="BP82">
        <v>10.558199999999999</v>
      </c>
      <c r="BQ82">
        <v>8.9105000000000008</v>
      </c>
      <c r="BR82">
        <v>5.0465999999999998</v>
      </c>
      <c r="BS82">
        <v>11.0258</v>
      </c>
      <c r="BT82">
        <v>11.2095</v>
      </c>
      <c r="BU82">
        <v>11.0632</v>
      </c>
      <c r="BV82">
        <v>8.8149999999999995</v>
      </c>
      <c r="BW82">
        <v>10.869</v>
      </c>
      <c r="BX82">
        <v>9.1900999999999993</v>
      </c>
      <c r="BY82">
        <v>14.817399999999999</v>
      </c>
      <c r="BZ82">
        <v>12.207100000000001</v>
      </c>
      <c r="CA82">
        <v>6.9551999999999996</v>
      </c>
      <c r="CB82">
        <v>11.148899999999999</v>
      </c>
      <c r="CC82">
        <v>8.8689999999999998</v>
      </c>
      <c r="CD82">
        <v>16.223500000000001</v>
      </c>
      <c r="CE82">
        <v>11.6111</v>
      </c>
      <c r="CF82">
        <v>17.010000000000002</v>
      </c>
      <c r="CG82">
        <v>8.6677999999999997</v>
      </c>
      <c r="CH82">
        <v>9.6338000000000008</v>
      </c>
      <c r="CI82">
        <v>13.9236</v>
      </c>
      <c r="CJ82">
        <v>7.7385000000000002</v>
      </c>
      <c r="CK82">
        <v>12.1599</v>
      </c>
      <c r="CP82">
        <f t="shared" si="141"/>
        <v>9.0700099999999999</v>
      </c>
      <c r="CQ82">
        <f t="shared" si="142"/>
        <v>11.135880000000002</v>
      </c>
      <c r="CR82">
        <f t="shared" si="143"/>
        <v>10.563856666666668</v>
      </c>
      <c r="CV82">
        <f t="shared" si="144"/>
        <v>100</v>
      </c>
      <c r="CW82">
        <f t="shared" si="144"/>
        <v>122.77693188871901</v>
      </c>
      <c r="CX82">
        <f t="shared" si="144"/>
        <v>116.47017662237052</v>
      </c>
    </row>
    <row r="83" spans="1:102" x14ac:dyDescent="0.25">
      <c r="A83" t="s">
        <v>78</v>
      </c>
      <c r="B83" t="s">
        <v>61</v>
      </c>
      <c r="C83" t="s">
        <v>50</v>
      </c>
      <c r="D83" t="s">
        <v>14</v>
      </c>
      <c r="E83" t="s">
        <v>15</v>
      </c>
      <c r="F83" t="s">
        <v>51</v>
      </c>
      <c r="G83">
        <v>109.2</v>
      </c>
      <c r="H83">
        <v>1909.2</v>
      </c>
      <c r="I83">
        <v>1909.2</v>
      </c>
      <c r="J83">
        <v>4609.2</v>
      </c>
      <c r="K83">
        <v>167.24700000000001</v>
      </c>
      <c r="L83">
        <v>297.89600000000002</v>
      </c>
      <c r="M83">
        <v>0.18745000000000001</v>
      </c>
      <c r="N83">
        <v>506.10557</v>
      </c>
      <c r="O83">
        <v>3.3079999999999998</v>
      </c>
      <c r="P83">
        <v>1.8827</v>
      </c>
      <c r="Q83">
        <v>2.0554999999999999</v>
      </c>
      <c r="R83">
        <v>1.5182</v>
      </c>
      <c r="S83">
        <v>1.8342000000000001</v>
      </c>
      <c r="T83">
        <v>1.9009</v>
      </c>
      <c r="U83">
        <v>3.1482000000000001</v>
      </c>
      <c r="V83">
        <v>3.8367</v>
      </c>
      <c r="W83">
        <v>5.8390000000000004</v>
      </c>
      <c r="X83">
        <v>3.1981000000000002</v>
      </c>
      <c r="Y83">
        <v>9.0268999999999995</v>
      </c>
      <c r="Z83">
        <v>5.9447999999999999</v>
      </c>
      <c r="AA83">
        <v>4.8139000000000003</v>
      </c>
      <c r="AB83">
        <v>20.677900000000001</v>
      </c>
      <c r="AC83">
        <v>13.6318</v>
      </c>
      <c r="AD83">
        <v>8.3116000000000003</v>
      </c>
      <c r="AE83">
        <v>9.3834999999999997</v>
      </c>
      <c r="AF83">
        <v>10.5829</v>
      </c>
      <c r="AG83">
        <v>5.3052000000000001</v>
      </c>
      <c r="AH83">
        <v>3.8262</v>
      </c>
      <c r="AI83">
        <v>2.4569999999999999</v>
      </c>
      <c r="AJ83">
        <v>2.7812000000000001</v>
      </c>
      <c r="AK83">
        <v>3.1697000000000002</v>
      </c>
      <c r="AL83">
        <v>12.318199999999999</v>
      </c>
      <c r="AM83">
        <v>6.0244</v>
      </c>
      <c r="AN83">
        <v>7.1195000000000004</v>
      </c>
      <c r="AO83">
        <v>3.2824</v>
      </c>
      <c r="AP83">
        <v>2.734</v>
      </c>
      <c r="AQ83">
        <v>3.5855000000000001</v>
      </c>
      <c r="AR83">
        <v>3.7492000000000001</v>
      </c>
      <c r="AS83">
        <v>4.9238999999999997</v>
      </c>
      <c r="AT83">
        <v>6.7507000000000001</v>
      </c>
      <c r="AU83">
        <v>10.3832</v>
      </c>
      <c r="AV83">
        <v>11.7599</v>
      </c>
      <c r="AW83">
        <v>8.0931999999999995</v>
      </c>
      <c r="AX83">
        <v>4.6917999999999997</v>
      </c>
      <c r="AY83">
        <v>3.552</v>
      </c>
      <c r="AZ83">
        <v>2.597</v>
      </c>
      <c r="BA83">
        <v>11.076000000000001</v>
      </c>
      <c r="BB83">
        <v>11.373699999999999</v>
      </c>
      <c r="BC83">
        <v>2.1785999999999999</v>
      </c>
      <c r="BD83">
        <v>2.4289999999999998</v>
      </c>
      <c r="BE83">
        <v>2.8677000000000001</v>
      </c>
      <c r="BF83">
        <v>2.7505999999999999</v>
      </c>
      <c r="BG83">
        <v>3.7202999999999999</v>
      </c>
      <c r="BH83">
        <v>8.6016999999999992</v>
      </c>
      <c r="BI83">
        <v>11.6745</v>
      </c>
      <c r="BJ83">
        <v>7.5960999999999999</v>
      </c>
      <c r="BK83">
        <v>8.1669</v>
      </c>
      <c r="BL83">
        <v>2.3048000000000002</v>
      </c>
      <c r="BM83">
        <v>2.3489</v>
      </c>
      <c r="BN83">
        <v>2.8340999999999998</v>
      </c>
      <c r="BO83">
        <v>6.7923999999999998</v>
      </c>
      <c r="BP83">
        <v>2.8151999999999999</v>
      </c>
      <c r="BQ83">
        <v>3.9981</v>
      </c>
      <c r="BR83">
        <v>9.4351000000000003</v>
      </c>
      <c r="BS83">
        <v>20.7882</v>
      </c>
      <c r="BT83">
        <v>13.6518</v>
      </c>
      <c r="BU83">
        <v>8.8659999999999997</v>
      </c>
      <c r="BV83">
        <v>8.2178000000000004</v>
      </c>
      <c r="BW83">
        <v>7.2823000000000002</v>
      </c>
      <c r="BX83">
        <v>3.1019000000000001</v>
      </c>
      <c r="BY83">
        <v>5.1085000000000003</v>
      </c>
      <c r="BZ83">
        <v>3.4659</v>
      </c>
      <c r="CA83">
        <v>3.7795999999999998</v>
      </c>
      <c r="CB83">
        <v>3.6160999999999999</v>
      </c>
      <c r="CC83">
        <v>27.4511</v>
      </c>
      <c r="CD83">
        <v>2.6318000000000001</v>
      </c>
      <c r="CE83">
        <v>3.2772000000000001</v>
      </c>
      <c r="CF83">
        <v>2.8730000000000002</v>
      </c>
      <c r="CG83">
        <v>3.2639</v>
      </c>
      <c r="CH83">
        <v>3.5463</v>
      </c>
      <c r="CI83">
        <v>5.7904</v>
      </c>
      <c r="CJ83">
        <v>11.7401</v>
      </c>
      <c r="CK83">
        <v>3.7284000000000002</v>
      </c>
      <c r="CP83">
        <f t="shared" si="141"/>
        <v>5.57491</v>
      </c>
      <c r="CQ83">
        <f t="shared" si="142"/>
        <v>5.9431733333333341</v>
      </c>
      <c r="CR83">
        <f t="shared" si="143"/>
        <v>6.9582699999999988</v>
      </c>
      <c r="CV83">
        <f t="shared" si="144"/>
        <v>100</v>
      </c>
      <c r="CW83">
        <f t="shared" si="144"/>
        <v>106.60572696838754</v>
      </c>
      <c r="CX83">
        <f t="shared" si="144"/>
        <v>124.81403287227953</v>
      </c>
    </row>
    <row r="84" spans="1:102" x14ac:dyDescent="0.25">
      <c r="A84" t="s">
        <v>79</v>
      </c>
      <c r="B84" t="s">
        <v>62</v>
      </c>
      <c r="C84" t="s">
        <v>50</v>
      </c>
      <c r="D84" t="s">
        <v>14</v>
      </c>
      <c r="E84" t="s">
        <v>15</v>
      </c>
      <c r="F84" t="s">
        <v>51</v>
      </c>
      <c r="G84">
        <v>48.5</v>
      </c>
      <c r="H84">
        <v>1848.5</v>
      </c>
      <c r="I84">
        <v>1848.5</v>
      </c>
      <c r="J84">
        <v>4548.5</v>
      </c>
      <c r="K84">
        <v>302.07900000000001</v>
      </c>
      <c r="L84">
        <v>253.64699999999999</v>
      </c>
      <c r="M84">
        <v>-0.44022</v>
      </c>
      <c r="N84">
        <v>-1188.5918899999999</v>
      </c>
      <c r="O84">
        <v>10.508599999999999</v>
      </c>
      <c r="P84">
        <v>11.4573</v>
      </c>
      <c r="Q84">
        <v>7.5849000000000002</v>
      </c>
      <c r="R84">
        <v>12.1342</v>
      </c>
      <c r="S84">
        <v>7.2689000000000004</v>
      </c>
      <c r="T84">
        <v>9.7334999999999994</v>
      </c>
      <c r="U84">
        <v>11.657400000000001</v>
      </c>
      <c r="V84">
        <v>11.222</v>
      </c>
      <c r="W84">
        <v>9.7438000000000002</v>
      </c>
      <c r="X84">
        <v>4.8342000000000001</v>
      </c>
      <c r="Y84">
        <v>11.809200000000001</v>
      </c>
      <c r="Z84">
        <v>12.028600000000001</v>
      </c>
      <c r="AA84">
        <v>8.1224000000000007</v>
      </c>
      <c r="AB84">
        <v>11.549300000000001</v>
      </c>
      <c r="AC84">
        <v>13.947800000000001</v>
      </c>
      <c r="AD84">
        <v>9.6287000000000003</v>
      </c>
      <c r="AE84">
        <v>9.2484999999999999</v>
      </c>
      <c r="AF84">
        <v>9.8468999999999998</v>
      </c>
      <c r="AG84">
        <v>14.6686</v>
      </c>
      <c r="AH84">
        <v>5.8228999999999997</v>
      </c>
      <c r="AI84">
        <v>10.661899999999999</v>
      </c>
      <c r="AJ84">
        <v>10.029500000000001</v>
      </c>
      <c r="AK84">
        <v>11.3291</v>
      </c>
      <c r="AL84">
        <v>9.7245000000000008</v>
      </c>
      <c r="AM84">
        <v>9.7782999999999998</v>
      </c>
      <c r="AN84">
        <v>8.7730999999999995</v>
      </c>
      <c r="AO84">
        <v>10.9162</v>
      </c>
      <c r="AP84">
        <v>11.0189</v>
      </c>
      <c r="AQ84">
        <v>8.0313999999999997</v>
      </c>
      <c r="AR84">
        <v>8.9989000000000008</v>
      </c>
      <c r="AS84">
        <v>9.5879999999999992</v>
      </c>
      <c r="AT84">
        <v>10.4369</v>
      </c>
      <c r="AU84">
        <v>8.6986000000000008</v>
      </c>
      <c r="AV84">
        <v>8.8543000000000003</v>
      </c>
      <c r="AW84">
        <v>7.1337000000000002</v>
      </c>
      <c r="AX84">
        <v>5.375</v>
      </c>
      <c r="AY84">
        <v>10.7964</v>
      </c>
      <c r="AZ84">
        <v>2.9996</v>
      </c>
      <c r="BA84">
        <v>7.4862000000000002</v>
      </c>
      <c r="BB84">
        <v>4.3646000000000003</v>
      </c>
      <c r="BC84">
        <v>5.3663999999999996</v>
      </c>
      <c r="BD84">
        <v>8.3956999999999997</v>
      </c>
      <c r="BE84">
        <v>4.1375000000000002</v>
      </c>
      <c r="BF84">
        <v>8.2096999999999998</v>
      </c>
      <c r="BG84">
        <v>5.4824000000000002</v>
      </c>
      <c r="BH84">
        <v>7.6992000000000003</v>
      </c>
      <c r="BI84">
        <v>5.3452999999999999</v>
      </c>
      <c r="BJ84">
        <v>4.2218</v>
      </c>
      <c r="BK84">
        <v>6.6371000000000002</v>
      </c>
      <c r="BL84">
        <v>2.6065999999999998</v>
      </c>
      <c r="BM84">
        <v>4.0669000000000004</v>
      </c>
      <c r="BN84">
        <v>6.2686999999999999</v>
      </c>
      <c r="BO84">
        <v>2.5049999999999999</v>
      </c>
      <c r="BP84">
        <v>3.3715000000000002</v>
      </c>
      <c r="BQ84">
        <v>6.3905000000000003</v>
      </c>
      <c r="BR84">
        <v>4.2232000000000003</v>
      </c>
      <c r="BS84">
        <v>8.5606000000000009</v>
      </c>
      <c r="BT84">
        <v>2.4542999999999999</v>
      </c>
      <c r="BU84">
        <v>2.7759999999999998</v>
      </c>
      <c r="BV84">
        <v>6.5397999999999996</v>
      </c>
      <c r="BW84">
        <v>6.3815999999999997</v>
      </c>
      <c r="BX84">
        <v>7.7614000000000001</v>
      </c>
      <c r="BY84">
        <v>7.0136000000000003</v>
      </c>
      <c r="BZ84">
        <v>5.0532000000000004</v>
      </c>
      <c r="CA84">
        <v>2.6217999999999999</v>
      </c>
      <c r="CB84">
        <v>4.8414999999999999</v>
      </c>
      <c r="CC84">
        <v>6.4025999999999996</v>
      </c>
      <c r="CD84">
        <v>3.0775000000000001</v>
      </c>
      <c r="CE84">
        <v>4.1936</v>
      </c>
      <c r="CF84">
        <v>5.9071999999999996</v>
      </c>
      <c r="CG84">
        <v>4.2046000000000001</v>
      </c>
      <c r="CH84">
        <v>3.9331</v>
      </c>
      <c r="CI84">
        <v>2.7808999999999999</v>
      </c>
      <c r="CJ84">
        <v>6.1181999999999999</v>
      </c>
      <c r="CK84">
        <v>2.3645999999999998</v>
      </c>
      <c r="CP84">
        <f t="shared" si="141"/>
        <v>10.069316666666667</v>
      </c>
      <c r="CQ84">
        <f t="shared" si="142"/>
        <v>7.1550000000000002</v>
      </c>
      <c r="CR84">
        <f t="shared" si="143"/>
        <v>4.8773966666666668</v>
      </c>
      <c r="CV84">
        <f t="shared" si="144"/>
        <v>100</v>
      </c>
      <c r="CW84">
        <f t="shared" si="144"/>
        <v>71.057453418719234</v>
      </c>
      <c r="CX84">
        <f t="shared" si="144"/>
        <v>48.438209146929864</v>
      </c>
    </row>
    <row r="85" spans="1:102" x14ac:dyDescent="0.25">
      <c r="A85" t="s">
        <v>80</v>
      </c>
      <c r="B85" t="s">
        <v>63</v>
      </c>
      <c r="C85" t="s">
        <v>50</v>
      </c>
      <c r="D85" t="s">
        <v>14</v>
      </c>
      <c r="E85" t="s">
        <v>15</v>
      </c>
      <c r="F85" t="s">
        <v>51</v>
      </c>
      <c r="G85">
        <v>764.2</v>
      </c>
      <c r="H85">
        <v>2564.1999999999998</v>
      </c>
      <c r="I85">
        <v>2564.1999999999998</v>
      </c>
      <c r="J85">
        <v>5204.2</v>
      </c>
      <c r="K85">
        <v>592.99599999999998</v>
      </c>
      <c r="L85">
        <v>1052.778</v>
      </c>
      <c r="M85">
        <v>0.22908999999999999</v>
      </c>
      <c r="N85">
        <v>595.63689999999997</v>
      </c>
      <c r="O85">
        <v>13.7783</v>
      </c>
      <c r="P85">
        <v>13.893800000000001</v>
      </c>
      <c r="Q85">
        <v>11.661199999999999</v>
      </c>
      <c r="R85">
        <v>17.846399999999999</v>
      </c>
      <c r="S85">
        <v>10.008800000000001</v>
      </c>
      <c r="T85">
        <v>18.471399999999999</v>
      </c>
      <c r="U85">
        <v>19.7624</v>
      </c>
      <c r="V85">
        <v>17.317399999999999</v>
      </c>
      <c r="W85">
        <v>17.0091</v>
      </c>
      <c r="X85">
        <v>23.066700000000001</v>
      </c>
      <c r="Y85">
        <v>16.830200000000001</v>
      </c>
      <c r="Z85">
        <v>22.8034</v>
      </c>
      <c r="AA85">
        <v>16.081399999999999</v>
      </c>
      <c r="AB85">
        <v>19.624600000000001</v>
      </c>
      <c r="AC85">
        <v>23.287700000000001</v>
      </c>
      <c r="AD85">
        <v>17.815300000000001</v>
      </c>
      <c r="AE85">
        <v>17.721900000000002</v>
      </c>
      <c r="AF85">
        <v>12.2585</v>
      </c>
      <c r="AG85">
        <v>26.1981</v>
      </c>
      <c r="AH85">
        <v>21.418700000000001</v>
      </c>
      <c r="AI85">
        <v>23.487200000000001</v>
      </c>
      <c r="AJ85">
        <v>23.539200000000001</v>
      </c>
      <c r="AK85">
        <v>25.769400000000001</v>
      </c>
      <c r="AL85">
        <v>25.5762</v>
      </c>
      <c r="AM85">
        <v>21.5563</v>
      </c>
      <c r="AN85">
        <v>18.613299999999999</v>
      </c>
      <c r="AO85">
        <v>22.040900000000001</v>
      </c>
      <c r="AP85">
        <v>22.407699999999998</v>
      </c>
      <c r="AQ85">
        <v>26.9818</v>
      </c>
      <c r="AR85">
        <v>26.168800000000001</v>
      </c>
      <c r="AS85">
        <v>25.158200000000001</v>
      </c>
      <c r="AT85">
        <v>21.496200000000002</v>
      </c>
      <c r="AU85">
        <v>28.172899999999998</v>
      </c>
      <c r="AV85">
        <v>24.3766</v>
      </c>
      <c r="AW85">
        <v>29.056799999999999</v>
      </c>
      <c r="AX85">
        <v>19.841699999999999</v>
      </c>
      <c r="AY85">
        <v>23.304500000000001</v>
      </c>
      <c r="AZ85">
        <v>19.294699999999999</v>
      </c>
      <c r="BA85">
        <v>27.441299999999998</v>
      </c>
      <c r="BB85">
        <v>32.767000000000003</v>
      </c>
      <c r="BC85">
        <v>25.212399999999999</v>
      </c>
      <c r="BD85">
        <v>29.4252</v>
      </c>
      <c r="BE85">
        <v>16.117899999999999</v>
      </c>
      <c r="BF85">
        <v>21.942699999999999</v>
      </c>
      <c r="BG85">
        <v>25.587299999999999</v>
      </c>
      <c r="BH85">
        <v>23.971399999999999</v>
      </c>
      <c r="BI85">
        <v>24.236999999999998</v>
      </c>
      <c r="BJ85">
        <v>28.901700000000002</v>
      </c>
      <c r="BK85">
        <v>31.0716</v>
      </c>
      <c r="BL85">
        <v>15.093</v>
      </c>
      <c r="BM85">
        <v>18.665299999999998</v>
      </c>
      <c r="BN85">
        <v>21.472300000000001</v>
      </c>
      <c r="BO85">
        <v>23.108699999999999</v>
      </c>
      <c r="BP85">
        <v>20.9209</v>
      </c>
      <c r="BQ85">
        <v>20.595600000000001</v>
      </c>
      <c r="BR85">
        <v>33.012599999999999</v>
      </c>
      <c r="BS85">
        <v>12.2181</v>
      </c>
      <c r="BT85">
        <v>24.914400000000001</v>
      </c>
      <c r="BU85">
        <v>23.7607</v>
      </c>
      <c r="BV85">
        <v>16.477399999999999</v>
      </c>
      <c r="BW85">
        <v>15.9421</v>
      </c>
      <c r="BX85">
        <v>26.014399999999998</v>
      </c>
      <c r="BY85">
        <v>38.231299999999997</v>
      </c>
      <c r="BZ85">
        <v>19.6691</v>
      </c>
      <c r="CA85">
        <v>26.496099999999998</v>
      </c>
      <c r="CB85">
        <v>19.738499999999998</v>
      </c>
      <c r="CC85">
        <v>24.941400000000002</v>
      </c>
      <c r="CD85">
        <v>20.149699999999999</v>
      </c>
      <c r="CE85">
        <v>43.46</v>
      </c>
      <c r="CF85">
        <v>27.221299999999999</v>
      </c>
      <c r="CG85">
        <v>19.948399999999999</v>
      </c>
      <c r="CH85">
        <v>25.1479</v>
      </c>
      <c r="CI85">
        <v>28.1587</v>
      </c>
      <c r="CJ85">
        <v>29.681999999999999</v>
      </c>
      <c r="CP85">
        <f t="shared" ref="CP85:CP91" si="145">AVERAGE(O85:AR85)</f>
        <v>19.766536666666674</v>
      </c>
      <c r="CQ85">
        <f t="shared" ref="CQ85:CQ91" si="146">AVERAGE(AS85:BG85)</f>
        <v>24.61302666666667</v>
      </c>
      <c r="CR85">
        <f t="shared" ref="CR85:CR91" si="147">AVERAGE(BH85:CK85)</f>
        <v>24.249020689655175</v>
      </c>
      <c r="CV85">
        <f t="shared" ref="CV85:CV91" si="148">(CP85/$CP85)*100</f>
        <v>100</v>
      </c>
      <c r="CW85">
        <f t="shared" ref="CW85:CW91" si="149">(CQ85/$CP85)*100</f>
        <v>124.51866040940232</v>
      </c>
      <c r="CX85">
        <f t="shared" ref="CX85:CX91" si="150">(CR85/$CP85)*100</f>
        <v>122.67713408058754</v>
      </c>
    </row>
    <row r="86" spans="1:102" s="3" customFormat="1" x14ac:dyDescent="0.25">
      <c r="A86" t="s">
        <v>81</v>
      </c>
      <c r="B86" s="3" t="s">
        <v>73</v>
      </c>
      <c r="C86" s="3" t="s">
        <v>50</v>
      </c>
      <c r="D86" s="3" t="s">
        <v>14</v>
      </c>
      <c r="E86" s="3" t="s">
        <v>15</v>
      </c>
      <c r="F86" s="3" t="s">
        <v>51</v>
      </c>
      <c r="G86" s="3">
        <v>63</v>
      </c>
      <c r="H86" s="3">
        <v>1863</v>
      </c>
      <c r="I86" s="3">
        <v>1863</v>
      </c>
      <c r="J86" s="3">
        <v>4383</v>
      </c>
      <c r="K86" s="3">
        <v>2812.0079999999998</v>
      </c>
      <c r="L86" s="3">
        <v>7148.2920000000004</v>
      </c>
      <c r="M86" s="3">
        <v>0.83028000000000002</v>
      </c>
      <c r="N86" s="3">
        <v>2075.7074499999999</v>
      </c>
      <c r="O86" s="3">
        <v>36.912799999999997</v>
      </c>
      <c r="P86" s="3">
        <v>42.738799999999998</v>
      </c>
      <c r="Q86" s="3">
        <v>35.9983</v>
      </c>
      <c r="R86" s="3">
        <v>44.801900000000003</v>
      </c>
      <c r="S86" s="3">
        <v>32.221600000000002</v>
      </c>
      <c r="T86" s="3">
        <v>40.148600000000002</v>
      </c>
      <c r="U86" s="3">
        <v>38.867400000000004</v>
      </c>
      <c r="V86" s="3">
        <v>45.965400000000002</v>
      </c>
      <c r="W86" s="3">
        <v>48.2682</v>
      </c>
      <c r="X86" s="3">
        <v>68.7988</v>
      </c>
      <c r="Y86" s="3">
        <v>64.055099999999996</v>
      </c>
      <c r="Z86" s="3">
        <v>66.709100000000007</v>
      </c>
      <c r="AA86" s="3">
        <v>95.465100000000007</v>
      </c>
      <c r="AB86" s="3">
        <v>58.157299999999999</v>
      </c>
      <c r="AC86" s="3">
        <v>82.868099999999998</v>
      </c>
      <c r="AD86" s="3">
        <v>106.19159999999999</v>
      </c>
      <c r="AE86" s="3">
        <v>115.3009</v>
      </c>
      <c r="AF86" s="3">
        <v>117.9187</v>
      </c>
      <c r="AG86" s="3">
        <v>108.3326</v>
      </c>
      <c r="AH86" s="3">
        <v>107.2706</v>
      </c>
      <c r="AI86" s="3">
        <v>124.9832</v>
      </c>
      <c r="AJ86" s="3">
        <v>112.3716</v>
      </c>
      <c r="AK86" s="3">
        <v>123.5283</v>
      </c>
      <c r="AL86" s="3">
        <v>105.9126</v>
      </c>
      <c r="AM86" s="3">
        <v>148.42429999999999</v>
      </c>
      <c r="AN86" s="3">
        <v>172.3828</v>
      </c>
      <c r="AO86" s="3">
        <v>150.16730000000001</v>
      </c>
      <c r="AP86" s="3">
        <v>183.1028</v>
      </c>
      <c r="AQ86" s="3">
        <v>204.5951</v>
      </c>
      <c r="AR86" s="3">
        <v>129.5488</v>
      </c>
      <c r="AS86" s="3">
        <v>154.45859999999999</v>
      </c>
      <c r="AT86" s="3">
        <v>166.77209999999999</v>
      </c>
      <c r="AU86" s="3">
        <v>193.2901</v>
      </c>
      <c r="AV86" s="3">
        <v>162.08019999999999</v>
      </c>
      <c r="AW86" s="3">
        <v>167.93539999999999</v>
      </c>
      <c r="AX86" s="3">
        <v>187.2056</v>
      </c>
      <c r="AY86" s="3">
        <v>155.5823</v>
      </c>
      <c r="AZ86" s="3">
        <v>149.79660000000001</v>
      </c>
      <c r="BA86" s="3">
        <v>163.71549999999999</v>
      </c>
      <c r="BB86" s="3">
        <v>128.1105</v>
      </c>
      <c r="BC86" s="3">
        <v>172.48679999999999</v>
      </c>
      <c r="BD86" s="3">
        <v>119.3647</v>
      </c>
      <c r="BE86" s="3">
        <v>176.18719999999999</v>
      </c>
      <c r="BF86" s="3">
        <v>164.214</v>
      </c>
      <c r="BG86" s="3">
        <v>186.00579999999999</v>
      </c>
      <c r="BH86" s="3">
        <v>155.0026</v>
      </c>
      <c r="BI86" s="3">
        <v>180.86160000000001</v>
      </c>
      <c r="BJ86" s="3">
        <v>138.56200000000001</v>
      </c>
      <c r="BK86" s="3">
        <v>153.0986</v>
      </c>
      <c r="BL86" s="3">
        <v>152.23050000000001</v>
      </c>
      <c r="BM86" s="3">
        <v>187.36150000000001</v>
      </c>
      <c r="BN86" s="3">
        <v>151.3124</v>
      </c>
      <c r="BO86" s="3">
        <v>166.85040000000001</v>
      </c>
      <c r="BP86" s="3">
        <v>124.197</v>
      </c>
      <c r="BQ86" s="3">
        <v>173.47460000000001</v>
      </c>
      <c r="BR86" s="3">
        <v>217.1232</v>
      </c>
      <c r="BS86" s="3">
        <v>182.19919999999999</v>
      </c>
      <c r="BT86" s="3">
        <v>142.89609999999999</v>
      </c>
      <c r="BU86" s="3">
        <v>171.8271</v>
      </c>
      <c r="BV86" s="3">
        <v>187.3673</v>
      </c>
      <c r="BW86" s="3">
        <v>189.5351</v>
      </c>
      <c r="BX86" s="3">
        <v>156.62309999999999</v>
      </c>
      <c r="BY86" s="3">
        <v>193.3904</v>
      </c>
      <c r="BZ86" s="3">
        <v>174.471</v>
      </c>
      <c r="CA86" s="3">
        <v>190.63800000000001</v>
      </c>
      <c r="CB86" s="3">
        <v>213.4194</v>
      </c>
      <c r="CC86" s="3">
        <v>206.8383</v>
      </c>
      <c r="CD86" s="3">
        <v>242.45830000000001</v>
      </c>
      <c r="CE86" s="3">
        <v>234.85579999999999</v>
      </c>
      <c r="CF86" s="3">
        <v>209.5361</v>
      </c>
      <c r="CG86" s="3">
        <v>124.0719</v>
      </c>
      <c r="CH86" s="3">
        <v>147.10230000000001</v>
      </c>
      <c r="CP86">
        <f t="shared" si="145"/>
        <v>93.733589999999992</v>
      </c>
      <c r="CQ86">
        <f t="shared" si="146"/>
        <v>163.14702666666665</v>
      </c>
      <c r="CR86">
        <f t="shared" si="147"/>
        <v>176.5668074074074</v>
      </c>
      <c r="CS86"/>
      <c r="CT86"/>
      <c r="CU86"/>
      <c r="CV86">
        <f t="shared" si="148"/>
        <v>100</v>
      </c>
      <c r="CW86">
        <f t="shared" si="149"/>
        <v>174.05396151653497</v>
      </c>
      <c r="CX86">
        <f t="shared" si="150"/>
        <v>188.37090034363072</v>
      </c>
    </row>
    <row r="87" spans="1:102" x14ac:dyDescent="0.25">
      <c r="A87" t="s">
        <v>82</v>
      </c>
      <c r="B87" t="s">
        <v>65</v>
      </c>
      <c r="C87" t="s">
        <v>50</v>
      </c>
      <c r="D87" t="s">
        <v>14</v>
      </c>
      <c r="E87" t="s">
        <v>15</v>
      </c>
      <c r="F87" t="s">
        <v>51</v>
      </c>
      <c r="G87">
        <v>642.9</v>
      </c>
      <c r="H87">
        <v>2442.9</v>
      </c>
      <c r="I87">
        <v>2442.9</v>
      </c>
      <c r="J87">
        <v>5082.8999999999996</v>
      </c>
      <c r="K87">
        <v>46.844999999999999</v>
      </c>
      <c r="L87">
        <v>105.636</v>
      </c>
      <c r="M87">
        <v>0.56113999999999997</v>
      </c>
      <c r="N87">
        <v>1458.9761599999999</v>
      </c>
      <c r="O87">
        <v>1.6794</v>
      </c>
      <c r="P87">
        <v>1.7733000000000001</v>
      </c>
      <c r="Q87">
        <v>1.0347</v>
      </c>
      <c r="R87">
        <v>1.2977000000000001</v>
      </c>
      <c r="S87">
        <v>1.244</v>
      </c>
      <c r="T87">
        <v>1.2870999999999999</v>
      </c>
      <c r="U87">
        <v>1.4418</v>
      </c>
      <c r="V87">
        <v>1.2599</v>
      </c>
      <c r="W87">
        <v>0.99670000000000003</v>
      </c>
      <c r="X87">
        <v>1.7585999999999999</v>
      </c>
      <c r="Y87">
        <v>2.4437000000000002</v>
      </c>
      <c r="Z87">
        <v>1.3640000000000001</v>
      </c>
      <c r="AA87">
        <v>1.2887999999999999</v>
      </c>
      <c r="AB87">
        <v>1.6523000000000001</v>
      </c>
      <c r="AC87">
        <v>1.1309</v>
      </c>
      <c r="AD87">
        <v>1.583</v>
      </c>
      <c r="AE87">
        <v>2.75</v>
      </c>
      <c r="AF87">
        <v>1.0582</v>
      </c>
      <c r="AG87">
        <v>2.9308000000000001</v>
      </c>
      <c r="AH87">
        <v>1.2448999999999999</v>
      </c>
      <c r="AI87">
        <v>2.0666000000000002</v>
      </c>
      <c r="AJ87">
        <v>1.8822000000000001</v>
      </c>
      <c r="AK87">
        <v>1.2501</v>
      </c>
      <c r="AL87">
        <v>1.3366</v>
      </c>
      <c r="AM87">
        <v>1.1029</v>
      </c>
      <c r="AN87">
        <v>1.5249999999999999</v>
      </c>
      <c r="AO87">
        <v>1.6982999999999999</v>
      </c>
      <c r="AP87">
        <v>1.6156999999999999</v>
      </c>
      <c r="AQ87">
        <v>1.7142999999999999</v>
      </c>
      <c r="AR87">
        <v>1.4337</v>
      </c>
      <c r="AS87">
        <v>1.345</v>
      </c>
      <c r="AT87">
        <v>1.355</v>
      </c>
      <c r="AU87">
        <v>1.093</v>
      </c>
      <c r="AV87">
        <v>1.2986</v>
      </c>
      <c r="AW87">
        <v>1.8346</v>
      </c>
      <c r="AX87">
        <v>1.4519</v>
      </c>
      <c r="AY87">
        <v>1.5657000000000001</v>
      </c>
      <c r="AZ87">
        <v>1.3138000000000001</v>
      </c>
      <c r="BA87">
        <v>1.2972999999999999</v>
      </c>
      <c r="BB87">
        <v>1.3376999999999999</v>
      </c>
      <c r="BC87">
        <v>1.4583999999999999</v>
      </c>
      <c r="BD87">
        <v>2.1303999999999998</v>
      </c>
      <c r="BE87">
        <v>1.6188</v>
      </c>
      <c r="BF87">
        <v>2.0371000000000001</v>
      </c>
      <c r="BG87">
        <v>1.3058000000000001</v>
      </c>
      <c r="BH87">
        <v>1.9008</v>
      </c>
      <c r="BI87">
        <v>1.5309999999999999</v>
      </c>
      <c r="BJ87">
        <v>1.4055</v>
      </c>
      <c r="BK87">
        <v>1.2705</v>
      </c>
      <c r="BL87">
        <v>1.2099</v>
      </c>
      <c r="BM87">
        <v>1.2476</v>
      </c>
      <c r="BN87">
        <v>1.1621999999999999</v>
      </c>
      <c r="BO87">
        <v>1.6261000000000001</v>
      </c>
      <c r="BP87">
        <v>1.8712</v>
      </c>
      <c r="BQ87">
        <v>1.5408999999999999</v>
      </c>
      <c r="BR87">
        <v>1.6315999999999999</v>
      </c>
      <c r="BS87">
        <v>1.7012</v>
      </c>
      <c r="BT87">
        <v>1.9717</v>
      </c>
      <c r="BU87">
        <v>1.6646000000000001</v>
      </c>
      <c r="BV87">
        <v>1.8627</v>
      </c>
      <c r="BW87">
        <v>1.6829000000000001</v>
      </c>
      <c r="BX87">
        <v>2.3304</v>
      </c>
      <c r="BY87">
        <v>5.7676999999999996</v>
      </c>
      <c r="BZ87">
        <v>1.7222</v>
      </c>
      <c r="CA87">
        <v>1.6568000000000001</v>
      </c>
      <c r="CB87">
        <v>2.7827999999999999</v>
      </c>
      <c r="CC87">
        <v>2.1255000000000002</v>
      </c>
      <c r="CD87">
        <v>4.1113999999999997</v>
      </c>
      <c r="CE87">
        <v>8.9756</v>
      </c>
      <c r="CF87">
        <v>6.2621000000000002</v>
      </c>
      <c r="CG87">
        <v>5.8745000000000003</v>
      </c>
      <c r="CH87">
        <v>7.6322999999999999</v>
      </c>
      <c r="CI87">
        <v>6.7004999999999999</v>
      </c>
      <c r="CJ87">
        <v>6.6315999999999997</v>
      </c>
      <c r="CP87">
        <f t="shared" si="145"/>
        <v>1.5615066666666666</v>
      </c>
      <c r="CQ87">
        <f t="shared" si="146"/>
        <v>1.4962066666666667</v>
      </c>
      <c r="CR87">
        <f t="shared" si="147"/>
        <v>3.0294413793103456</v>
      </c>
      <c r="CV87">
        <f t="shared" si="148"/>
        <v>100</v>
      </c>
      <c r="CW87">
        <f t="shared" si="149"/>
        <v>95.818141453126472</v>
      </c>
      <c r="CX87">
        <f t="shared" si="150"/>
        <v>194.00758536479805</v>
      </c>
    </row>
    <row r="88" spans="1:102" x14ac:dyDescent="0.25">
      <c r="A88" t="s">
        <v>83</v>
      </c>
      <c r="B88" t="s">
        <v>66</v>
      </c>
      <c r="C88" t="s">
        <v>50</v>
      </c>
      <c r="D88" t="s">
        <v>14</v>
      </c>
      <c r="E88" t="s">
        <v>15</v>
      </c>
      <c r="F88" t="s">
        <v>51</v>
      </c>
      <c r="G88">
        <v>150.1</v>
      </c>
      <c r="H88">
        <v>1950.1</v>
      </c>
      <c r="I88">
        <v>1950.1</v>
      </c>
      <c r="J88">
        <v>4590.1000000000004</v>
      </c>
      <c r="K88">
        <v>1197.2470000000001</v>
      </c>
      <c r="L88">
        <v>2055.4699999999998</v>
      </c>
      <c r="M88">
        <v>0.18858</v>
      </c>
      <c r="N88">
        <v>490.29557999999997</v>
      </c>
      <c r="O88">
        <v>26.4529</v>
      </c>
      <c r="P88">
        <v>37.729999999999997</v>
      </c>
      <c r="Q88">
        <v>16.496200000000002</v>
      </c>
      <c r="R88">
        <v>42.752699999999997</v>
      </c>
      <c r="S88">
        <v>19.0442</v>
      </c>
      <c r="T88">
        <v>25.482800000000001</v>
      </c>
      <c r="U88">
        <v>35.949300000000001</v>
      </c>
      <c r="V88">
        <v>25.918299999999999</v>
      </c>
      <c r="W88">
        <v>48.131999999999998</v>
      </c>
      <c r="X88">
        <v>46.698300000000003</v>
      </c>
      <c r="Y88">
        <v>33.260800000000003</v>
      </c>
      <c r="Z88">
        <v>48.011800000000001</v>
      </c>
      <c r="AA88">
        <v>48.945700000000002</v>
      </c>
      <c r="AB88">
        <v>38.233499999999999</v>
      </c>
      <c r="AC88">
        <v>40.466799999999999</v>
      </c>
      <c r="AD88">
        <v>37.313600000000001</v>
      </c>
      <c r="AE88">
        <v>36.556600000000003</v>
      </c>
      <c r="AF88">
        <v>51.323700000000002</v>
      </c>
      <c r="AG88">
        <v>41.769599999999997</v>
      </c>
      <c r="AH88">
        <v>35.213900000000002</v>
      </c>
      <c r="AI88">
        <v>40.860999999999997</v>
      </c>
      <c r="AJ88">
        <v>46.634599999999999</v>
      </c>
      <c r="AK88">
        <v>51.676099999999998</v>
      </c>
      <c r="AL88">
        <v>51.265300000000003</v>
      </c>
      <c r="AM88">
        <v>39.334499999999998</v>
      </c>
      <c r="AN88">
        <v>47.148099999999999</v>
      </c>
      <c r="AO88">
        <v>41.304099999999998</v>
      </c>
      <c r="AP88">
        <v>38.248699999999999</v>
      </c>
      <c r="AQ88">
        <v>48.565199999999997</v>
      </c>
      <c r="AR88">
        <v>56.456400000000002</v>
      </c>
      <c r="AS88">
        <v>54.063200000000002</v>
      </c>
      <c r="AT88">
        <v>45.562600000000003</v>
      </c>
      <c r="AU88">
        <v>60.795200000000001</v>
      </c>
      <c r="AV88">
        <v>54.559800000000003</v>
      </c>
      <c r="AW88">
        <v>45.172699999999999</v>
      </c>
      <c r="AX88">
        <v>33.138500000000001</v>
      </c>
      <c r="AY88">
        <v>51.177100000000003</v>
      </c>
      <c r="AZ88">
        <v>60.971699999999998</v>
      </c>
      <c r="BA88">
        <v>46.566299999999998</v>
      </c>
      <c r="BB88">
        <v>56.956600000000002</v>
      </c>
      <c r="BC88">
        <v>40.476599999999998</v>
      </c>
      <c r="BD88">
        <v>34.855699999999999</v>
      </c>
      <c r="BE88">
        <v>23.590699999999998</v>
      </c>
      <c r="BF88">
        <v>40.688899999999997</v>
      </c>
      <c r="BG88">
        <v>48.504100000000001</v>
      </c>
      <c r="BH88">
        <v>64.765600000000006</v>
      </c>
      <c r="BI88">
        <v>55.702100000000002</v>
      </c>
      <c r="BJ88">
        <v>62.276699999999998</v>
      </c>
      <c r="BK88">
        <v>64.148200000000003</v>
      </c>
      <c r="BL88">
        <v>60.5563</v>
      </c>
      <c r="BM88">
        <v>33.040700000000001</v>
      </c>
      <c r="BN88">
        <v>32.984000000000002</v>
      </c>
      <c r="BO88">
        <v>33.338700000000003</v>
      </c>
      <c r="BP88">
        <v>53.380899999999997</v>
      </c>
      <c r="BQ88">
        <v>47.128900000000002</v>
      </c>
      <c r="BR88">
        <v>48.154400000000003</v>
      </c>
      <c r="BS88">
        <v>41.2577</v>
      </c>
      <c r="BT88">
        <v>46.416600000000003</v>
      </c>
      <c r="BU88">
        <v>59.158799999999999</v>
      </c>
      <c r="BV88">
        <v>22.7879</v>
      </c>
      <c r="BW88">
        <v>38.342799999999997</v>
      </c>
      <c r="BX88">
        <v>31.916799999999999</v>
      </c>
      <c r="BY88">
        <v>48.756700000000002</v>
      </c>
      <c r="BZ88">
        <v>42.563600000000001</v>
      </c>
      <c r="CA88">
        <v>57.985700000000001</v>
      </c>
      <c r="CB88">
        <v>63.8521</v>
      </c>
      <c r="CC88">
        <v>48.228999999999999</v>
      </c>
      <c r="CD88">
        <v>41.696199999999997</v>
      </c>
      <c r="CE88">
        <v>49.581899999999997</v>
      </c>
      <c r="CF88">
        <v>46.040100000000002</v>
      </c>
      <c r="CG88">
        <v>47.269599999999997</v>
      </c>
      <c r="CH88">
        <v>60.329599999999999</v>
      </c>
      <c r="CI88">
        <v>39.350900000000003</v>
      </c>
      <c r="CJ88">
        <v>48.784399999999998</v>
      </c>
      <c r="CP88">
        <f t="shared" si="145"/>
        <v>39.908223333333339</v>
      </c>
      <c r="CQ88">
        <f t="shared" si="146"/>
        <v>46.471979999999995</v>
      </c>
      <c r="CR88">
        <f t="shared" si="147"/>
        <v>47.924031034482752</v>
      </c>
      <c r="CV88">
        <f t="shared" si="148"/>
        <v>100</v>
      </c>
      <c r="CW88">
        <f t="shared" si="149"/>
        <v>116.44712823180048</v>
      </c>
      <c r="CX88">
        <f t="shared" si="150"/>
        <v>120.08560399744535</v>
      </c>
    </row>
    <row r="89" spans="1:102" x14ac:dyDescent="0.25">
      <c r="A89" t="s">
        <v>84</v>
      </c>
      <c r="B89" t="s">
        <v>67</v>
      </c>
      <c r="C89" t="s">
        <v>50</v>
      </c>
      <c r="D89" t="s">
        <v>14</v>
      </c>
      <c r="E89" t="s">
        <v>15</v>
      </c>
      <c r="F89" t="s">
        <v>51</v>
      </c>
      <c r="G89">
        <v>104.6</v>
      </c>
      <c r="H89">
        <v>1904.6</v>
      </c>
      <c r="I89">
        <v>1904.6</v>
      </c>
      <c r="J89">
        <v>4544.6000000000004</v>
      </c>
      <c r="K89">
        <v>102.29900000000001</v>
      </c>
      <c r="L89">
        <v>270.91199999999998</v>
      </c>
      <c r="M89">
        <v>0.83338999999999996</v>
      </c>
      <c r="N89">
        <v>2166.8182200000001</v>
      </c>
      <c r="O89">
        <v>2.3031000000000001</v>
      </c>
      <c r="P89">
        <v>2.4418000000000002</v>
      </c>
      <c r="Q89">
        <v>2.1122999999999998</v>
      </c>
      <c r="R89">
        <v>4.2055999999999996</v>
      </c>
      <c r="S89">
        <v>3.4195000000000002</v>
      </c>
      <c r="T89">
        <v>2.3235999999999999</v>
      </c>
      <c r="U89">
        <v>2.4557000000000002</v>
      </c>
      <c r="V89">
        <v>1.7161999999999999</v>
      </c>
      <c r="W89">
        <v>2.5200999999999998</v>
      </c>
      <c r="X89">
        <v>1.3891</v>
      </c>
      <c r="Y89">
        <v>3.7481</v>
      </c>
      <c r="Z89">
        <v>1.9956</v>
      </c>
      <c r="AA89">
        <v>2.5063</v>
      </c>
      <c r="AB89">
        <v>6.3895999999999997</v>
      </c>
      <c r="AC89">
        <v>4.5133999999999999</v>
      </c>
      <c r="AD89">
        <v>2.2458</v>
      </c>
      <c r="AE89">
        <v>1.9767999999999999</v>
      </c>
      <c r="AF89">
        <v>2.9788999999999999</v>
      </c>
      <c r="AG89">
        <v>3.0876999999999999</v>
      </c>
      <c r="AH89">
        <v>3.3050000000000002</v>
      </c>
      <c r="AI89">
        <v>3.7673999999999999</v>
      </c>
      <c r="AJ89">
        <v>3.3437000000000001</v>
      </c>
      <c r="AK89">
        <v>5.0621999999999998</v>
      </c>
      <c r="AL89">
        <v>4.5182000000000002</v>
      </c>
      <c r="AM89">
        <v>4.7565</v>
      </c>
      <c r="AN89">
        <v>5.7333999999999996</v>
      </c>
      <c r="AO89">
        <v>4.1330999999999998</v>
      </c>
      <c r="AP89">
        <v>4.5480999999999998</v>
      </c>
      <c r="AQ89">
        <v>3.9388000000000001</v>
      </c>
      <c r="AR89">
        <v>4.8632999999999997</v>
      </c>
      <c r="AS89">
        <v>5.7557999999999998</v>
      </c>
      <c r="AT89">
        <v>3.766</v>
      </c>
      <c r="AU89">
        <v>4.3998999999999997</v>
      </c>
      <c r="AV89">
        <v>5.9221000000000004</v>
      </c>
      <c r="AW89">
        <v>3.6977000000000002</v>
      </c>
      <c r="AX89">
        <v>5.7430000000000003</v>
      </c>
      <c r="AY89">
        <v>4.5342000000000002</v>
      </c>
      <c r="AZ89">
        <v>3.9925000000000002</v>
      </c>
      <c r="BA89">
        <v>5.5660999999999996</v>
      </c>
      <c r="BB89">
        <v>3.7010000000000001</v>
      </c>
      <c r="BC89">
        <v>3.6516999999999999</v>
      </c>
      <c r="BD89">
        <v>3.7593000000000001</v>
      </c>
      <c r="BE89">
        <v>3.7069000000000001</v>
      </c>
      <c r="BF89">
        <v>5.3836000000000004</v>
      </c>
      <c r="BG89">
        <v>5.0242000000000004</v>
      </c>
      <c r="BH89">
        <v>10.8697</v>
      </c>
      <c r="BI89">
        <v>10.559699999999999</v>
      </c>
      <c r="BJ89">
        <v>12.122</v>
      </c>
      <c r="BK89">
        <v>6.1608999999999998</v>
      </c>
      <c r="BL89">
        <v>4.7287999999999997</v>
      </c>
      <c r="BM89">
        <v>7.8944999999999999</v>
      </c>
      <c r="BN89">
        <v>6.1626000000000003</v>
      </c>
      <c r="BO89">
        <v>5.6433999999999997</v>
      </c>
      <c r="BP89">
        <v>4.8169000000000004</v>
      </c>
      <c r="BQ89">
        <v>8.2684999999999995</v>
      </c>
      <c r="BR89">
        <v>7.4805999999999999</v>
      </c>
      <c r="BS89">
        <v>5.4272</v>
      </c>
      <c r="BT89">
        <v>9.6052999999999997</v>
      </c>
      <c r="BU89">
        <v>5.7854999999999999</v>
      </c>
      <c r="BV89">
        <v>3.5243000000000002</v>
      </c>
      <c r="BW89">
        <v>4.2195</v>
      </c>
      <c r="BX89">
        <v>4.2243000000000004</v>
      </c>
      <c r="BY89">
        <v>4.4424000000000001</v>
      </c>
      <c r="BZ89">
        <v>5.0499000000000001</v>
      </c>
      <c r="CA89">
        <v>6.0401999999999996</v>
      </c>
      <c r="CB89">
        <v>8.5031999999999996</v>
      </c>
      <c r="CC89">
        <v>6.1181999999999999</v>
      </c>
      <c r="CD89">
        <v>6.0121000000000002</v>
      </c>
      <c r="CE89">
        <v>19.445</v>
      </c>
      <c r="CF89">
        <v>5.4625000000000004</v>
      </c>
      <c r="CG89">
        <v>7.5273000000000003</v>
      </c>
      <c r="CH89">
        <v>5.9203999999999999</v>
      </c>
      <c r="CI89">
        <v>6.0183</v>
      </c>
      <c r="CJ89">
        <v>5.7933000000000003</v>
      </c>
      <c r="CP89">
        <f t="shared" si="145"/>
        <v>3.4099633333333341</v>
      </c>
      <c r="CQ89">
        <f t="shared" si="146"/>
        <v>4.5735999999999999</v>
      </c>
      <c r="CR89">
        <f t="shared" si="147"/>
        <v>7.0284999999999993</v>
      </c>
      <c r="CV89">
        <f t="shared" si="148"/>
        <v>100</v>
      </c>
      <c r="CW89">
        <f t="shared" si="149"/>
        <v>134.12460935552579</v>
      </c>
      <c r="CX89">
        <f t="shared" si="150"/>
        <v>206.11658580884051</v>
      </c>
    </row>
    <row r="90" spans="1:102" x14ac:dyDescent="0.25">
      <c r="A90" t="s">
        <v>85</v>
      </c>
      <c r="B90" t="s">
        <v>68</v>
      </c>
      <c r="C90" t="s">
        <v>50</v>
      </c>
      <c r="D90" t="s">
        <v>14</v>
      </c>
      <c r="E90" t="s">
        <v>15</v>
      </c>
      <c r="F90" t="s">
        <v>51</v>
      </c>
      <c r="G90">
        <v>52.6</v>
      </c>
      <c r="H90">
        <v>1852.6</v>
      </c>
      <c r="I90">
        <v>1852.6</v>
      </c>
      <c r="J90">
        <v>4492.6000000000004</v>
      </c>
      <c r="K90">
        <v>38.000999999999998</v>
      </c>
      <c r="L90">
        <v>60.215000000000003</v>
      </c>
      <c r="M90">
        <v>9.7000000000000003E-2</v>
      </c>
      <c r="N90">
        <v>252.19941</v>
      </c>
      <c r="O90">
        <v>3.3353000000000002</v>
      </c>
      <c r="P90">
        <v>2.1006999999999998</v>
      </c>
      <c r="Q90">
        <v>1.2023999999999999</v>
      </c>
      <c r="R90">
        <v>1.2725</v>
      </c>
      <c r="S90">
        <v>1.0227999999999999</v>
      </c>
      <c r="T90">
        <v>0.74960000000000004</v>
      </c>
      <c r="U90">
        <v>1.9869000000000001</v>
      </c>
      <c r="V90">
        <v>0.78080000000000005</v>
      </c>
      <c r="W90">
        <v>0.87160000000000004</v>
      </c>
      <c r="X90">
        <v>0.85189999999999999</v>
      </c>
      <c r="Y90">
        <v>1.3531</v>
      </c>
      <c r="Z90">
        <v>0.60750000000000004</v>
      </c>
      <c r="AA90">
        <v>0.97989999999999999</v>
      </c>
      <c r="AB90">
        <v>1.2048000000000001</v>
      </c>
      <c r="AC90">
        <v>0.85870000000000002</v>
      </c>
      <c r="AD90">
        <v>0.84519999999999995</v>
      </c>
      <c r="AE90">
        <v>0.83289999999999997</v>
      </c>
      <c r="AF90">
        <v>1.0503</v>
      </c>
      <c r="AG90">
        <v>1.1756</v>
      </c>
      <c r="AH90">
        <v>1.0085999999999999</v>
      </c>
      <c r="AI90">
        <v>1.5410999999999999</v>
      </c>
      <c r="AJ90">
        <v>1.1120000000000001</v>
      </c>
      <c r="AK90">
        <v>1.0824</v>
      </c>
      <c r="AL90">
        <v>1.4515</v>
      </c>
      <c r="AM90">
        <v>1.1093</v>
      </c>
      <c r="AN90">
        <v>1.3495999999999999</v>
      </c>
      <c r="AO90">
        <v>1.2957000000000001</v>
      </c>
      <c r="AP90">
        <v>1.4476</v>
      </c>
      <c r="AQ90">
        <v>0.95030000000000003</v>
      </c>
      <c r="AR90">
        <v>2.5708000000000002</v>
      </c>
      <c r="AS90">
        <v>0.89139999999999997</v>
      </c>
      <c r="AT90">
        <v>0.77300000000000002</v>
      </c>
      <c r="AU90">
        <v>1.3964000000000001</v>
      </c>
      <c r="AV90">
        <v>1.3226</v>
      </c>
      <c r="AW90">
        <v>1.1889000000000001</v>
      </c>
      <c r="AX90">
        <v>1.3405</v>
      </c>
      <c r="AY90">
        <v>1.0439000000000001</v>
      </c>
      <c r="AZ90">
        <v>1.3919999999999999</v>
      </c>
      <c r="BA90">
        <v>0.93820000000000003</v>
      </c>
      <c r="BB90">
        <v>1.2519</v>
      </c>
      <c r="BC90">
        <v>1.1632</v>
      </c>
      <c r="BD90">
        <v>0.7913</v>
      </c>
      <c r="BE90">
        <v>0.8145</v>
      </c>
      <c r="BF90">
        <v>1.5955999999999999</v>
      </c>
      <c r="BG90">
        <v>1.679</v>
      </c>
      <c r="BH90">
        <v>0.98760000000000003</v>
      </c>
      <c r="BI90">
        <v>0.89859999999999995</v>
      </c>
      <c r="BJ90">
        <v>0.58399999999999996</v>
      </c>
      <c r="BK90">
        <v>2.7839999999999998</v>
      </c>
      <c r="BL90">
        <v>0.84570000000000001</v>
      </c>
      <c r="BM90">
        <v>1.6204000000000001</v>
      </c>
      <c r="BN90">
        <v>1.2005999999999999</v>
      </c>
      <c r="BO90">
        <v>0.99809999999999999</v>
      </c>
      <c r="BP90">
        <v>1.8812</v>
      </c>
      <c r="BQ90">
        <v>0.83679999999999999</v>
      </c>
      <c r="BR90">
        <v>1.5224</v>
      </c>
      <c r="BS90">
        <v>1.1821999999999999</v>
      </c>
      <c r="BT90">
        <v>1.9432</v>
      </c>
      <c r="BU90">
        <v>1.2369000000000001</v>
      </c>
      <c r="BV90">
        <v>1.6288</v>
      </c>
      <c r="BW90">
        <v>1.6913</v>
      </c>
      <c r="BX90">
        <v>1.8041</v>
      </c>
      <c r="BY90">
        <v>1.1657</v>
      </c>
      <c r="BZ90">
        <v>2.6232000000000002</v>
      </c>
      <c r="CA90">
        <v>1.2758</v>
      </c>
      <c r="CB90">
        <v>1.1865000000000001</v>
      </c>
      <c r="CC90">
        <v>0.85750000000000004</v>
      </c>
      <c r="CD90">
        <v>1.3693</v>
      </c>
      <c r="CE90">
        <v>1.6480999999999999</v>
      </c>
      <c r="CF90">
        <v>1.7785</v>
      </c>
      <c r="CG90">
        <v>1.5387999999999999</v>
      </c>
      <c r="CH90">
        <v>3.2503000000000002</v>
      </c>
      <c r="CI90">
        <v>1.8593</v>
      </c>
      <c r="CJ90">
        <v>1.4359999999999999</v>
      </c>
      <c r="CP90">
        <f t="shared" si="145"/>
        <v>1.2667133333333331</v>
      </c>
      <c r="CQ90">
        <f t="shared" si="146"/>
        <v>1.1721600000000001</v>
      </c>
      <c r="CR90">
        <f t="shared" si="147"/>
        <v>1.5046517241379311</v>
      </c>
      <c r="CV90">
        <f t="shared" si="148"/>
        <v>100</v>
      </c>
      <c r="CW90">
        <f t="shared" si="149"/>
        <v>92.535538164383439</v>
      </c>
      <c r="CX90">
        <f t="shared" si="150"/>
        <v>118.78391776128758</v>
      </c>
    </row>
    <row r="91" spans="1:102" x14ac:dyDescent="0.25">
      <c r="A91" s="3" t="s">
        <v>86</v>
      </c>
      <c r="B91" t="s">
        <v>69</v>
      </c>
      <c r="C91" t="s">
        <v>50</v>
      </c>
      <c r="D91" t="s">
        <v>14</v>
      </c>
      <c r="E91" t="s">
        <v>15</v>
      </c>
      <c r="F91" t="s">
        <v>51</v>
      </c>
      <c r="G91">
        <v>40</v>
      </c>
      <c r="H91">
        <v>1780</v>
      </c>
      <c r="I91">
        <v>1780</v>
      </c>
      <c r="J91">
        <v>4420</v>
      </c>
      <c r="K91">
        <v>1816.971</v>
      </c>
      <c r="L91">
        <v>2193.6219999999998</v>
      </c>
      <c r="M91">
        <v>-0.21060999999999999</v>
      </c>
      <c r="N91">
        <v>-547.59639000000004</v>
      </c>
      <c r="P91">
        <v>29.733599999999999</v>
      </c>
      <c r="Q91">
        <v>37.4</v>
      </c>
      <c r="R91">
        <v>17.737400000000001</v>
      </c>
      <c r="S91">
        <v>70.631699999999995</v>
      </c>
      <c r="T91">
        <v>109.0034</v>
      </c>
      <c r="U91">
        <v>70.988299999999995</v>
      </c>
      <c r="V91">
        <v>43.121899999999997</v>
      </c>
      <c r="W91">
        <v>143.71960000000001</v>
      </c>
      <c r="X91">
        <v>197.52529999999999</v>
      </c>
      <c r="Y91">
        <v>78.449100000000001</v>
      </c>
      <c r="Z91">
        <v>226.25049999999999</v>
      </c>
      <c r="AA91">
        <v>30.115400000000001</v>
      </c>
      <c r="AB91">
        <v>56.068399999999997</v>
      </c>
      <c r="AC91">
        <v>76.026600000000002</v>
      </c>
      <c r="AD91">
        <v>113.62309999999999</v>
      </c>
      <c r="AE91">
        <v>59.409399999999998</v>
      </c>
      <c r="AF91">
        <v>24.368300000000001</v>
      </c>
      <c r="AG91">
        <v>20.9025</v>
      </c>
      <c r="AH91">
        <v>28.478400000000001</v>
      </c>
      <c r="AI91">
        <v>40.646900000000002</v>
      </c>
      <c r="AJ91">
        <v>36.144799999999996</v>
      </c>
      <c r="AK91">
        <v>21.736999999999998</v>
      </c>
      <c r="AL91">
        <v>35.7087</v>
      </c>
      <c r="AM91">
        <v>39.733800000000002</v>
      </c>
      <c r="AN91">
        <v>61.588900000000002</v>
      </c>
      <c r="AO91">
        <v>35.872100000000003</v>
      </c>
      <c r="AP91">
        <v>62.508099999999999</v>
      </c>
      <c r="AQ91">
        <v>35.0349</v>
      </c>
      <c r="AR91">
        <v>39.105499999999999</v>
      </c>
      <c r="AS91">
        <v>25.081600000000002</v>
      </c>
      <c r="AT91">
        <v>33.600700000000003</v>
      </c>
      <c r="AU91">
        <v>21.872900000000001</v>
      </c>
      <c r="AV91">
        <v>63.085000000000001</v>
      </c>
      <c r="AW91">
        <v>57.555100000000003</v>
      </c>
      <c r="AX91">
        <v>53.425199999999997</v>
      </c>
      <c r="AY91">
        <v>26.1356</v>
      </c>
      <c r="AZ91">
        <v>17.084199999999999</v>
      </c>
      <c r="BA91">
        <v>28.756599999999999</v>
      </c>
      <c r="BB91">
        <v>27.623899999999999</v>
      </c>
      <c r="BC91">
        <v>53.017000000000003</v>
      </c>
      <c r="BD91">
        <v>38.197299999999998</v>
      </c>
      <c r="BE91">
        <v>151.16839999999999</v>
      </c>
      <c r="BF91">
        <v>14.8239</v>
      </c>
      <c r="BG91">
        <v>7.6473000000000004</v>
      </c>
      <c r="BH91">
        <v>17.254899999999999</v>
      </c>
      <c r="BI91">
        <v>58.442</v>
      </c>
      <c r="BJ91">
        <v>22.177700000000002</v>
      </c>
      <c r="BK91">
        <v>212.06319999999999</v>
      </c>
      <c r="BL91">
        <v>67.877700000000004</v>
      </c>
      <c r="BM91">
        <v>81.621399999999994</v>
      </c>
      <c r="BN91">
        <v>15.8896</v>
      </c>
      <c r="BO91">
        <v>74.140500000000003</v>
      </c>
      <c r="BP91">
        <v>117.23739999999999</v>
      </c>
      <c r="BQ91">
        <v>30.8157</v>
      </c>
      <c r="BR91">
        <v>10.1755</v>
      </c>
      <c r="BS91">
        <v>57.009</v>
      </c>
      <c r="BT91">
        <v>129.5865</v>
      </c>
      <c r="BU91">
        <v>53.221299999999999</v>
      </c>
      <c r="BV91">
        <v>19.286999999999999</v>
      </c>
      <c r="BW91">
        <v>39.613500000000002</v>
      </c>
      <c r="BX91">
        <v>33.160400000000003</v>
      </c>
      <c r="BY91">
        <v>74.953699999999998</v>
      </c>
      <c r="BZ91">
        <v>7.8377999999999997</v>
      </c>
      <c r="CA91">
        <v>14.7773</v>
      </c>
      <c r="CB91">
        <v>80.837900000000005</v>
      </c>
      <c r="CC91">
        <v>107.67749999999999</v>
      </c>
      <c r="CD91">
        <v>73.577500000000001</v>
      </c>
      <c r="CE91">
        <v>61.5441</v>
      </c>
      <c r="CF91">
        <v>9.6195000000000004</v>
      </c>
      <c r="CG91">
        <v>5.8013000000000003</v>
      </c>
      <c r="CH91">
        <v>36.267600000000002</v>
      </c>
      <c r="CI91">
        <v>37.007599999999996</v>
      </c>
      <c r="CJ91">
        <v>45.046700000000001</v>
      </c>
      <c r="CP91">
        <f t="shared" si="145"/>
        <v>63.504606896551721</v>
      </c>
      <c r="CQ91">
        <f t="shared" si="146"/>
        <v>41.271646666666662</v>
      </c>
      <c r="CR91">
        <f t="shared" si="147"/>
        <v>54.9835103448276</v>
      </c>
      <c r="CV91">
        <f t="shared" si="148"/>
        <v>100</v>
      </c>
      <c r="CW91">
        <f t="shared" si="149"/>
        <v>64.990004164418664</v>
      </c>
      <c r="CX91">
        <f t="shared" si="150"/>
        <v>86.581923787663328</v>
      </c>
    </row>
    <row r="93" spans="1:102" x14ac:dyDescent="0.25">
      <c r="N93" t="s">
        <v>54</v>
      </c>
      <c r="O93">
        <f t="shared" ref="O93:AT93" si="151">AVERAGE(O78:O91)</f>
        <v>11.117823076923077</v>
      </c>
      <c r="P93">
        <f t="shared" si="151"/>
        <v>13.478849999999998</v>
      </c>
      <c r="Q93">
        <f t="shared" si="151"/>
        <v>12.561557142857144</v>
      </c>
      <c r="R93">
        <f t="shared" si="151"/>
        <v>13.92667142857143</v>
      </c>
      <c r="S93">
        <f t="shared" si="151"/>
        <v>14.726592857142856</v>
      </c>
      <c r="T93">
        <f t="shared" si="151"/>
        <v>19.686071428571431</v>
      </c>
      <c r="U93">
        <f t="shared" si="151"/>
        <v>17.149435714285712</v>
      </c>
      <c r="V93">
        <f t="shared" si="151"/>
        <v>15.195592857142852</v>
      </c>
      <c r="W93">
        <f t="shared" si="151"/>
        <v>23.554607142857144</v>
      </c>
      <c r="X93">
        <f t="shared" si="151"/>
        <v>29.3948</v>
      </c>
      <c r="Y93">
        <f t="shared" si="151"/>
        <v>20.014292857142859</v>
      </c>
      <c r="Z93">
        <f t="shared" si="151"/>
        <v>32.949807142857139</v>
      </c>
      <c r="AA93">
        <f t="shared" si="151"/>
        <v>19.183085714285717</v>
      </c>
      <c r="AB93">
        <f t="shared" si="151"/>
        <v>19.615064285714286</v>
      </c>
      <c r="AC93">
        <f t="shared" si="151"/>
        <v>22.535921428571431</v>
      </c>
      <c r="AD93">
        <f t="shared" si="151"/>
        <v>25.222357142857142</v>
      </c>
      <c r="AE93">
        <f t="shared" si="151"/>
        <v>21.915821428571427</v>
      </c>
      <c r="AF93">
        <f t="shared" si="151"/>
        <v>20.118307142857141</v>
      </c>
      <c r="AG93">
        <f t="shared" si="151"/>
        <v>20.564821428571424</v>
      </c>
      <c r="AH93">
        <f t="shared" si="151"/>
        <v>20.110421428571431</v>
      </c>
      <c r="AI93">
        <f t="shared" si="151"/>
        <v>21.563792857142854</v>
      </c>
      <c r="AJ93">
        <f t="shared" si="151"/>
        <v>21.438842857142856</v>
      </c>
      <c r="AK93">
        <f t="shared" si="151"/>
        <v>21.69651428571429</v>
      </c>
      <c r="AL93">
        <f t="shared" si="151"/>
        <v>21.765278571428574</v>
      </c>
      <c r="AM93">
        <f t="shared" si="151"/>
        <v>24.870300000000004</v>
      </c>
      <c r="AN93">
        <f t="shared" si="151"/>
        <v>28.650092857142859</v>
      </c>
      <c r="AO93">
        <f t="shared" si="151"/>
        <v>24.757378571428575</v>
      </c>
      <c r="AP93">
        <f t="shared" si="151"/>
        <v>29.631249999999998</v>
      </c>
      <c r="AQ93">
        <f t="shared" si="151"/>
        <v>28.889800000000001</v>
      </c>
      <c r="AR93">
        <f t="shared" si="151"/>
        <v>24.606828571428572</v>
      </c>
      <c r="AS93">
        <f t="shared" si="151"/>
        <v>25.493400000000001</v>
      </c>
      <c r="AT93">
        <f t="shared" si="151"/>
        <v>24.466142857142863</v>
      </c>
      <c r="AU93">
        <f t="shared" ref="AU93:BZ93" si="152">AVERAGE(AU78:AU91)</f>
        <v>26.95946428571429</v>
      </c>
      <c r="AV93">
        <f t="shared" si="152"/>
        <v>28.482157142857144</v>
      </c>
      <c r="AW93">
        <f t="shared" si="152"/>
        <v>27.167064285714286</v>
      </c>
      <c r="AX93">
        <f t="shared" si="152"/>
        <v>26.119300000000006</v>
      </c>
      <c r="AY93">
        <f t="shared" si="152"/>
        <v>23.649350000000002</v>
      </c>
      <c r="AZ93">
        <f t="shared" si="152"/>
        <v>22.226128571428571</v>
      </c>
      <c r="BA93">
        <f t="shared" si="152"/>
        <v>24.109864285714284</v>
      </c>
      <c r="BB93">
        <f t="shared" si="152"/>
        <v>24.151450000000001</v>
      </c>
      <c r="BC93">
        <f t="shared" si="152"/>
        <v>27.1677</v>
      </c>
      <c r="BD93">
        <f t="shared" si="152"/>
        <v>23.331207142857142</v>
      </c>
      <c r="BE93">
        <f t="shared" si="152"/>
        <v>32.508385714285716</v>
      </c>
      <c r="BF93">
        <f t="shared" si="152"/>
        <v>22.3477</v>
      </c>
      <c r="BG93">
        <f t="shared" si="152"/>
        <v>25.355357142857137</v>
      </c>
      <c r="BH93">
        <f t="shared" si="152"/>
        <v>25.348664285714289</v>
      </c>
      <c r="BI93">
        <f t="shared" si="152"/>
        <v>30.964757142857145</v>
      </c>
      <c r="BJ93">
        <f t="shared" si="152"/>
        <v>24.524321428571429</v>
      </c>
      <c r="BK93">
        <f t="shared" si="152"/>
        <v>38.09730714285714</v>
      </c>
      <c r="BL93">
        <f t="shared" si="152"/>
        <v>25.873550000000002</v>
      </c>
      <c r="BM93">
        <f t="shared" si="152"/>
        <v>28.41357142857143</v>
      </c>
      <c r="BN93">
        <f t="shared" si="152"/>
        <v>20.214242857142857</v>
      </c>
      <c r="BO93">
        <f t="shared" si="152"/>
        <v>26.778814285714287</v>
      </c>
      <c r="BP93">
        <f t="shared" si="152"/>
        <v>27.591142857142849</v>
      </c>
      <c r="BQ93">
        <f t="shared" si="152"/>
        <v>24.142085714285713</v>
      </c>
      <c r="BR93">
        <f t="shared" si="152"/>
        <v>26.32657857142857</v>
      </c>
      <c r="BS93">
        <f t="shared" si="152"/>
        <v>26.929935714285723</v>
      </c>
      <c r="BT93">
        <f t="shared" si="152"/>
        <v>29.548571428571428</v>
      </c>
      <c r="BU93">
        <f t="shared" si="152"/>
        <v>26.473078571428569</v>
      </c>
      <c r="BV93">
        <f t="shared" si="152"/>
        <v>22.809092857142854</v>
      </c>
      <c r="BW93">
        <f t="shared" si="152"/>
        <v>25.820971428571429</v>
      </c>
      <c r="BX93">
        <f t="shared" si="152"/>
        <v>23.708221428571427</v>
      </c>
      <c r="BY93">
        <f t="shared" si="152"/>
        <v>30.885278571428575</v>
      </c>
      <c r="BZ93">
        <f t="shared" si="152"/>
        <v>22.346042857142855</v>
      </c>
      <c r="CA93">
        <f t="shared" ref="CA93:CK93" si="153">AVERAGE(CA78:CA91)</f>
        <v>25.670457142857146</v>
      </c>
      <c r="CB93">
        <f t="shared" si="153"/>
        <v>32.507642857142862</v>
      </c>
      <c r="CC93">
        <f t="shared" si="153"/>
        <v>34.893749999999997</v>
      </c>
      <c r="CD93">
        <f t="shared" si="153"/>
        <v>32.532592857142852</v>
      </c>
      <c r="CE93">
        <f t="shared" si="153"/>
        <v>35.232478571428572</v>
      </c>
      <c r="CF93">
        <f t="shared" si="153"/>
        <v>26.429821428571426</v>
      </c>
      <c r="CG93">
        <f t="shared" si="153"/>
        <v>19.780671428571431</v>
      </c>
      <c r="CH93">
        <f t="shared" si="153"/>
        <v>24.089421428571427</v>
      </c>
      <c r="CI93">
        <f t="shared" si="153"/>
        <v>13.474576923076922</v>
      </c>
      <c r="CJ93">
        <f t="shared" si="153"/>
        <v>14.921284615384614</v>
      </c>
      <c r="CK93">
        <f t="shared" si="153"/>
        <v>7.2054714285714292</v>
      </c>
    </row>
    <row r="94" spans="1:102" x14ac:dyDescent="0.25">
      <c r="N94" t="s">
        <v>55</v>
      </c>
      <c r="O94">
        <f t="shared" ref="O94:AT94" si="154">STDEV(O78:O91)/SQRT(COUNT(O78:O91))</f>
        <v>3.2476475908538318</v>
      </c>
      <c r="P94">
        <f t="shared" si="154"/>
        <v>3.8793022912780839</v>
      </c>
      <c r="Q94">
        <f t="shared" si="154"/>
        <v>3.4627790856337728</v>
      </c>
      <c r="R94">
        <f t="shared" si="154"/>
        <v>4.1137602916273783</v>
      </c>
      <c r="S94">
        <f t="shared" si="154"/>
        <v>5.287267258811017</v>
      </c>
      <c r="T94">
        <f t="shared" si="154"/>
        <v>7.6707750019178036</v>
      </c>
      <c r="U94">
        <f t="shared" si="154"/>
        <v>5.4454724449030678</v>
      </c>
      <c r="V94">
        <f t="shared" si="154"/>
        <v>4.3683836824109585</v>
      </c>
      <c r="W94">
        <f t="shared" si="154"/>
        <v>10.16859532377665</v>
      </c>
      <c r="X94">
        <f t="shared" si="154"/>
        <v>14.108086699719887</v>
      </c>
      <c r="Y94">
        <f t="shared" si="154"/>
        <v>6.4302677915239546</v>
      </c>
      <c r="Z94">
        <f t="shared" si="154"/>
        <v>15.832854495915834</v>
      </c>
      <c r="AA94">
        <f t="shared" si="154"/>
        <v>7.1571634955910897</v>
      </c>
      <c r="AB94">
        <f t="shared" si="154"/>
        <v>5.2882214564213008</v>
      </c>
      <c r="AC94">
        <f t="shared" si="154"/>
        <v>7.1457252260014963</v>
      </c>
      <c r="AD94">
        <f t="shared" si="154"/>
        <v>10.002420302445891</v>
      </c>
      <c r="AE94">
        <f t="shared" si="154"/>
        <v>8.4337360826360985</v>
      </c>
      <c r="AF94">
        <f t="shared" si="154"/>
        <v>8.4239855609076582</v>
      </c>
      <c r="AG94">
        <f t="shared" si="154"/>
        <v>7.5635426287951901</v>
      </c>
      <c r="AH94">
        <f t="shared" si="154"/>
        <v>7.5140460289210971</v>
      </c>
      <c r="AI94">
        <f t="shared" si="154"/>
        <v>8.8371124999054462</v>
      </c>
      <c r="AJ94">
        <f t="shared" si="154"/>
        <v>8.0167113839525843</v>
      </c>
      <c r="AK94">
        <f t="shared" si="154"/>
        <v>8.689018255978727</v>
      </c>
      <c r="AL94">
        <f t="shared" si="154"/>
        <v>7.6659820381866179</v>
      </c>
      <c r="AM94">
        <f t="shared" si="154"/>
        <v>10.263184638372175</v>
      </c>
      <c r="AN94">
        <f t="shared" si="154"/>
        <v>12.091739664612131</v>
      </c>
      <c r="AO94">
        <f t="shared" si="154"/>
        <v>10.391705091705916</v>
      </c>
      <c r="AP94">
        <f t="shared" si="154"/>
        <v>12.781194565999241</v>
      </c>
      <c r="AQ94">
        <f t="shared" si="154"/>
        <v>14.088914228897513</v>
      </c>
      <c r="AR94">
        <f t="shared" si="154"/>
        <v>9.2497352983119647</v>
      </c>
      <c r="AS94">
        <f t="shared" si="154"/>
        <v>10.760015781755451</v>
      </c>
      <c r="AT94">
        <f t="shared" si="154"/>
        <v>11.512030313654323</v>
      </c>
      <c r="AU94">
        <f t="shared" ref="AU94:BZ94" si="155">STDEV(AU78:AU91)/SQRT(COUNT(AU78:AU91))</f>
        <v>13.467056317280846</v>
      </c>
      <c r="AV94">
        <f t="shared" si="155"/>
        <v>11.59290343750853</v>
      </c>
      <c r="AW94">
        <f t="shared" si="155"/>
        <v>11.776810074070399</v>
      </c>
      <c r="AX94">
        <f t="shared" si="155"/>
        <v>12.995718054737944</v>
      </c>
      <c r="AY94">
        <f t="shared" si="155"/>
        <v>10.841620657679712</v>
      </c>
      <c r="AZ94">
        <f t="shared" si="155"/>
        <v>10.67588415897584</v>
      </c>
      <c r="BA94">
        <f t="shared" si="155"/>
        <v>11.293055486543693</v>
      </c>
      <c r="BB94">
        <f t="shared" si="155"/>
        <v>9.142967960244663</v>
      </c>
      <c r="BC94">
        <f t="shared" si="155"/>
        <v>12.041151369567409</v>
      </c>
      <c r="BD94">
        <f t="shared" si="155"/>
        <v>8.3874817716083303</v>
      </c>
      <c r="BE94">
        <f t="shared" si="155"/>
        <v>15.208257079759345</v>
      </c>
      <c r="BF94">
        <f t="shared" si="155"/>
        <v>11.311333319548766</v>
      </c>
      <c r="BG94">
        <f t="shared" si="155"/>
        <v>12.935773357273149</v>
      </c>
      <c r="BH94">
        <f t="shared" si="155"/>
        <v>10.913574444536508</v>
      </c>
      <c r="BI94">
        <f t="shared" si="155"/>
        <v>12.675813751200886</v>
      </c>
      <c r="BJ94">
        <f t="shared" si="155"/>
        <v>9.9283924318596828</v>
      </c>
      <c r="BK94">
        <f t="shared" si="155"/>
        <v>17.238624577985053</v>
      </c>
      <c r="BL94">
        <f t="shared" si="155"/>
        <v>11.350812439934241</v>
      </c>
      <c r="BM94">
        <f t="shared" si="155"/>
        <v>13.50586465220881</v>
      </c>
      <c r="BN94">
        <f t="shared" si="155"/>
        <v>10.411100049000503</v>
      </c>
      <c r="BO94">
        <f t="shared" si="155"/>
        <v>12.060246919933464</v>
      </c>
      <c r="BP94">
        <f t="shared" si="155"/>
        <v>11.269163366084772</v>
      </c>
      <c r="BQ94">
        <f t="shared" si="155"/>
        <v>12.022385149186038</v>
      </c>
      <c r="BR94">
        <f t="shared" si="155"/>
        <v>15.114907556289733</v>
      </c>
      <c r="BS94">
        <f t="shared" si="155"/>
        <v>12.721683232116275</v>
      </c>
      <c r="BT94">
        <f t="shared" si="155"/>
        <v>12.515183323636251</v>
      </c>
      <c r="BU94">
        <f t="shared" si="155"/>
        <v>12.233878420604382</v>
      </c>
      <c r="BV94">
        <f t="shared" si="155"/>
        <v>12.864068849418464</v>
      </c>
      <c r="BW94">
        <f t="shared" si="155"/>
        <v>13.125873145886915</v>
      </c>
      <c r="BX94">
        <f t="shared" si="155"/>
        <v>10.838783373989045</v>
      </c>
      <c r="BY94">
        <f t="shared" si="155"/>
        <v>13.804814957041307</v>
      </c>
      <c r="BZ94">
        <f t="shared" si="155"/>
        <v>12.084431751627745</v>
      </c>
      <c r="CA94">
        <f t="shared" ref="CA94:CK94" si="156">STDEV(CA78:CA91)/SQRT(COUNT(CA78:CA91))</f>
        <v>13.458472197662088</v>
      </c>
      <c r="CB94">
        <f t="shared" si="156"/>
        <v>15.415669549950312</v>
      </c>
      <c r="CC94">
        <f t="shared" si="156"/>
        <v>15.314880793750428</v>
      </c>
      <c r="CD94">
        <f t="shared" si="156"/>
        <v>17.065414217478491</v>
      </c>
      <c r="CE94">
        <f t="shared" si="156"/>
        <v>16.263261869885792</v>
      </c>
      <c r="CF94">
        <f t="shared" si="156"/>
        <v>14.49806533552689</v>
      </c>
      <c r="CG94">
        <f t="shared" si="156"/>
        <v>8.7417843105412469</v>
      </c>
      <c r="CH94">
        <f t="shared" si="156"/>
        <v>10.468166763758868</v>
      </c>
      <c r="CI94">
        <f t="shared" si="156"/>
        <v>3.7456605052766001</v>
      </c>
      <c r="CJ94">
        <f t="shared" si="156"/>
        <v>4.4584860081768216</v>
      </c>
      <c r="CK94">
        <f t="shared" si="156"/>
        <v>2.1031096829303437</v>
      </c>
    </row>
    <row r="96" spans="1:102" s="8" customFormat="1" ht="45" x14ac:dyDescent="0.25">
      <c r="A96" s="8" t="s">
        <v>45</v>
      </c>
      <c r="B96" s="8" t="s">
        <v>0</v>
      </c>
      <c r="C96" s="8" t="s">
        <v>1</v>
      </c>
      <c r="D96" s="8" t="s">
        <v>2</v>
      </c>
      <c r="E96" s="8" t="s">
        <v>3</v>
      </c>
      <c r="F96" s="8" t="s">
        <v>4</v>
      </c>
      <c r="G96" s="8" t="s">
        <v>5</v>
      </c>
      <c r="H96" s="8" t="s">
        <v>6</v>
      </c>
      <c r="I96" s="8" t="s">
        <v>7</v>
      </c>
      <c r="J96" s="8" t="s">
        <v>8</v>
      </c>
      <c r="K96" s="8" t="s">
        <v>9</v>
      </c>
      <c r="L96" s="8" t="s">
        <v>10</v>
      </c>
      <c r="M96" s="8" t="s">
        <v>11</v>
      </c>
      <c r="N96" s="8" t="s">
        <v>12</v>
      </c>
      <c r="O96" s="8">
        <v>-1740</v>
      </c>
      <c r="P96" s="8">
        <v>-1680</v>
      </c>
      <c r="Q96" s="8">
        <v>-1620</v>
      </c>
      <c r="R96" s="8">
        <v>-1560</v>
      </c>
      <c r="S96" s="8">
        <v>-1500</v>
      </c>
      <c r="T96" s="8">
        <v>-1440</v>
      </c>
      <c r="U96" s="8">
        <v>-1380</v>
      </c>
      <c r="V96" s="8">
        <v>-1320</v>
      </c>
      <c r="W96" s="8">
        <v>-1260</v>
      </c>
      <c r="X96" s="8">
        <v>-1200</v>
      </c>
      <c r="Y96" s="8">
        <v>-1140</v>
      </c>
      <c r="Z96" s="8">
        <v>-1080</v>
      </c>
      <c r="AA96" s="8">
        <v>-1020</v>
      </c>
      <c r="AB96" s="8">
        <v>-960</v>
      </c>
      <c r="AC96" s="8">
        <v>-900</v>
      </c>
      <c r="AD96" s="8">
        <v>-840</v>
      </c>
      <c r="AE96" s="8">
        <v>-780</v>
      </c>
      <c r="AF96" s="8">
        <v>-720</v>
      </c>
      <c r="AG96" s="8">
        <v>-660</v>
      </c>
      <c r="AH96" s="8">
        <v>-600</v>
      </c>
      <c r="AI96" s="8">
        <v>-540</v>
      </c>
      <c r="AJ96" s="8">
        <v>-480</v>
      </c>
      <c r="AK96" s="8">
        <v>-420</v>
      </c>
      <c r="AL96" s="8">
        <v>-360</v>
      </c>
      <c r="AM96" s="8">
        <v>-300</v>
      </c>
      <c r="AN96" s="8">
        <v>-240</v>
      </c>
      <c r="AO96" s="8">
        <v>-180</v>
      </c>
      <c r="AP96" s="8">
        <v>-120</v>
      </c>
      <c r="AQ96" s="8">
        <v>-60</v>
      </c>
      <c r="AR96" s="8">
        <v>0</v>
      </c>
      <c r="AS96" s="6">
        <v>60</v>
      </c>
      <c r="AT96" s="6">
        <v>120</v>
      </c>
      <c r="AU96" s="6">
        <v>180</v>
      </c>
      <c r="AV96" s="6">
        <v>240</v>
      </c>
      <c r="AW96" s="6">
        <v>300</v>
      </c>
      <c r="AX96" s="6">
        <v>360</v>
      </c>
      <c r="AY96" s="6">
        <v>420</v>
      </c>
      <c r="AZ96" s="6">
        <v>480</v>
      </c>
      <c r="BA96" s="6">
        <v>540</v>
      </c>
      <c r="BB96" s="6">
        <v>600</v>
      </c>
      <c r="BC96" s="6">
        <v>660</v>
      </c>
      <c r="BD96" s="6">
        <v>720</v>
      </c>
      <c r="BE96" s="6">
        <v>780</v>
      </c>
      <c r="BF96" s="6">
        <v>840</v>
      </c>
      <c r="BG96" s="6">
        <v>900</v>
      </c>
      <c r="BH96" s="8">
        <v>960</v>
      </c>
      <c r="BI96" s="8">
        <v>1020</v>
      </c>
      <c r="BJ96" s="8">
        <v>1080</v>
      </c>
      <c r="BK96" s="8">
        <v>1140</v>
      </c>
      <c r="BL96" s="8">
        <v>1200</v>
      </c>
      <c r="BM96" s="8">
        <v>1260</v>
      </c>
      <c r="BN96" s="8">
        <v>1320</v>
      </c>
      <c r="BO96" s="8">
        <v>1380</v>
      </c>
      <c r="BP96" s="8">
        <v>1440</v>
      </c>
      <c r="BQ96" s="8">
        <v>1500</v>
      </c>
      <c r="BR96" s="8">
        <v>1560</v>
      </c>
      <c r="BS96" s="8">
        <v>1620</v>
      </c>
      <c r="BT96" s="8">
        <v>1680</v>
      </c>
      <c r="BU96" s="8">
        <v>1740</v>
      </c>
      <c r="BV96" s="8">
        <v>1800</v>
      </c>
      <c r="BW96" s="8">
        <v>1860</v>
      </c>
      <c r="BX96" s="8">
        <v>1920</v>
      </c>
      <c r="BY96" s="8">
        <v>1980</v>
      </c>
      <c r="BZ96" s="8">
        <v>2040</v>
      </c>
      <c r="CA96" s="8">
        <v>2100</v>
      </c>
      <c r="CB96" s="8">
        <v>2160</v>
      </c>
      <c r="CC96" s="8">
        <v>2220</v>
      </c>
      <c r="CD96" s="8">
        <v>2280</v>
      </c>
      <c r="CE96" s="8">
        <v>2340</v>
      </c>
      <c r="CF96" s="8">
        <v>2400</v>
      </c>
      <c r="CG96" s="8">
        <v>2460</v>
      </c>
      <c r="CH96" s="8">
        <v>2520</v>
      </c>
      <c r="CI96" s="8">
        <v>2580</v>
      </c>
      <c r="CJ96" s="8">
        <v>2640</v>
      </c>
      <c r="CK96" s="8">
        <v>2700</v>
      </c>
      <c r="CP96" s="9" t="s">
        <v>26</v>
      </c>
      <c r="CQ96" s="11" t="s">
        <v>27</v>
      </c>
      <c r="CR96" s="9" t="s">
        <v>28</v>
      </c>
    </row>
    <row r="97" spans="1:96" s="4" customFormat="1" x14ac:dyDescent="0.25">
      <c r="A97" s="4" t="s">
        <v>87</v>
      </c>
      <c r="B97" s="4" t="s">
        <v>56</v>
      </c>
      <c r="C97" s="4" t="s">
        <v>50</v>
      </c>
      <c r="D97" s="4" t="s">
        <v>14</v>
      </c>
      <c r="E97" s="4" t="s">
        <v>15</v>
      </c>
      <c r="F97" s="4" t="s">
        <v>51</v>
      </c>
      <c r="G97" s="4">
        <v>50.5</v>
      </c>
      <c r="H97" s="4">
        <v>1850.5</v>
      </c>
      <c r="I97" s="4">
        <v>1850.5</v>
      </c>
      <c r="J97" s="4">
        <v>4550.5</v>
      </c>
      <c r="K97" s="4">
        <v>399.601</v>
      </c>
      <c r="L97" s="4">
        <v>454.02699999999999</v>
      </c>
      <c r="M97" s="4">
        <v>-0.24253</v>
      </c>
      <c r="N97" s="4">
        <v>-654.83875999999998</v>
      </c>
      <c r="O97" s="4">
        <f t="shared" ref="O97:AT97" si="157">(O78/$CP78*100)</f>
        <v>61.200327927271417</v>
      </c>
      <c r="P97" s="4">
        <f t="shared" si="157"/>
        <v>58.953335428757889</v>
      </c>
      <c r="Q97" s="4">
        <f t="shared" si="157"/>
        <v>40.713882454689774</v>
      </c>
      <c r="R97" s="4">
        <f t="shared" si="157"/>
        <v>50.833982314349711</v>
      </c>
      <c r="S97" s="4">
        <f t="shared" si="157"/>
        <v>49.613264037509438</v>
      </c>
      <c r="T97" s="4">
        <f t="shared" si="157"/>
        <v>120.31732669203865</v>
      </c>
      <c r="U97" s="4">
        <f t="shared" si="157"/>
        <v>34.166598265068536</v>
      </c>
      <c r="V97" s="4">
        <f t="shared" si="157"/>
        <v>85.926254401893075</v>
      </c>
      <c r="W97" s="4">
        <f t="shared" si="157"/>
        <v>47.099004806797183</v>
      </c>
      <c r="X97" s="4">
        <f t="shared" si="157"/>
        <v>74.007359344625939</v>
      </c>
      <c r="Y97" s="4">
        <f t="shared" si="157"/>
        <v>108.63641914630801</v>
      </c>
      <c r="Z97" s="4">
        <f t="shared" si="157"/>
        <v>90.068888750973457</v>
      </c>
      <c r="AA97" s="4">
        <f t="shared" si="157"/>
        <v>47.702607201987583</v>
      </c>
      <c r="AB97" s="4">
        <f t="shared" si="157"/>
        <v>90.980298337741075</v>
      </c>
      <c r="AC97" s="4">
        <f t="shared" si="157"/>
        <v>66.159026708655233</v>
      </c>
      <c r="AD97" s="4">
        <f t="shared" si="157"/>
        <v>112.60262742216732</v>
      </c>
      <c r="AE97" s="4">
        <f t="shared" si="157"/>
        <v>76.601948744847363</v>
      </c>
      <c r="AF97" s="4">
        <f t="shared" si="157"/>
        <v>46.790446865972243</v>
      </c>
      <c r="AG97" s="4">
        <f t="shared" si="157"/>
        <v>81.916502669664325</v>
      </c>
      <c r="AH97" s="4">
        <f t="shared" si="157"/>
        <v>96.896202410005174</v>
      </c>
      <c r="AI97" s="4">
        <f t="shared" si="157"/>
        <v>48.409062244119632</v>
      </c>
      <c r="AJ97" s="4">
        <f t="shared" si="157"/>
        <v>103.3563996868875</v>
      </c>
      <c r="AK97" s="4">
        <f t="shared" si="157"/>
        <v>90.322641996712719</v>
      </c>
      <c r="AL97" s="4">
        <f t="shared" si="157"/>
        <v>65.710078658501175</v>
      </c>
      <c r="AM97" s="4">
        <f t="shared" si="157"/>
        <v>182.35323853205497</v>
      </c>
      <c r="AN97" s="4">
        <f t="shared" si="157"/>
        <v>235.88165989657676</v>
      </c>
      <c r="AO97" s="4">
        <f t="shared" si="157"/>
        <v>216.61443120233992</v>
      </c>
      <c r="AP97" s="4">
        <f t="shared" si="157"/>
        <v>250.02877872116369</v>
      </c>
      <c r="AQ97" s="4">
        <f t="shared" si="157"/>
        <v>164.03645838546868</v>
      </c>
      <c r="AR97" s="4">
        <f t="shared" si="157"/>
        <v>202.10094674485134</v>
      </c>
      <c r="AS97" s="4">
        <f t="shared" si="157"/>
        <v>252.59408890072294</v>
      </c>
      <c r="AT97" s="4">
        <f t="shared" si="157"/>
        <v>75.608707490075091</v>
      </c>
      <c r="AU97" s="4">
        <f t="shared" ref="AU97:BZ97" si="158">(AU78/$CP78*100)</f>
        <v>89.80988026049998</v>
      </c>
      <c r="AV97" s="4">
        <f t="shared" si="158"/>
        <v>94.502813808180562</v>
      </c>
      <c r="AW97" s="4">
        <f t="shared" si="158"/>
        <v>107.93672084740571</v>
      </c>
      <c r="AX97" s="4">
        <f t="shared" si="158"/>
        <v>88.011835812140518</v>
      </c>
      <c r="AY97" s="4">
        <f t="shared" si="158"/>
        <v>82.356441728845382</v>
      </c>
      <c r="AZ97" s="4">
        <f t="shared" si="158"/>
        <v>121.44720430990128</v>
      </c>
      <c r="BA97" s="4">
        <f t="shared" si="158"/>
        <v>63.589212033609542</v>
      </c>
      <c r="BB97" s="4">
        <f t="shared" si="158"/>
        <v>168.38629952692784</v>
      </c>
      <c r="BC97" s="4">
        <f t="shared" si="158"/>
        <v>209.95978987029056</v>
      </c>
      <c r="BD97" s="4">
        <f t="shared" si="158"/>
        <v>156.09503284277707</v>
      </c>
      <c r="BE97" s="4">
        <f t="shared" si="158"/>
        <v>173.15430799938338</v>
      </c>
      <c r="BF97" s="4">
        <f t="shared" si="158"/>
        <v>62.867742006522512</v>
      </c>
      <c r="BG97" s="4">
        <f t="shared" si="158"/>
        <v>76.524621572329181</v>
      </c>
      <c r="BH97" s="4">
        <f t="shared" si="158"/>
        <v>75.041141058776645</v>
      </c>
      <c r="BI97" s="4">
        <f t="shared" si="158"/>
        <v>158.58076360207488</v>
      </c>
      <c r="BJ97" s="4">
        <f t="shared" si="158"/>
        <v>63.944316427794945</v>
      </c>
      <c r="BK97" s="4">
        <f t="shared" si="158"/>
        <v>71.695802410805982</v>
      </c>
      <c r="BL97" s="4">
        <f t="shared" si="158"/>
        <v>77.198043647560269</v>
      </c>
      <c r="BM97" s="4">
        <f t="shared" si="158"/>
        <v>98.606409196377982</v>
      </c>
      <c r="BN97" s="4">
        <f t="shared" si="158"/>
        <v>77.949543644557266</v>
      </c>
      <c r="BO97" s="4">
        <f t="shared" si="158"/>
        <v>39.547968872935193</v>
      </c>
      <c r="BP97" s="4">
        <f t="shared" si="158"/>
        <v>53.808450833932262</v>
      </c>
      <c r="BQ97" s="4">
        <f t="shared" si="158"/>
        <v>64.647768472935994</v>
      </c>
      <c r="BR97" s="4">
        <f t="shared" si="158"/>
        <v>40.629798538941863</v>
      </c>
      <c r="BS97" s="4">
        <f t="shared" si="158"/>
        <v>49.653053747640143</v>
      </c>
      <c r="BT97" s="4">
        <f t="shared" si="158"/>
        <v>49.846747053559447</v>
      </c>
      <c r="BU97" s="4">
        <f t="shared" si="158"/>
        <v>53.065959827908252</v>
      </c>
      <c r="BV97" s="4">
        <f t="shared" si="158"/>
        <v>33.896328535878808</v>
      </c>
      <c r="BW97" s="4">
        <f t="shared" si="158"/>
        <v>41.447364469740805</v>
      </c>
      <c r="BX97" s="4">
        <f t="shared" si="158"/>
        <v>45.900058258141627</v>
      </c>
      <c r="BY97" s="4">
        <f t="shared" si="158"/>
        <v>28.693636248976478</v>
      </c>
      <c r="BZ97" s="4">
        <f t="shared" si="158"/>
        <v>51.39253975467517</v>
      </c>
      <c r="CA97" s="4">
        <f t="shared" ref="CA97:CK97" si="159">(CA78/$CP78*100)</f>
        <v>35.611790566985853</v>
      </c>
      <c r="CB97" s="4">
        <f t="shared" si="159"/>
        <v>31.92335951279377</v>
      </c>
      <c r="CC97" s="4">
        <f t="shared" si="159"/>
        <v>35.49767668132796</v>
      </c>
      <c r="CD97" s="4">
        <f t="shared" si="159"/>
        <v>30.635073803656041</v>
      </c>
      <c r="CE97" s="4">
        <f t="shared" si="159"/>
        <v>47.65831299637037</v>
      </c>
      <c r="CF97" s="4">
        <f t="shared" si="159"/>
        <v>30.391831047385288</v>
      </c>
      <c r="CG97" s="4">
        <f t="shared" si="159"/>
        <v>41.890306525912855</v>
      </c>
      <c r="CH97" s="4">
        <f t="shared" si="159"/>
        <v>32.12080656495182</v>
      </c>
      <c r="CI97" s="4">
        <f t="shared" si="159"/>
        <v>35.718396960166245</v>
      </c>
      <c r="CJ97" s="4">
        <f t="shared" si="159"/>
        <v>36.303230624162914</v>
      </c>
      <c r="CK97" s="4">
        <f t="shared" si="159"/>
        <v>52.458603686479101</v>
      </c>
      <c r="CP97" s="4">
        <f t="shared" ref="CP97:CP103" si="160">AVERAGE(O97:AR97)</f>
        <v>99.999999999999972</v>
      </c>
      <c r="CQ97" s="4">
        <f t="shared" ref="CQ97:CQ103" si="161">AVERAGE(AS97:BG97)</f>
        <v>121.5229799339741</v>
      </c>
      <c r="CR97" s="4">
        <f t="shared" ref="CR97:CR103" si="162">AVERAGE(BH97:CK97)</f>
        <v>52.858502785780196</v>
      </c>
    </row>
    <row r="98" spans="1:96" s="4" customFormat="1" x14ac:dyDescent="0.25">
      <c r="A98" s="4" t="s">
        <v>74</v>
      </c>
      <c r="B98" s="4" t="s">
        <v>57</v>
      </c>
      <c r="C98" s="4" t="s">
        <v>41</v>
      </c>
      <c r="D98" s="4" t="s">
        <v>14</v>
      </c>
      <c r="E98" s="4" t="s">
        <v>15</v>
      </c>
      <c r="F98" s="4" t="s">
        <v>24</v>
      </c>
      <c r="G98" s="4">
        <v>164.7</v>
      </c>
      <c r="H98" s="4">
        <v>1964.7</v>
      </c>
      <c r="I98" s="4">
        <v>1964.7</v>
      </c>
      <c r="J98" s="4">
        <v>4664.7</v>
      </c>
      <c r="K98" s="4">
        <v>98.59</v>
      </c>
      <c r="L98" s="4">
        <v>126.414</v>
      </c>
      <c r="M98" s="4">
        <v>-0.14518</v>
      </c>
      <c r="N98" s="4">
        <v>-391.99885</v>
      </c>
      <c r="O98" s="4">
        <f t="shared" ref="O98:AT98" si="163">(O79/$CP79*100)</f>
        <v>107.63363424282382</v>
      </c>
      <c r="P98" s="4">
        <f t="shared" si="163"/>
        <v>89.406633532812663</v>
      </c>
      <c r="Q98" s="4">
        <f t="shared" si="163"/>
        <v>106.33431382493153</v>
      </c>
      <c r="R98" s="4">
        <f t="shared" si="163"/>
        <v>110.63698143827973</v>
      </c>
      <c r="S98" s="4">
        <f t="shared" si="163"/>
        <v>112.69702809615578</v>
      </c>
      <c r="T98" s="4">
        <f t="shared" si="163"/>
        <v>94.935591845014699</v>
      </c>
      <c r="U98" s="4">
        <f t="shared" si="163"/>
        <v>124.06836393143321</v>
      </c>
      <c r="V98" s="4">
        <f t="shared" si="163"/>
        <v>99.874226594989352</v>
      </c>
      <c r="W98" s="4">
        <f t="shared" si="163"/>
        <v>108.44304696216656</v>
      </c>
      <c r="X98" s="4">
        <f t="shared" si="163"/>
        <v>80.597423673800577</v>
      </c>
      <c r="Y98" s="4">
        <f t="shared" si="163"/>
        <v>90.14910234303683</v>
      </c>
      <c r="Z98" s="4">
        <f t="shared" si="163"/>
        <v>127.19342732528654</v>
      </c>
      <c r="AA98" s="4">
        <f t="shared" si="163"/>
        <v>138.16614261081247</v>
      </c>
      <c r="AB98" s="4">
        <f t="shared" si="163"/>
        <v>142.62399837711737</v>
      </c>
      <c r="AC98" s="4">
        <f t="shared" si="163"/>
        <v>94.117050410792174</v>
      </c>
      <c r="AD98" s="4">
        <f t="shared" si="163"/>
        <v>70.558880210974735</v>
      </c>
      <c r="AE98" s="4">
        <f t="shared" si="163"/>
        <v>195.96307941981948</v>
      </c>
      <c r="AF98" s="4">
        <f t="shared" si="163"/>
        <v>88.375088751394671</v>
      </c>
      <c r="AG98" s="4">
        <f t="shared" si="163"/>
        <v>85.310883456740029</v>
      </c>
      <c r="AH98" s="4">
        <f t="shared" si="163"/>
        <v>102.08033269094227</v>
      </c>
      <c r="AI98" s="4">
        <f t="shared" si="163"/>
        <v>108.55867735064409</v>
      </c>
      <c r="AJ98" s="4">
        <f t="shared" si="163"/>
        <v>89.942184805761244</v>
      </c>
      <c r="AK98" s="4">
        <f t="shared" si="163"/>
        <v>78.220914900091302</v>
      </c>
      <c r="AL98" s="4">
        <f t="shared" si="163"/>
        <v>81.911958616492541</v>
      </c>
      <c r="AM98" s="4">
        <f t="shared" si="163"/>
        <v>93.25895121209048</v>
      </c>
      <c r="AN98" s="4">
        <f t="shared" si="163"/>
        <v>82.934374683030725</v>
      </c>
      <c r="AO98" s="4">
        <f t="shared" si="163"/>
        <v>88.356831321635056</v>
      </c>
      <c r="AP98" s="4">
        <f t="shared" si="163"/>
        <v>73.312709199715997</v>
      </c>
      <c r="AQ98" s="4">
        <f t="shared" si="163"/>
        <v>77.67927781722284</v>
      </c>
      <c r="AR98" s="4">
        <f t="shared" si="163"/>
        <v>56.658890353991275</v>
      </c>
      <c r="AS98" s="4">
        <f t="shared" si="163"/>
        <v>57.605233796531088</v>
      </c>
      <c r="AT98" s="4">
        <f t="shared" si="163"/>
        <v>72.777157926767416</v>
      </c>
      <c r="AU98" s="4">
        <f t="shared" ref="AU98:BZ98" si="164">(AU79/$CP79*100)</f>
        <v>76.343442539811349</v>
      </c>
      <c r="AV98" s="4">
        <f t="shared" si="164"/>
        <v>69.95638502890759</v>
      </c>
      <c r="AW98" s="4">
        <f t="shared" si="164"/>
        <v>63.377624505527955</v>
      </c>
      <c r="AX98" s="4">
        <f t="shared" si="164"/>
        <v>103.17882138147884</v>
      </c>
      <c r="AY98" s="4">
        <f t="shared" si="164"/>
        <v>76.851607668120494</v>
      </c>
      <c r="AZ98" s="4">
        <f t="shared" si="164"/>
        <v>44.420326605132367</v>
      </c>
      <c r="BA98" s="4">
        <f t="shared" si="164"/>
        <v>52.042803529769756</v>
      </c>
      <c r="BB98" s="4">
        <f t="shared" si="164"/>
        <v>40.345876863779289</v>
      </c>
      <c r="BC98" s="4">
        <f t="shared" si="164"/>
        <v>59.077999797139668</v>
      </c>
      <c r="BD98" s="4">
        <f t="shared" si="164"/>
        <v>91.284105893092601</v>
      </c>
      <c r="BE98" s="4">
        <f t="shared" si="164"/>
        <v>93.070291104574508</v>
      </c>
      <c r="BF98" s="4">
        <f t="shared" si="164"/>
        <v>77.283700172431281</v>
      </c>
      <c r="BG98" s="4">
        <f t="shared" si="164"/>
        <v>48.333502383608881</v>
      </c>
      <c r="BH98" s="4">
        <f t="shared" si="164"/>
        <v>81.199918855867736</v>
      </c>
      <c r="BI98" s="4">
        <f t="shared" si="164"/>
        <v>72.993204178922809</v>
      </c>
      <c r="BJ98" s="4">
        <f t="shared" si="164"/>
        <v>107.16502687899381</v>
      </c>
      <c r="BK98" s="4">
        <f t="shared" si="164"/>
        <v>109.44720559894512</v>
      </c>
      <c r="BL98" s="4">
        <f t="shared" si="164"/>
        <v>64.454812861344962</v>
      </c>
      <c r="BM98" s="4">
        <f t="shared" si="164"/>
        <v>83.001318592149303</v>
      </c>
      <c r="BN98" s="4">
        <f t="shared" si="164"/>
        <v>76.474287453088536</v>
      </c>
      <c r="BO98" s="4">
        <f t="shared" si="164"/>
        <v>91.293234607972408</v>
      </c>
      <c r="BP98" s="4">
        <f t="shared" si="164"/>
        <v>68.946140582209154</v>
      </c>
      <c r="BQ98" s="4">
        <f t="shared" si="164"/>
        <v>58.585049193630191</v>
      </c>
      <c r="BR98" s="4">
        <f t="shared" si="164"/>
        <v>66.776549345775436</v>
      </c>
      <c r="BS98" s="4">
        <f t="shared" si="164"/>
        <v>45.716604118064716</v>
      </c>
      <c r="BT98" s="4">
        <f t="shared" si="164"/>
        <v>71.53260979815397</v>
      </c>
      <c r="BU98" s="4">
        <f t="shared" si="164"/>
        <v>72.421138046455013</v>
      </c>
      <c r="BV98" s="4">
        <f t="shared" si="164"/>
        <v>118.20164316867836</v>
      </c>
      <c r="BW98" s="4">
        <f t="shared" si="164"/>
        <v>99.496906379957409</v>
      </c>
      <c r="BX98" s="4">
        <f t="shared" si="164"/>
        <v>131.1887615376813</v>
      </c>
      <c r="BY98" s="4">
        <f t="shared" si="164"/>
        <v>118.78892382594583</v>
      </c>
      <c r="BZ98" s="4">
        <f t="shared" si="164"/>
        <v>86.671061973831016</v>
      </c>
      <c r="CA98" s="4">
        <f t="shared" ref="CA98:CK98" si="165">(CA79/$CP79*100)</f>
        <v>78.053555127294857</v>
      </c>
      <c r="CB98" s="4">
        <f t="shared" si="165"/>
        <v>105.73486154782432</v>
      </c>
      <c r="CC98" s="4">
        <f t="shared" si="165"/>
        <v>80.566994624201243</v>
      </c>
      <c r="CD98" s="4">
        <f t="shared" si="165"/>
        <v>75.54011563038847</v>
      </c>
      <c r="CE98" s="4">
        <f t="shared" si="165"/>
        <v>125.39507049396489</v>
      </c>
      <c r="CF98" s="4">
        <f t="shared" si="165"/>
        <v>132.73455725732833</v>
      </c>
      <c r="CG98" s="4">
        <f t="shared" si="165"/>
        <v>173.94157622476928</v>
      </c>
      <c r="CH98" s="4">
        <f t="shared" si="165"/>
        <v>100.82665584744903</v>
      </c>
      <c r="CI98" s="4">
        <f t="shared" si="165"/>
        <v>114.38584034891977</v>
      </c>
      <c r="CJ98" s="4">
        <f t="shared" si="165"/>
        <v>87.325286540217064</v>
      </c>
      <c r="CK98" s="4">
        <f t="shared" si="165"/>
        <v>121.85921493052032</v>
      </c>
      <c r="CP98" s="4">
        <f t="shared" si="160"/>
        <v>100.00000000000004</v>
      </c>
      <c r="CQ98" s="4">
        <f t="shared" si="161"/>
        <v>68.396591946444872</v>
      </c>
      <c r="CR98" s="4">
        <f t="shared" si="162"/>
        <v>94.023937519018148</v>
      </c>
    </row>
    <row r="99" spans="1:96" s="4" customFormat="1" x14ac:dyDescent="0.25">
      <c r="A99" s="4" t="s">
        <v>75</v>
      </c>
      <c r="B99" s="4" t="s">
        <v>58</v>
      </c>
      <c r="C99" s="4" t="s">
        <v>50</v>
      </c>
      <c r="D99" s="4" t="s">
        <v>14</v>
      </c>
      <c r="E99" s="4" t="s">
        <v>15</v>
      </c>
      <c r="F99" s="4" t="s">
        <v>51</v>
      </c>
      <c r="G99" s="4">
        <v>477.7</v>
      </c>
      <c r="H99" s="4">
        <v>2277.6999999999998</v>
      </c>
      <c r="I99" s="4">
        <v>2277.6999999999998</v>
      </c>
      <c r="J99" s="4">
        <v>4977.7</v>
      </c>
      <c r="K99" s="4">
        <v>119.943</v>
      </c>
      <c r="L99" s="4">
        <v>172.19200000000001</v>
      </c>
      <c r="M99" s="4">
        <v>-4.292E-2</v>
      </c>
      <c r="N99" s="4">
        <v>-115.89539000000001</v>
      </c>
      <c r="O99" s="4">
        <f t="shared" ref="O99:AT99" si="166">(O80/$CP80*100)</f>
        <v>89.217378254671004</v>
      </c>
      <c r="P99" s="4">
        <f t="shared" si="166"/>
        <v>86.693679497761451</v>
      </c>
      <c r="Q99" s="4">
        <f t="shared" si="166"/>
        <v>76.501338135614432</v>
      </c>
      <c r="R99" s="4">
        <f t="shared" si="166"/>
        <v>93.041694805032421</v>
      </c>
      <c r="S99" s="4">
        <f t="shared" si="166"/>
        <v>89.24489132337861</v>
      </c>
      <c r="T99" s="4">
        <f t="shared" si="166"/>
        <v>79.302668767664656</v>
      </c>
      <c r="U99" s="4">
        <f t="shared" si="166"/>
        <v>111.61051499462246</v>
      </c>
      <c r="V99" s="4">
        <f t="shared" si="166"/>
        <v>109.05930316900529</v>
      </c>
      <c r="W99" s="4">
        <f t="shared" si="166"/>
        <v>80.443210524999401</v>
      </c>
      <c r="X99" s="4">
        <f t="shared" si="166"/>
        <v>85.383056952052243</v>
      </c>
      <c r="Y99" s="4">
        <f t="shared" si="166"/>
        <v>102.40864410595036</v>
      </c>
      <c r="Z99" s="4">
        <f t="shared" si="166"/>
        <v>139.71886646156929</v>
      </c>
      <c r="AA99" s="4">
        <f t="shared" si="166"/>
        <v>102.03596708436511</v>
      </c>
      <c r="AB99" s="4">
        <f t="shared" si="166"/>
        <v>122.78582326605138</v>
      </c>
      <c r="AC99" s="4">
        <f t="shared" si="166"/>
        <v>104.86981316125161</v>
      </c>
      <c r="AD99" s="4">
        <f t="shared" si="166"/>
        <v>126.93779545284012</v>
      </c>
      <c r="AE99" s="4">
        <f t="shared" si="166"/>
        <v>93.091718566319031</v>
      </c>
      <c r="AF99" s="4">
        <f t="shared" si="166"/>
        <v>128.3434631449939</v>
      </c>
      <c r="AG99" s="4">
        <f t="shared" si="166"/>
        <v>108.64410595032643</v>
      </c>
      <c r="AH99" s="4">
        <f t="shared" si="166"/>
        <v>103.22653260298644</v>
      </c>
      <c r="AI99" s="4">
        <f t="shared" si="166"/>
        <v>74.382831845126447</v>
      </c>
      <c r="AJ99" s="4">
        <f t="shared" si="166"/>
        <v>96.938545809259423</v>
      </c>
      <c r="AK99" s="4">
        <f t="shared" si="166"/>
        <v>107.43353092719043</v>
      </c>
      <c r="AL99" s="4">
        <f t="shared" si="166"/>
        <v>104.95235236737454</v>
      </c>
      <c r="AM99" s="4">
        <f t="shared" si="166"/>
        <v>109.64207998799434</v>
      </c>
      <c r="AN99" s="4">
        <f t="shared" si="166"/>
        <v>79.327680648307975</v>
      </c>
      <c r="AO99" s="4">
        <f t="shared" si="166"/>
        <v>102.49868687626625</v>
      </c>
      <c r="AP99" s="4">
        <f t="shared" si="166"/>
        <v>91.530977214176758</v>
      </c>
      <c r="AQ99" s="4">
        <f t="shared" si="166"/>
        <v>81.015982591731088</v>
      </c>
      <c r="AR99" s="4">
        <f t="shared" si="166"/>
        <v>119.71686551111782</v>
      </c>
      <c r="AS99" s="4">
        <f t="shared" si="166"/>
        <v>96.130662064480646</v>
      </c>
      <c r="AT99" s="4">
        <f t="shared" si="166"/>
        <v>104.40959455741481</v>
      </c>
      <c r="AU99" s="4">
        <f t="shared" ref="AU99:BZ99" si="167">(AU80/$CP80*100)</f>
        <v>105.29501513218781</v>
      </c>
      <c r="AV99" s="4">
        <f t="shared" si="167"/>
        <v>93.44688727145396</v>
      </c>
      <c r="AW99" s="4">
        <f t="shared" si="167"/>
        <v>83.57219679347692</v>
      </c>
      <c r="AX99" s="4">
        <f t="shared" si="167"/>
        <v>88.459518271178837</v>
      </c>
      <c r="AY99" s="4">
        <f t="shared" si="167"/>
        <v>84.980365673695019</v>
      </c>
      <c r="AZ99" s="4">
        <f t="shared" si="167"/>
        <v>130.55201220579778</v>
      </c>
      <c r="BA99" s="4">
        <f t="shared" si="167"/>
        <v>86.411045246492108</v>
      </c>
      <c r="BB99" s="4">
        <f t="shared" si="167"/>
        <v>93.249293414371849</v>
      </c>
      <c r="BC99" s="4">
        <f t="shared" si="167"/>
        <v>91.25084415097173</v>
      </c>
      <c r="BD99" s="4">
        <f t="shared" si="167"/>
        <v>81.82886871263851</v>
      </c>
      <c r="BE99" s="4">
        <f t="shared" si="167"/>
        <v>73.459893449388474</v>
      </c>
      <c r="BF99" s="4">
        <f t="shared" si="167"/>
        <v>91.253345339036059</v>
      </c>
      <c r="BG99" s="4">
        <f t="shared" si="167"/>
        <v>124.2089992746555</v>
      </c>
      <c r="BH99" s="4">
        <f t="shared" si="167"/>
        <v>117.61086516095149</v>
      </c>
      <c r="BI99" s="4">
        <f t="shared" si="167"/>
        <v>94.384832795577921</v>
      </c>
      <c r="BJ99" s="4">
        <f t="shared" si="167"/>
        <v>79.960481228583589</v>
      </c>
      <c r="BK99" s="4">
        <f t="shared" si="167"/>
        <v>91.923663740276652</v>
      </c>
      <c r="BL99" s="4">
        <f t="shared" si="167"/>
        <v>87.358995522873386</v>
      </c>
      <c r="BM99" s="4">
        <f t="shared" si="167"/>
        <v>107.79870438458271</v>
      </c>
      <c r="BN99" s="4">
        <f t="shared" si="167"/>
        <v>117.7259198119107</v>
      </c>
      <c r="BO99" s="4">
        <f t="shared" si="167"/>
        <v>133.13073710012259</v>
      </c>
      <c r="BP99" s="4">
        <f t="shared" si="167"/>
        <v>69.973237287711669</v>
      </c>
      <c r="BQ99" s="4">
        <f t="shared" si="167"/>
        <v>90.380430704584697</v>
      </c>
      <c r="BR99" s="4">
        <f t="shared" si="167"/>
        <v>85.858282684275053</v>
      </c>
      <c r="BS99" s="4">
        <f t="shared" si="167"/>
        <v>79.427728170881196</v>
      </c>
      <c r="BT99" s="4">
        <f t="shared" si="167"/>
        <v>97.756434306295517</v>
      </c>
      <c r="BU99" s="4">
        <f t="shared" si="167"/>
        <v>105.37005077411771</v>
      </c>
      <c r="BV99" s="4">
        <f t="shared" si="167"/>
        <v>125.1269352942648</v>
      </c>
      <c r="BW99" s="4">
        <f t="shared" si="167"/>
        <v>66.208949250894193</v>
      </c>
      <c r="BX99" s="4">
        <f t="shared" si="167"/>
        <v>113.3638478277182</v>
      </c>
      <c r="BY99" s="4">
        <f t="shared" si="167"/>
        <v>70.611040244115969</v>
      </c>
      <c r="BZ99" s="4">
        <f t="shared" si="167"/>
        <v>114.94459868437509</v>
      </c>
      <c r="CA99" s="4">
        <f t="shared" ref="CA99:CK99" si="168">(CA80/$CP80*100)</f>
        <v>53.677997048598101</v>
      </c>
      <c r="CB99" s="4">
        <f t="shared" si="168"/>
        <v>64.167979790400452</v>
      </c>
      <c r="CC99" s="4">
        <f t="shared" si="168"/>
        <v>88.427002826342544</v>
      </c>
      <c r="CD99" s="4">
        <f t="shared" si="168"/>
        <v>110.71508966759214</v>
      </c>
      <c r="CE99" s="4">
        <f t="shared" si="168"/>
        <v>131.89765138440762</v>
      </c>
      <c r="CF99" s="4">
        <f t="shared" si="168"/>
        <v>73.147244941347154</v>
      </c>
      <c r="CG99" s="4">
        <f t="shared" si="168"/>
        <v>131.29736624896827</v>
      </c>
      <c r="CH99" s="4">
        <f t="shared" si="168"/>
        <v>70.480978464770786</v>
      </c>
      <c r="CI99" s="4">
        <f t="shared" si="168"/>
        <v>84.527650634051199</v>
      </c>
      <c r="CJ99" s="4">
        <f t="shared" si="168"/>
        <v>126.05487606613144</v>
      </c>
      <c r="CK99" s="4">
        <f t="shared" si="168"/>
        <v>95.02763812811088</v>
      </c>
      <c r="CP99" s="4">
        <f t="shared" si="160"/>
        <v>100.00000000000004</v>
      </c>
      <c r="CQ99" s="4">
        <f t="shared" si="161"/>
        <v>95.233902770482672</v>
      </c>
      <c r="CR99" s="4">
        <f t="shared" si="162"/>
        <v>95.944573672494457</v>
      </c>
    </row>
    <row r="100" spans="1:96" s="4" customFormat="1" x14ac:dyDescent="0.25">
      <c r="A100" s="4" t="s">
        <v>76</v>
      </c>
      <c r="B100" s="4" t="s">
        <v>59</v>
      </c>
      <c r="C100" s="4" t="s">
        <v>50</v>
      </c>
      <c r="D100" s="4" t="s">
        <v>14</v>
      </c>
      <c r="E100" s="4" t="s">
        <v>15</v>
      </c>
      <c r="F100" s="4" t="s">
        <v>51</v>
      </c>
      <c r="G100" s="4">
        <v>25.9</v>
      </c>
      <c r="H100" s="4">
        <v>1825.9</v>
      </c>
      <c r="I100" s="4">
        <v>1825.9</v>
      </c>
      <c r="J100" s="4">
        <v>4525.8999999999996</v>
      </c>
      <c r="K100" s="4">
        <v>970.779</v>
      </c>
      <c r="L100" s="4">
        <v>1300.6600000000001</v>
      </c>
      <c r="M100" s="4">
        <v>-0.10679</v>
      </c>
      <c r="N100" s="4">
        <v>-288.34231999999997</v>
      </c>
      <c r="O100" s="4">
        <f t="shared" ref="O100:AT100" si="169">(O81/$CP81*100)</f>
        <v>84.938143516436384</v>
      </c>
      <c r="P100" s="4">
        <f t="shared" si="169"/>
        <v>82.213734654855671</v>
      </c>
      <c r="Q100" s="4">
        <f t="shared" si="169"/>
        <v>76.373684896898311</v>
      </c>
      <c r="R100" s="4">
        <f t="shared" si="169"/>
        <v>100.69434930325059</v>
      </c>
      <c r="S100" s="4">
        <f t="shared" si="169"/>
        <v>117.0139168589692</v>
      </c>
      <c r="T100" s="4">
        <f t="shared" si="169"/>
        <v>105.58598585837318</v>
      </c>
      <c r="U100" s="4">
        <f t="shared" si="169"/>
        <v>96.542839701790129</v>
      </c>
      <c r="V100" s="4">
        <f t="shared" si="169"/>
        <v>117.00742722806025</v>
      </c>
      <c r="W100" s="4">
        <f t="shared" si="169"/>
        <v>68.498672303924053</v>
      </c>
      <c r="X100" s="4">
        <f t="shared" si="169"/>
        <v>125.85001288655282</v>
      </c>
      <c r="Y100" s="4">
        <f t="shared" si="169"/>
        <v>95.988439804140882</v>
      </c>
      <c r="Z100" s="4">
        <f t="shared" si="169"/>
        <v>133.54455193424994</v>
      </c>
      <c r="AA100" s="4">
        <f t="shared" si="169"/>
        <v>123.45812035154435</v>
      </c>
      <c r="AB100" s="4">
        <f t="shared" si="169"/>
        <v>111.12225908378359</v>
      </c>
      <c r="AC100" s="4">
        <f t="shared" si="169"/>
        <v>93.423181414850802</v>
      </c>
      <c r="AD100" s="4">
        <f t="shared" si="169"/>
        <v>85.274368203528013</v>
      </c>
      <c r="AE100" s="4">
        <f t="shared" si="169"/>
        <v>89.041444431144697</v>
      </c>
      <c r="AF100" s="4">
        <f t="shared" si="169"/>
        <v>96.918929264465234</v>
      </c>
      <c r="AG100" s="4">
        <f t="shared" si="169"/>
        <v>107.21426515643</v>
      </c>
      <c r="AH100" s="4">
        <f t="shared" si="169"/>
        <v>115.86926957864992</v>
      </c>
      <c r="AI100" s="4">
        <f t="shared" si="169"/>
        <v>96.384925349672642</v>
      </c>
      <c r="AJ100" s="4">
        <f t="shared" si="169"/>
        <v>99.776221044657532</v>
      </c>
      <c r="AK100" s="4">
        <f t="shared" si="169"/>
        <v>85.965359380308229</v>
      </c>
      <c r="AL100" s="4">
        <f t="shared" si="169"/>
        <v>103.4289561562596</v>
      </c>
      <c r="AM100" s="4">
        <f t="shared" si="169"/>
        <v>114.70237213521423</v>
      </c>
      <c r="AN100" s="4">
        <f t="shared" si="169"/>
        <v>79.64538596513276</v>
      </c>
      <c r="AO100" s="4">
        <f t="shared" si="169"/>
        <v>105.29580664773069</v>
      </c>
      <c r="AP100" s="4">
        <f t="shared" si="169"/>
        <v>104.64807967701005</v>
      </c>
      <c r="AQ100" s="4">
        <f t="shared" si="169"/>
        <v>89.407645032434772</v>
      </c>
      <c r="AR100" s="4">
        <f t="shared" si="169"/>
        <v>94.171652179681601</v>
      </c>
      <c r="AS100" s="4">
        <f t="shared" si="169"/>
        <v>84.382507498614004</v>
      </c>
      <c r="AT100" s="4">
        <f t="shared" si="169"/>
        <v>76.379865497763973</v>
      </c>
      <c r="AU100" s="4">
        <f t="shared" ref="AU100:BZ100" si="170">(AU81/$CP81*100)</f>
        <v>62.608250648911579</v>
      </c>
      <c r="AV100" s="4">
        <f t="shared" si="170"/>
        <v>119.55537993492651</v>
      </c>
      <c r="AW100" s="4">
        <f t="shared" si="170"/>
        <v>77.353619164147901</v>
      </c>
      <c r="AX100" s="4">
        <f t="shared" si="170"/>
        <v>67.905334620821165</v>
      </c>
      <c r="AY100" s="4">
        <f t="shared" si="170"/>
        <v>88.335928842330205</v>
      </c>
      <c r="AZ100" s="4">
        <f t="shared" si="170"/>
        <v>65.96678915930849</v>
      </c>
      <c r="BA100" s="4">
        <f t="shared" si="170"/>
        <v>56.910045680821</v>
      </c>
      <c r="BB100" s="4">
        <f t="shared" si="170"/>
        <v>102.70644391506454</v>
      </c>
      <c r="BC100" s="4">
        <f t="shared" si="170"/>
        <v>92.399055851411759</v>
      </c>
      <c r="BD100" s="4">
        <f t="shared" si="170"/>
        <v>129.33092729408969</v>
      </c>
      <c r="BE100" s="4">
        <f t="shared" si="170"/>
        <v>121.46364045219748</v>
      </c>
      <c r="BF100" s="4">
        <f t="shared" si="170"/>
        <v>76.498533034384536</v>
      </c>
      <c r="BG100" s="4">
        <f t="shared" si="170"/>
        <v>110.60896018189095</v>
      </c>
      <c r="BH100" s="4">
        <f t="shared" si="170"/>
        <v>95.309191769005395</v>
      </c>
      <c r="BI100" s="4">
        <f t="shared" si="170"/>
        <v>135.98897957661649</v>
      </c>
      <c r="BJ100" s="4">
        <f t="shared" si="170"/>
        <v>119.8384514545735</v>
      </c>
      <c r="BK100" s="4">
        <f t="shared" si="170"/>
        <v>75.203697153029822</v>
      </c>
      <c r="BL100" s="4">
        <f t="shared" si="170"/>
        <v>93.208405534769284</v>
      </c>
      <c r="BM100" s="4">
        <f t="shared" si="170"/>
        <v>93.635794084629325</v>
      </c>
      <c r="BN100" s="4">
        <f t="shared" si="170"/>
        <v>70.114899430292823</v>
      </c>
      <c r="BO100" s="4">
        <f t="shared" si="170"/>
        <v>109.69701252416357</v>
      </c>
      <c r="BP100" s="4">
        <f t="shared" si="170"/>
        <v>101.96415375109937</v>
      </c>
      <c r="BQ100" s="4">
        <f t="shared" si="170"/>
        <v>67.613301229918974</v>
      </c>
      <c r="BR100" s="4">
        <f t="shared" si="170"/>
        <v>60.964828878733933</v>
      </c>
      <c r="BS100" s="4">
        <f t="shared" si="170"/>
        <v>75.273846972855011</v>
      </c>
      <c r="BT100" s="4">
        <f t="shared" si="170"/>
        <v>49.852108522286315</v>
      </c>
      <c r="BU100" s="4">
        <f t="shared" si="170"/>
        <v>54.394850158542717</v>
      </c>
      <c r="BV100" s="4">
        <f t="shared" si="170"/>
        <v>90.907676862529229</v>
      </c>
      <c r="BW100" s="4">
        <f t="shared" si="170"/>
        <v>106.60238567073014</v>
      </c>
      <c r="BX100" s="4">
        <f t="shared" si="170"/>
        <v>126.17882085260564</v>
      </c>
      <c r="BY100" s="4">
        <f t="shared" si="170"/>
        <v>87.139055484696115</v>
      </c>
      <c r="BZ100" s="4">
        <f t="shared" si="170"/>
        <v>73.834076001200685</v>
      </c>
      <c r="CA100" s="4">
        <f t="shared" ref="CA100:CK100" si="171">(CA81/$CP81*100)</f>
        <v>116.52039587984663</v>
      </c>
      <c r="CB100" s="4">
        <f t="shared" si="171"/>
        <v>107.81316538031194</v>
      </c>
      <c r="CC100" s="4">
        <f t="shared" si="171"/>
        <v>117.7126337868315</v>
      </c>
      <c r="CD100" s="4">
        <f t="shared" si="171"/>
        <v>102.4725081722995</v>
      </c>
      <c r="CE100" s="4">
        <f t="shared" si="171"/>
        <v>120.27418381560217</v>
      </c>
      <c r="CF100" s="4">
        <f t="shared" si="171"/>
        <v>83.35281939439588</v>
      </c>
      <c r="CG100" s="4">
        <f t="shared" si="171"/>
        <v>99.556500683883499</v>
      </c>
      <c r="CH100" s="4">
        <f t="shared" si="171"/>
        <v>74.409489941793154</v>
      </c>
      <c r="CI100" s="4">
        <f t="shared" si="171"/>
        <v>67.006984284998211</v>
      </c>
      <c r="CJ100" s="4">
        <f t="shared" si="171"/>
        <v>56.431049113732747</v>
      </c>
      <c r="CK100" s="4">
        <f t="shared" si="171"/>
        <v>53.752376698557882</v>
      </c>
      <c r="CP100" s="4">
        <f t="shared" si="160"/>
        <v>100.00000000000001</v>
      </c>
      <c r="CQ100" s="4">
        <f t="shared" si="161"/>
        <v>88.827018785112244</v>
      </c>
      <c r="CR100" s="4">
        <f t="shared" si="162"/>
        <v>89.567454768817683</v>
      </c>
    </row>
    <row r="101" spans="1:96" s="4" customFormat="1" x14ac:dyDescent="0.25">
      <c r="A101" s="4" t="s">
        <v>77</v>
      </c>
      <c r="B101" s="4" t="s">
        <v>60</v>
      </c>
      <c r="C101" s="4" t="s">
        <v>50</v>
      </c>
      <c r="D101" s="4" t="s">
        <v>14</v>
      </c>
      <c r="E101" s="4" t="s">
        <v>15</v>
      </c>
      <c r="F101" s="4" t="s">
        <v>51</v>
      </c>
      <c r="G101" s="4">
        <v>313.5</v>
      </c>
      <c r="H101" s="4">
        <v>2113.5</v>
      </c>
      <c r="I101" s="4">
        <v>2113.5</v>
      </c>
      <c r="J101" s="4">
        <v>4813.5</v>
      </c>
      <c r="K101" s="4">
        <v>272.10000000000002</v>
      </c>
      <c r="L101" s="4">
        <v>483.95400000000001</v>
      </c>
      <c r="M101" s="4">
        <v>0.18572</v>
      </c>
      <c r="N101" s="4">
        <v>501.45253000000002</v>
      </c>
      <c r="O101" s="4">
        <f t="shared" ref="O101:AT101" si="172">(O82/$CP82*100)</f>
        <v>38.718810673858137</v>
      </c>
      <c r="P101" s="4">
        <f t="shared" si="172"/>
        <v>45.106896243774813</v>
      </c>
      <c r="Q101" s="4">
        <f t="shared" si="172"/>
        <v>260.48593110702194</v>
      </c>
      <c r="R101" s="4">
        <f t="shared" si="172"/>
        <v>51.77392307174965</v>
      </c>
      <c r="S101" s="4">
        <f t="shared" si="172"/>
        <v>85.242463900260304</v>
      </c>
      <c r="T101" s="4">
        <f t="shared" si="172"/>
        <v>110.47837874489666</v>
      </c>
      <c r="U101" s="4">
        <f t="shared" si="172"/>
        <v>104.77937731049911</v>
      </c>
      <c r="V101" s="4">
        <f t="shared" si="172"/>
        <v>51.25683433645608</v>
      </c>
      <c r="W101" s="4">
        <f t="shared" si="172"/>
        <v>192.33826644072059</v>
      </c>
      <c r="X101" s="4">
        <f t="shared" si="172"/>
        <v>74.551185720853681</v>
      </c>
      <c r="Y101" s="4">
        <f t="shared" si="172"/>
        <v>73.156479430562925</v>
      </c>
      <c r="Z101" s="4">
        <f t="shared" si="172"/>
        <v>116.9193859764212</v>
      </c>
      <c r="AA101" s="4">
        <f t="shared" si="172"/>
        <v>58.654841615389621</v>
      </c>
      <c r="AB101" s="4">
        <f t="shared" si="172"/>
        <v>37.265670048875357</v>
      </c>
      <c r="AC101" s="4">
        <f t="shared" si="172"/>
        <v>137.17515195683356</v>
      </c>
      <c r="AD101" s="4">
        <f t="shared" si="172"/>
        <v>61.392435068980078</v>
      </c>
      <c r="AE101" s="4">
        <f t="shared" si="172"/>
        <v>49.200607276066954</v>
      </c>
      <c r="AF101" s="4">
        <f t="shared" si="172"/>
        <v>51.15209354785717</v>
      </c>
      <c r="AG101" s="4">
        <f t="shared" si="172"/>
        <v>118.90174321748268</v>
      </c>
      <c r="AH101" s="4">
        <f t="shared" si="172"/>
        <v>177.2192092401221</v>
      </c>
      <c r="AI101" s="4">
        <f t="shared" si="172"/>
        <v>79.842249347023881</v>
      </c>
      <c r="AJ101" s="4">
        <f t="shared" si="172"/>
        <v>103.85324823236137</v>
      </c>
      <c r="AK101" s="4">
        <f t="shared" si="172"/>
        <v>137.06930863361782</v>
      </c>
      <c r="AL101" s="4">
        <f t="shared" si="172"/>
        <v>85.916112551143826</v>
      </c>
      <c r="AM101" s="4">
        <f t="shared" si="172"/>
        <v>82.790426912428984</v>
      </c>
      <c r="AN101" s="4">
        <f t="shared" si="172"/>
        <v>151.91052711077495</v>
      </c>
      <c r="AO101" s="4">
        <f t="shared" si="172"/>
        <v>65.770600032414521</v>
      </c>
      <c r="AP101" s="4">
        <f t="shared" si="172"/>
        <v>154.02188090200562</v>
      </c>
      <c r="AQ101" s="4">
        <f t="shared" si="172"/>
        <v>159.7197798017863</v>
      </c>
      <c r="AR101" s="4">
        <f t="shared" si="172"/>
        <v>83.336181547760148</v>
      </c>
      <c r="AS101" s="4">
        <f t="shared" si="172"/>
        <v>98.72315466024844</v>
      </c>
      <c r="AT101" s="4">
        <f t="shared" si="172"/>
        <v>117.52578001567804</v>
      </c>
      <c r="AU101" s="4">
        <f t="shared" ref="AU101:BZ101" si="173">(AU82/$CP82*100)</f>
        <v>92.494936609772211</v>
      </c>
      <c r="AV101" s="4">
        <f t="shared" si="173"/>
        <v>90.19725446829716</v>
      </c>
      <c r="AW101" s="4">
        <f t="shared" si="173"/>
        <v>152.57315041549018</v>
      </c>
      <c r="AX101" s="4">
        <f t="shared" si="173"/>
        <v>141.48385723940766</v>
      </c>
      <c r="AY101" s="4">
        <f t="shared" si="173"/>
        <v>87.333972068388007</v>
      </c>
      <c r="AZ101" s="4">
        <f t="shared" si="173"/>
        <v>82.922731066448648</v>
      </c>
      <c r="BA101" s="4">
        <f t="shared" si="173"/>
        <v>139.40116934821464</v>
      </c>
      <c r="BB101" s="4">
        <f t="shared" si="173"/>
        <v>109.31740979337398</v>
      </c>
      <c r="BC101" s="4">
        <f t="shared" si="173"/>
        <v>130.98662515256322</v>
      </c>
      <c r="BD101" s="4">
        <f t="shared" si="173"/>
        <v>202.5830181003108</v>
      </c>
      <c r="BE101" s="4">
        <f t="shared" si="173"/>
        <v>72.141045048461905</v>
      </c>
      <c r="BF101" s="4">
        <f t="shared" si="173"/>
        <v>131.25784866830355</v>
      </c>
      <c r="BG101" s="4">
        <f t="shared" si="173"/>
        <v>192.71202567582614</v>
      </c>
      <c r="BH101" s="4">
        <f t="shared" si="173"/>
        <v>172.21811221817836</v>
      </c>
      <c r="BI101" s="4">
        <f t="shared" si="173"/>
        <v>142.82564186809054</v>
      </c>
      <c r="BJ101" s="4">
        <f t="shared" si="173"/>
        <v>126.54892331981993</v>
      </c>
      <c r="BK101" s="4">
        <f t="shared" si="173"/>
        <v>75.016455329156202</v>
      </c>
      <c r="BL101" s="4">
        <f t="shared" si="173"/>
        <v>96.153146468416239</v>
      </c>
      <c r="BM101" s="4">
        <f t="shared" si="173"/>
        <v>104.1994441020462</v>
      </c>
      <c r="BN101" s="4">
        <f t="shared" si="173"/>
        <v>37.721016845626409</v>
      </c>
      <c r="BO101" s="4">
        <f t="shared" si="173"/>
        <v>119.2082478409616</v>
      </c>
      <c r="BP101" s="4">
        <f t="shared" si="173"/>
        <v>116.40780991421178</v>
      </c>
      <c r="BQ101" s="4">
        <f t="shared" si="173"/>
        <v>98.241347032693469</v>
      </c>
      <c r="BR101" s="4">
        <f t="shared" si="173"/>
        <v>55.640511972974672</v>
      </c>
      <c r="BS101" s="4">
        <f t="shared" si="173"/>
        <v>121.56326178251182</v>
      </c>
      <c r="BT101" s="4">
        <f t="shared" si="173"/>
        <v>123.58861787362969</v>
      </c>
      <c r="BU101" s="4">
        <f t="shared" si="173"/>
        <v>121.97560972920647</v>
      </c>
      <c r="BV101" s="4">
        <f t="shared" si="173"/>
        <v>97.188426473620211</v>
      </c>
      <c r="BW101" s="4">
        <f t="shared" si="173"/>
        <v>119.83448750332137</v>
      </c>
      <c r="BX101" s="4">
        <f t="shared" si="173"/>
        <v>101.32403382135189</v>
      </c>
      <c r="BY101" s="4">
        <f t="shared" si="173"/>
        <v>163.36696431426205</v>
      </c>
      <c r="BZ101" s="4">
        <f t="shared" si="173"/>
        <v>134.58750321113209</v>
      </c>
      <c r="CA101" s="4">
        <f t="shared" ref="CA101:CK101" si="174">(CA82/$CP82*100)</f>
        <v>76.683487669804109</v>
      </c>
      <c r="CB101" s="4">
        <f t="shared" si="174"/>
        <v>122.92048189583031</v>
      </c>
      <c r="CC101" s="4">
        <f t="shared" si="174"/>
        <v>97.783795166708742</v>
      </c>
      <c r="CD101" s="4">
        <f t="shared" si="174"/>
        <v>178.86970356151758</v>
      </c>
      <c r="CE101" s="4">
        <f t="shared" si="174"/>
        <v>128.01639689482153</v>
      </c>
      <c r="CF101" s="4">
        <f t="shared" si="174"/>
        <v>187.54113832289053</v>
      </c>
      <c r="CG101" s="4">
        <f t="shared" si="174"/>
        <v>95.565495517645516</v>
      </c>
      <c r="CH101" s="4">
        <f t="shared" si="174"/>
        <v>106.21597991622941</v>
      </c>
      <c r="CI101" s="4">
        <f t="shared" si="174"/>
        <v>153.51250990902986</v>
      </c>
      <c r="CJ101" s="4">
        <f t="shared" si="174"/>
        <v>85.319641323438461</v>
      </c>
      <c r="CK101" s="4">
        <f t="shared" si="174"/>
        <v>134.06710687198802</v>
      </c>
      <c r="CP101" s="4">
        <f t="shared" si="160"/>
        <v>100</v>
      </c>
      <c r="CQ101" s="4">
        <f t="shared" si="161"/>
        <v>122.77693188871896</v>
      </c>
      <c r="CR101" s="4">
        <f t="shared" si="162"/>
        <v>116.47017662237052</v>
      </c>
    </row>
    <row r="102" spans="1:96" s="4" customFormat="1" x14ac:dyDescent="0.25">
      <c r="A102" s="4" t="s">
        <v>78</v>
      </c>
      <c r="B102" s="4" t="s">
        <v>61</v>
      </c>
      <c r="C102" s="4" t="s">
        <v>50</v>
      </c>
      <c r="D102" s="4" t="s">
        <v>14</v>
      </c>
      <c r="E102" s="4" t="s">
        <v>15</v>
      </c>
      <c r="F102" s="4" t="s">
        <v>51</v>
      </c>
      <c r="G102" s="4">
        <v>109.2</v>
      </c>
      <c r="H102" s="4">
        <v>1909.2</v>
      </c>
      <c r="I102" s="4">
        <v>1909.2</v>
      </c>
      <c r="J102" s="4">
        <v>4609.2</v>
      </c>
      <c r="K102" s="4">
        <v>167.24700000000001</v>
      </c>
      <c r="L102" s="4">
        <v>297.89600000000002</v>
      </c>
      <c r="M102" s="4">
        <v>0.18745000000000001</v>
      </c>
      <c r="N102" s="4">
        <v>506.10557</v>
      </c>
      <c r="O102" s="4">
        <f t="shared" ref="O102:AT102" si="175">(O83/$CP83*100)</f>
        <v>59.337280781214396</v>
      </c>
      <c r="P102" s="4">
        <f t="shared" si="175"/>
        <v>33.770948768679673</v>
      </c>
      <c r="Q102" s="4">
        <f t="shared" si="175"/>
        <v>36.870550376598004</v>
      </c>
      <c r="R102" s="4">
        <f t="shared" si="175"/>
        <v>27.232726626976937</v>
      </c>
      <c r="S102" s="4">
        <f t="shared" si="175"/>
        <v>32.900979567383153</v>
      </c>
      <c r="T102" s="4">
        <f t="shared" si="175"/>
        <v>34.097411438032182</v>
      </c>
      <c r="U102" s="4">
        <f t="shared" si="175"/>
        <v>56.47086679426215</v>
      </c>
      <c r="V102" s="4">
        <f t="shared" si="175"/>
        <v>68.820841950811769</v>
      </c>
      <c r="W102" s="4">
        <f t="shared" si="175"/>
        <v>104.73711683237936</v>
      </c>
      <c r="X102" s="4">
        <f t="shared" si="175"/>
        <v>57.365948508585795</v>
      </c>
      <c r="Y102" s="4">
        <f t="shared" si="175"/>
        <v>161.92010274605329</v>
      </c>
      <c r="Z102" s="4">
        <f t="shared" si="175"/>
        <v>106.63490531685713</v>
      </c>
      <c r="AA102" s="4">
        <f t="shared" si="175"/>
        <v>86.349376043738829</v>
      </c>
      <c r="AB102" s="4">
        <f t="shared" si="175"/>
        <v>370.91002365957479</v>
      </c>
      <c r="AC102" s="4">
        <f t="shared" si="175"/>
        <v>244.52053934502976</v>
      </c>
      <c r="AD102" s="4">
        <f t="shared" si="175"/>
        <v>149.08940234012746</v>
      </c>
      <c r="AE102" s="4">
        <f t="shared" si="175"/>
        <v>168.31661856424586</v>
      </c>
      <c r="AF102" s="4">
        <f t="shared" si="175"/>
        <v>189.83086722476239</v>
      </c>
      <c r="AG102" s="4">
        <f t="shared" si="175"/>
        <v>95.162074365326077</v>
      </c>
      <c r="AH102" s="4">
        <f t="shared" si="175"/>
        <v>68.632498103108404</v>
      </c>
      <c r="AI102" s="4">
        <f t="shared" si="175"/>
        <v>44.072460362588814</v>
      </c>
      <c r="AJ102" s="4">
        <f t="shared" si="175"/>
        <v>49.887800879296705</v>
      </c>
      <c r="AK102" s="4">
        <f t="shared" si="175"/>
        <v>56.85652324432143</v>
      </c>
      <c r="AL102" s="4">
        <f t="shared" si="175"/>
        <v>220.95782712187281</v>
      </c>
      <c r="AM102" s="4">
        <f t="shared" si="175"/>
        <v>108.06273105754174</v>
      </c>
      <c r="AN102" s="4">
        <f t="shared" si="175"/>
        <v>127.70609749753807</v>
      </c>
      <c r="AO102" s="4">
        <f t="shared" si="175"/>
        <v>58.878080543004288</v>
      </c>
      <c r="AP102" s="4">
        <f t="shared" si="175"/>
        <v>49.041150440096793</v>
      </c>
      <c r="AQ102" s="4">
        <f t="shared" si="175"/>
        <v>64.314939613374918</v>
      </c>
      <c r="AR102" s="4">
        <f t="shared" si="175"/>
        <v>67.251309886617008</v>
      </c>
      <c r="AS102" s="4">
        <f t="shared" si="175"/>
        <v>88.322502067297933</v>
      </c>
      <c r="AT102" s="4">
        <f t="shared" si="175"/>
        <v>121.0907440658235</v>
      </c>
      <c r="AU102" s="4">
        <f t="shared" ref="AU102:BZ102" si="176">(AU83/$CP83*100)</f>
        <v>186.24874661653732</v>
      </c>
      <c r="AV102" s="4">
        <f t="shared" si="176"/>
        <v>210.94331567684497</v>
      </c>
      <c r="AW102" s="4">
        <f t="shared" si="176"/>
        <v>145.17185030789733</v>
      </c>
      <c r="AX102" s="4">
        <f t="shared" si="176"/>
        <v>84.159206157588187</v>
      </c>
      <c r="AY102" s="4">
        <f t="shared" si="176"/>
        <v>63.714033051654653</v>
      </c>
      <c r="AZ102" s="4">
        <f t="shared" si="176"/>
        <v>46.583711665300427</v>
      </c>
      <c r="BA102" s="4">
        <f t="shared" si="176"/>
        <v>198.67585306309877</v>
      </c>
      <c r="BB102" s="4">
        <f t="shared" si="176"/>
        <v>204.01584958322195</v>
      </c>
      <c r="BC102" s="4">
        <f t="shared" si="176"/>
        <v>39.078657772053717</v>
      </c>
      <c r="BD102" s="4">
        <f t="shared" si="176"/>
        <v>43.570210102046488</v>
      </c>
      <c r="BE102" s="4">
        <f t="shared" si="176"/>
        <v>51.439395434186387</v>
      </c>
      <c r="BF102" s="4">
        <f t="shared" si="176"/>
        <v>49.338913094561164</v>
      </c>
      <c r="BG102" s="4">
        <f t="shared" si="176"/>
        <v>66.7329158677001</v>
      </c>
      <c r="BH102" s="4">
        <f t="shared" si="176"/>
        <v>154.293073789532</v>
      </c>
      <c r="BI102" s="4">
        <f t="shared" si="176"/>
        <v>209.41145238219093</v>
      </c>
      <c r="BJ102" s="4">
        <f t="shared" si="176"/>
        <v>136.2551144323406</v>
      </c>
      <c r="BK102" s="4">
        <f t="shared" si="176"/>
        <v>146.49384474368196</v>
      </c>
      <c r="BL102" s="4">
        <f t="shared" si="176"/>
        <v>41.342371446355195</v>
      </c>
      <c r="BM102" s="4">
        <f t="shared" si="176"/>
        <v>42.133415606709349</v>
      </c>
      <c r="BN102" s="4">
        <f t="shared" si="176"/>
        <v>50.836695121535591</v>
      </c>
      <c r="BO102" s="4">
        <f t="shared" si="176"/>
        <v>121.83873820384544</v>
      </c>
      <c r="BP102" s="4">
        <f t="shared" si="176"/>
        <v>50.497676195669527</v>
      </c>
      <c r="BQ102" s="4">
        <f t="shared" si="176"/>
        <v>71.715955952652152</v>
      </c>
      <c r="BR102" s="4">
        <f t="shared" si="176"/>
        <v>169.24219404438816</v>
      </c>
      <c r="BS102" s="4">
        <f t="shared" si="176"/>
        <v>372.88853093592542</v>
      </c>
      <c r="BT102" s="4">
        <f t="shared" si="176"/>
        <v>244.87928953113146</v>
      </c>
      <c r="BU102" s="4">
        <f t="shared" si="176"/>
        <v>159.03395749886545</v>
      </c>
      <c r="BV102" s="4">
        <f t="shared" si="176"/>
        <v>147.4068639673107</v>
      </c>
      <c r="BW102" s="4">
        <f t="shared" si="176"/>
        <v>130.6263240124056</v>
      </c>
      <c r="BX102" s="4">
        <f t="shared" si="176"/>
        <v>55.640360113436813</v>
      </c>
      <c r="BY102" s="4">
        <f t="shared" si="176"/>
        <v>91.633766285016264</v>
      </c>
      <c r="BZ102" s="4">
        <f t="shared" si="176"/>
        <v>62.169613500486996</v>
      </c>
      <c r="CA102" s="4">
        <f t="shared" ref="CA102:CK102" si="177">(CA83/$CP83*100)</f>
        <v>67.796610169491515</v>
      </c>
      <c r="CB102" s="4">
        <f t="shared" si="177"/>
        <v>64.863827398110459</v>
      </c>
      <c r="CC102" s="4">
        <f t="shared" si="177"/>
        <v>492.40436168476265</v>
      </c>
      <c r="CD102" s="4">
        <f t="shared" si="177"/>
        <v>47.207936989117314</v>
      </c>
      <c r="CE102" s="4">
        <f t="shared" si="177"/>
        <v>58.784805494617856</v>
      </c>
      <c r="CF102" s="4">
        <f t="shared" si="177"/>
        <v>51.534464233503329</v>
      </c>
      <c r="CG102" s="4">
        <f t="shared" si="177"/>
        <v>58.546236620860249</v>
      </c>
      <c r="CH102" s="4">
        <f t="shared" si="177"/>
        <v>63.611789248615672</v>
      </c>
      <c r="CI102" s="4">
        <f t="shared" si="177"/>
        <v>103.86535388015233</v>
      </c>
      <c r="CJ102" s="4">
        <f t="shared" si="177"/>
        <v>210.58815299260436</v>
      </c>
      <c r="CK102" s="4">
        <f t="shared" si="177"/>
        <v>66.878209693071284</v>
      </c>
      <c r="CP102" s="4">
        <f t="shared" si="160"/>
        <v>100.00000000000001</v>
      </c>
      <c r="CQ102" s="4">
        <f t="shared" si="161"/>
        <v>106.60572696838751</v>
      </c>
      <c r="CR102" s="4">
        <f t="shared" si="162"/>
        <v>124.81403287227957</v>
      </c>
    </row>
    <row r="103" spans="1:96" s="4" customFormat="1" x14ac:dyDescent="0.25">
      <c r="A103" s="4" t="s">
        <v>79</v>
      </c>
      <c r="B103" s="4" t="s">
        <v>62</v>
      </c>
      <c r="C103" s="4" t="s">
        <v>50</v>
      </c>
      <c r="D103" s="4" t="s">
        <v>14</v>
      </c>
      <c r="E103" s="4" t="s">
        <v>15</v>
      </c>
      <c r="F103" s="4" t="s">
        <v>51</v>
      </c>
      <c r="G103" s="4">
        <v>48.5</v>
      </c>
      <c r="H103" s="4">
        <v>1848.5</v>
      </c>
      <c r="I103" s="4">
        <v>1848.5</v>
      </c>
      <c r="J103" s="4">
        <v>4548.5</v>
      </c>
      <c r="K103" s="4">
        <v>302.07900000000001</v>
      </c>
      <c r="L103" s="4">
        <v>253.64699999999999</v>
      </c>
      <c r="M103" s="4">
        <v>-0.44022</v>
      </c>
      <c r="N103" s="4">
        <v>-1188.5918899999999</v>
      </c>
      <c r="O103" s="4">
        <f t="shared" ref="O103:AT103" si="178">(O84/$CP84*100)</f>
        <v>104.36259329083899</v>
      </c>
      <c r="P103" s="4">
        <f t="shared" si="178"/>
        <v>113.78428526265436</v>
      </c>
      <c r="Q103" s="4">
        <f t="shared" si="178"/>
        <v>75.326859320145857</v>
      </c>
      <c r="R103" s="4">
        <f t="shared" si="178"/>
        <v>120.50668780900391</v>
      </c>
      <c r="S103" s="4">
        <f t="shared" si="178"/>
        <v>72.188612600325413</v>
      </c>
      <c r="T103" s="4">
        <f t="shared" si="178"/>
        <v>96.664950782823709</v>
      </c>
      <c r="U103" s="4">
        <f t="shared" si="178"/>
        <v>115.77151047985711</v>
      </c>
      <c r="V103" s="4">
        <f t="shared" si="178"/>
        <v>111.44748319564881</v>
      </c>
      <c r="W103" s="4">
        <f t="shared" si="178"/>
        <v>96.767241736033057</v>
      </c>
      <c r="X103" s="4">
        <f t="shared" si="178"/>
        <v>48.009216116949347</v>
      </c>
      <c r="Y103" s="4">
        <f t="shared" si="178"/>
        <v>117.27906064463163</v>
      </c>
      <c r="Z103" s="4">
        <f t="shared" si="178"/>
        <v>119.45795725959556</v>
      </c>
      <c r="AA103" s="4">
        <f t="shared" si="178"/>
        <v>80.664858091992343</v>
      </c>
      <c r="AB103" s="4">
        <f t="shared" si="178"/>
        <v>114.69795202918436</v>
      </c>
      <c r="AC103" s="4">
        <f t="shared" si="178"/>
        <v>138.51784050225189</v>
      </c>
      <c r="AD103" s="4">
        <f t="shared" si="178"/>
        <v>95.624165161819988</v>
      </c>
      <c r="AE103" s="4">
        <f t="shared" si="178"/>
        <v>91.848337937529678</v>
      </c>
      <c r="AF103" s="4">
        <f t="shared" si="178"/>
        <v>97.791144384177002</v>
      </c>
      <c r="AG103" s="4">
        <f t="shared" si="178"/>
        <v>145.67622099480434</v>
      </c>
      <c r="AH103" s="4">
        <f t="shared" si="178"/>
        <v>57.828154508995141</v>
      </c>
      <c r="AI103" s="4">
        <f t="shared" si="178"/>
        <v>105.88504019637213</v>
      </c>
      <c r="AJ103" s="4">
        <f t="shared" si="178"/>
        <v>99.604574292528952</v>
      </c>
      <c r="AK103" s="4">
        <f t="shared" si="178"/>
        <v>112.51111048581581</v>
      </c>
      <c r="AL103" s="4">
        <f t="shared" si="178"/>
        <v>96.575570338271874</v>
      </c>
      <c r="AM103" s="4">
        <f t="shared" si="178"/>
        <v>97.109866773481798</v>
      </c>
      <c r="AN103" s="4">
        <f t="shared" si="178"/>
        <v>87.127064233090948</v>
      </c>
      <c r="AO103" s="4">
        <f t="shared" si="178"/>
        <v>108.41053431298712</v>
      </c>
      <c r="AP103" s="4">
        <f t="shared" si="178"/>
        <v>109.43046449692879</v>
      </c>
      <c r="AQ103" s="4">
        <f t="shared" si="178"/>
        <v>79.761122485968087</v>
      </c>
      <c r="AR103" s="4">
        <f t="shared" si="178"/>
        <v>89.369520275291762</v>
      </c>
      <c r="AS103" s="4">
        <f t="shared" si="178"/>
        <v>95.219966929235497</v>
      </c>
      <c r="AT103" s="4">
        <f t="shared" si="178"/>
        <v>103.65052908257593</v>
      </c>
      <c r="AU103" s="4">
        <f t="shared" ref="AU103:BZ103" si="179">(AU84/$CP84*100)</f>
        <v>86.387192775411776</v>
      </c>
      <c r="AV103" s="4">
        <f t="shared" si="179"/>
        <v>87.933474466158728</v>
      </c>
      <c r="AW103" s="4">
        <f t="shared" si="179"/>
        <v>70.845919699946535</v>
      </c>
      <c r="AX103" s="4">
        <f t="shared" si="179"/>
        <v>53.379987718464839</v>
      </c>
      <c r="AY103" s="4">
        <f t="shared" si="179"/>
        <v>107.22078128439698</v>
      </c>
      <c r="AZ103" s="4">
        <f t="shared" si="179"/>
        <v>29.789509053080398</v>
      </c>
      <c r="BA103" s="4">
        <f t="shared" si="179"/>
        <v>74.34665377822725</v>
      </c>
      <c r="BB103" s="4">
        <f t="shared" si="179"/>
        <v>43.345543143444026</v>
      </c>
      <c r="BC103" s="4">
        <f t="shared" si="179"/>
        <v>53.294579738115289</v>
      </c>
      <c r="BD103" s="4">
        <f t="shared" si="179"/>
        <v>83.37904425821678</v>
      </c>
      <c r="BE103" s="4">
        <f t="shared" si="179"/>
        <v>41.090176592585728</v>
      </c>
      <c r="BF103" s="4">
        <f t="shared" si="179"/>
        <v>81.531848404145251</v>
      </c>
      <c r="BG103" s="4">
        <f t="shared" si="179"/>
        <v>54.446594356783564</v>
      </c>
      <c r="BH103" s="4">
        <f t="shared" si="179"/>
        <v>76.461990965954314</v>
      </c>
      <c r="BI103" s="4">
        <f t="shared" si="179"/>
        <v>53.085032251443742</v>
      </c>
      <c r="BJ103" s="4">
        <f t="shared" si="179"/>
        <v>41.927373423221368</v>
      </c>
      <c r="BK103" s="4">
        <f t="shared" si="179"/>
        <v>65.914105392785672</v>
      </c>
      <c r="BL103" s="4">
        <f t="shared" si="179"/>
        <v>25.886562974316362</v>
      </c>
      <c r="BM103" s="4">
        <f t="shared" si="179"/>
        <v>40.389036660879007</v>
      </c>
      <c r="BN103" s="4">
        <f t="shared" si="179"/>
        <v>62.255465862463353</v>
      </c>
      <c r="BO103" s="4">
        <f t="shared" si="179"/>
        <v>24.877557066931054</v>
      </c>
      <c r="BP103" s="4">
        <f t="shared" si="179"/>
        <v>33.48290764517288</v>
      </c>
      <c r="BQ103" s="4">
        <f t="shared" si="179"/>
        <v>63.46508121206503</v>
      </c>
      <c r="BR103" s="4">
        <f t="shared" si="179"/>
        <v>41.941277047929439</v>
      </c>
      <c r="BS103" s="4">
        <f t="shared" si="179"/>
        <v>85.01669262561677</v>
      </c>
      <c r="BT103" s="4">
        <f t="shared" si="179"/>
        <v>24.374047229288976</v>
      </c>
      <c r="BU103" s="4">
        <f t="shared" si="179"/>
        <v>27.568901563992256</v>
      </c>
      <c r="BV103" s="4">
        <f t="shared" si="179"/>
        <v>64.947803475575128</v>
      </c>
      <c r="BW103" s="4">
        <f t="shared" si="179"/>
        <v>63.37669388356376</v>
      </c>
      <c r="BX103" s="4">
        <f t="shared" si="179"/>
        <v>77.079709149412651</v>
      </c>
      <c r="BY103" s="4">
        <f t="shared" si="179"/>
        <v>69.653187323204648</v>
      </c>
      <c r="BZ103" s="4">
        <f t="shared" si="179"/>
        <v>50.184140267710987</v>
      </c>
      <c r="CA103" s="4">
        <f t="shared" ref="CA103:CK103" si="180">(CA84/$CP84*100)</f>
        <v>26.037516614003923</v>
      </c>
      <c r="CB103" s="4">
        <f t="shared" si="180"/>
        <v>48.081713588641392</v>
      </c>
      <c r="CC103" s="4">
        <f t="shared" si="180"/>
        <v>63.585248254184734</v>
      </c>
      <c r="CD103" s="4">
        <f t="shared" si="180"/>
        <v>30.563146456479174</v>
      </c>
      <c r="CE103" s="4">
        <f t="shared" si="180"/>
        <v>41.647314696958908</v>
      </c>
      <c r="CF103" s="4">
        <f t="shared" si="180"/>
        <v>58.665351339630789</v>
      </c>
      <c r="CG103" s="4">
        <f t="shared" si="180"/>
        <v>41.756557462522281</v>
      </c>
      <c r="CH103" s="4">
        <f t="shared" si="180"/>
        <v>39.0602473852082</v>
      </c>
      <c r="CI103" s="4">
        <f t="shared" si="180"/>
        <v>27.61756425047049</v>
      </c>
      <c r="CJ103" s="4">
        <f t="shared" si="180"/>
        <v>60.760826206346344</v>
      </c>
      <c r="CK103" s="4">
        <f t="shared" si="180"/>
        <v>23.483222131922222</v>
      </c>
      <c r="CP103" s="4">
        <f t="shared" si="160"/>
        <v>99.999999999999986</v>
      </c>
      <c r="CQ103" s="4">
        <f t="shared" si="161"/>
        <v>71.057453418719248</v>
      </c>
      <c r="CR103" s="4">
        <f t="shared" si="162"/>
        <v>48.438209146929871</v>
      </c>
    </row>
    <row r="104" spans="1:96" s="4" customFormat="1" x14ac:dyDescent="0.25">
      <c r="A104" s="4" t="s">
        <v>80</v>
      </c>
      <c r="B104" s="4" t="s">
        <v>63</v>
      </c>
      <c r="C104" s="4" t="s">
        <v>50</v>
      </c>
      <c r="D104" s="4" t="s">
        <v>14</v>
      </c>
      <c r="E104" s="4" t="s">
        <v>15</v>
      </c>
      <c r="F104" s="4" t="s">
        <v>51</v>
      </c>
      <c r="G104" s="4">
        <v>764.2</v>
      </c>
      <c r="H104" s="4">
        <v>2564.1999999999998</v>
      </c>
      <c r="I104" s="4">
        <v>2564.1999999999998</v>
      </c>
      <c r="J104" s="4">
        <v>5204.2</v>
      </c>
      <c r="K104" s="4">
        <v>592.99599999999998</v>
      </c>
      <c r="L104" s="4">
        <v>1052.778</v>
      </c>
      <c r="M104" s="4">
        <v>0.22908999999999999</v>
      </c>
      <c r="N104" s="4">
        <v>595.63689999999997</v>
      </c>
      <c r="O104" s="4">
        <f t="shared" ref="O104:AT105" si="181">(O85/$CP85*100)</f>
        <v>69.705180185839311</v>
      </c>
      <c r="P104" s="4">
        <f>(P85/$CP85*100)</f>
        <v>70.289501060799537</v>
      </c>
      <c r="Q104" s="4">
        <f t="shared" si="181"/>
        <v>58.994654433646332</v>
      </c>
      <c r="R104" s="4">
        <f t="shared" si="181"/>
        <v>90.285922622425304</v>
      </c>
      <c r="S104" s="4">
        <f t="shared" si="181"/>
        <v>50.635071630319302</v>
      </c>
      <c r="T104" s="4">
        <f t="shared" si="181"/>
        <v>93.447832118963305</v>
      </c>
      <c r="U104" s="4">
        <f t="shared" si="181"/>
        <v>99.979072375012208</v>
      </c>
      <c r="V104" s="4">
        <f t="shared" si="181"/>
        <v>87.60968242455553</v>
      </c>
      <c r="W104" s="4">
        <f t="shared" si="181"/>
        <v>86.049975708103275</v>
      </c>
      <c r="X104" s="4">
        <f t="shared" si="181"/>
        <v>116.69570845406905</v>
      </c>
      <c r="Y104" s="4">
        <f t="shared" si="181"/>
        <v>85.144910733814243</v>
      </c>
      <c r="Z104" s="4">
        <f t="shared" si="181"/>
        <v>115.36365922136751</v>
      </c>
      <c r="AA104" s="4">
        <f t="shared" si="181"/>
        <v>81.356690204201982</v>
      </c>
      <c r="AB104" s="4">
        <f t="shared" si="181"/>
        <v>99.281934569215508</v>
      </c>
      <c r="AC104" s="4">
        <f t="shared" si="181"/>
        <v>117.81375965204488</v>
      </c>
      <c r="AD104" s="4">
        <f t="shared" si="181"/>
        <v>90.12858600587758</v>
      </c>
      <c r="AE104" s="4">
        <f t="shared" si="181"/>
        <v>89.656070250714947</v>
      </c>
      <c r="AF104" s="4">
        <f t="shared" si="181"/>
        <v>62.01642810129777</v>
      </c>
      <c r="AG104" s="4">
        <f t="shared" si="181"/>
        <v>132.5376338900036</v>
      </c>
      <c r="AH104" s="4">
        <f t="shared" si="181"/>
        <v>108.35838549359764</v>
      </c>
      <c r="AI104" s="4">
        <f t="shared" si="181"/>
        <v>118.82304116333981</v>
      </c>
      <c r="AJ104" s="4">
        <f t="shared" si="181"/>
        <v>119.08611203345178</v>
      </c>
      <c r="AK104" s="4">
        <f t="shared" si="181"/>
        <v>130.36881692813827</v>
      </c>
      <c r="AL104" s="4">
        <f t="shared" si="181"/>
        <v>129.39140746456843</v>
      </c>
      <c r="AM104" s="4">
        <f t="shared" si="181"/>
        <v>109.05451148835546</v>
      </c>
      <c r="AN104" s="4">
        <f t="shared" si="181"/>
        <v>94.165712051057298</v>
      </c>
      <c r="AO104" s="4">
        <f t="shared" si="181"/>
        <v>111.50612963559117</v>
      </c>
      <c r="AP104" s="4">
        <f t="shared" si="181"/>
        <v>113.36179108091937</v>
      </c>
      <c r="AQ104" s="4">
        <f t="shared" si="181"/>
        <v>136.50241544590253</v>
      </c>
      <c r="AR104" s="4">
        <f t="shared" si="181"/>
        <v>132.38940357280592</v>
      </c>
      <c r="AS104" s="4">
        <f t="shared" si="181"/>
        <v>127.27672239328382</v>
      </c>
      <c r="AT104" s="4">
        <f t="shared" si="181"/>
        <v>108.75046227116836</v>
      </c>
      <c r="AU104" s="4">
        <f t="shared" ref="AU104:BZ104" si="182">(AU85/$CP85*100)</f>
        <v>142.52825608802479</v>
      </c>
      <c r="AV104" s="4">
        <f t="shared" si="182"/>
        <v>123.32256485329324</v>
      </c>
      <c r="AW104" s="4">
        <f t="shared" si="182"/>
        <v>146.99995497440872</v>
      </c>
      <c r="AX104" s="4">
        <f t="shared" si="182"/>
        <v>100.38025545193294</v>
      </c>
      <c r="AY104" s="4">
        <f t="shared" si="182"/>
        <v>117.89875177931184</v>
      </c>
      <c r="AZ104" s="4">
        <f t="shared" si="182"/>
        <v>97.612952260562878</v>
      </c>
      <c r="BA104" s="4">
        <f t="shared" si="182"/>
        <v>138.82705130775727</v>
      </c>
      <c r="BB104" s="4">
        <f t="shared" si="182"/>
        <v>165.77006155689719</v>
      </c>
      <c r="BC104" s="4">
        <f t="shared" si="182"/>
        <v>127.55092318482359</v>
      </c>
      <c r="BD104" s="4">
        <f t="shared" si="182"/>
        <v>148.86371090804809</v>
      </c>
      <c r="BE104" s="4">
        <f t="shared" si="182"/>
        <v>81.541345718799789</v>
      </c>
      <c r="BF104" s="4">
        <f t="shared" si="182"/>
        <v>111.0093304154951</v>
      </c>
      <c r="BG104" s="4">
        <f t="shared" si="182"/>
        <v>129.44756297722694</v>
      </c>
      <c r="BH104" s="4">
        <f t="shared" si="182"/>
        <v>121.27263568849773</v>
      </c>
      <c r="BI104" s="4">
        <f t="shared" si="182"/>
        <v>122.61632074814652</v>
      </c>
      <c r="BJ104" s="4">
        <f t="shared" si="182"/>
        <v>146.21529551374786</v>
      </c>
      <c r="BK104" s="4">
        <f t="shared" si="182"/>
        <v>157.19293938020834</v>
      </c>
      <c r="BL104" s="4">
        <f t="shared" si="182"/>
        <v>76.356320049996924</v>
      </c>
      <c r="BM104" s="4">
        <f t="shared" si="182"/>
        <v>94.428782921169258</v>
      </c>
      <c r="BN104" s="4">
        <f t="shared" si="182"/>
        <v>108.62955085202076</v>
      </c>
      <c r="BO104" s="4">
        <f t="shared" si="182"/>
        <v>116.90818877223639</v>
      </c>
      <c r="BP104" s="4">
        <f t="shared" si="182"/>
        <v>105.83998781779505</v>
      </c>
      <c r="BQ104" s="4">
        <f t="shared" si="182"/>
        <v>104.19427716303696</v>
      </c>
      <c r="BR104" s="4">
        <f t="shared" si="182"/>
        <v>167.01256551265675</v>
      </c>
      <c r="BS104" s="4">
        <f t="shared" si="182"/>
        <v>61.812042271441555</v>
      </c>
      <c r="BT104" s="4">
        <f t="shared" si="182"/>
        <v>126.04332473687427</v>
      </c>
      <c r="BU104" s="4">
        <f t="shared" si="182"/>
        <v>120.20669275902485</v>
      </c>
      <c r="BV104" s="4">
        <f t="shared" si="182"/>
        <v>83.36007606120846</v>
      </c>
      <c r="BW104" s="4">
        <f t="shared" si="182"/>
        <v>80.651963815613598</v>
      </c>
      <c r="BX104" s="4">
        <f t="shared" si="182"/>
        <v>131.60828545078115</v>
      </c>
      <c r="BY104" s="4">
        <f t="shared" si="182"/>
        <v>193.41425685598935</v>
      </c>
      <c r="BZ104" s="4">
        <f t="shared" si="182"/>
        <v>99.507062525369022</v>
      </c>
      <c r="CA104" s="4">
        <f t="shared" ref="CA104:CJ104" si="183">(CA85/$CP85*100)</f>
        <v>134.04523233795291</v>
      </c>
      <c r="CB104" s="4">
        <f t="shared" si="183"/>
        <v>99.858160955864577</v>
      </c>
      <c r="CC104" s="4">
        <f t="shared" si="183"/>
        <v>126.17991922712473</v>
      </c>
      <c r="CD104" s="4">
        <f t="shared" si="183"/>
        <v>101.93844445182687</v>
      </c>
      <c r="CE104" s="4">
        <f t="shared" si="183"/>
        <v>219.86653875126655</v>
      </c>
      <c r="CF104" s="4">
        <f t="shared" si="183"/>
        <v>137.71405916497591</v>
      </c>
      <c r="CG104" s="4">
        <f t="shared" si="183"/>
        <v>100.92005664118192</v>
      </c>
      <c r="CH104" s="4">
        <f t="shared" si="183"/>
        <v>127.22461412478087</v>
      </c>
      <c r="CI104" s="4">
        <f t="shared" si="183"/>
        <v>142.45641750426344</v>
      </c>
      <c r="CJ104" s="4">
        <f t="shared" si="183"/>
        <v>150.1628762819856</v>
      </c>
      <c r="CP104" s="4">
        <f t="shared" ref="CP104:CP110" si="184">AVERAGE(O104:AR104)</f>
        <v>99.999999999999972</v>
      </c>
      <c r="CQ104" s="4">
        <f t="shared" ref="CQ104:CQ110" si="185">AVERAGE(AS104:BG104)</f>
        <v>124.5186604094023</v>
      </c>
      <c r="CR104" s="4">
        <f t="shared" ref="CR104:CR110" si="186">AVERAGE(BH104:CK104)</f>
        <v>122.67713408058749</v>
      </c>
    </row>
    <row r="105" spans="1:96" s="4" customFormat="1" x14ac:dyDescent="0.25">
      <c r="A105" s="4" t="s">
        <v>81</v>
      </c>
      <c r="B105" s="4" t="s">
        <v>73</v>
      </c>
      <c r="C105" s="4" t="s">
        <v>50</v>
      </c>
      <c r="D105" s="4" t="s">
        <v>14</v>
      </c>
      <c r="E105" s="4" t="s">
        <v>15</v>
      </c>
      <c r="F105" s="4" t="s">
        <v>51</v>
      </c>
      <c r="G105" s="4">
        <v>63</v>
      </c>
      <c r="H105" s="4">
        <v>1863</v>
      </c>
      <c r="I105" s="4">
        <v>1863</v>
      </c>
      <c r="J105" s="4">
        <v>4383</v>
      </c>
      <c r="K105" s="4">
        <v>2812.0079999999998</v>
      </c>
      <c r="L105" s="4">
        <v>7148.2920000000004</v>
      </c>
      <c r="M105" s="4">
        <v>0.83028000000000002</v>
      </c>
      <c r="N105" s="4">
        <v>2075.7074499999999</v>
      </c>
      <c r="O105" s="4">
        <f t="shared" si="181"/>
        <v>39.380546504193426</v>
      </c>
      <c r="P105" s="4">
        <f>(P86/$CP86*100)</f>
        <v>45.596034463205775</v>
      </c>
      <c r="Q105" s="4">
        <f t="shared" ref="Q105:CB105" si="187">(Q86/$CP86*100)</f>
        <v>38.404909061948871</v>
      </c>
      <c r="R105" s="4">
        <f t="shared" si="187"/>
        <v>47.797059730668593</v>
      </c>
      <c r="S105" s="4">
        <f t="shared" si="187"/>
        <v>34.375723793359462</v>
      </c>
      <c r="T105" s="4">
        <f t="shared" si="187"/>
        <v>42.832670764023874</v>
      </c>
      <c r="U105" s="4">
        <f t="shared" si="187"/>
        <v>41.465818176813677</v>
      </c>
      <c r="V105" s="4">
        <f t="shared" si="187"/>
        <v>49.038343671676301</v>
      </c>
      <c r="W105" s="4">
        <f t="shared" si="187"/>
        <v>51.495093701201469</v>
      </c>
      <c r="X105" s="4">
        <f t="shared" si="187"/>
        <v>73.398234293597426</v>
      </c>
      <c r="Y105" s="4">
        <f t="shared" si="187"/>
        <v>68.337401778807362</v>
      </c>
      <c r="Z105" s="4">
        <f t="shared" si="187"/>
        <v>71.168830725463522</v>
      </c>
      <c r="AA105" s="4">
        <f t="shared" si="187"/>
        <v>101.8472673456762</v>
      </c>
      <c r="AB105" s="4">
        <f t="shared" si="187"/>
        <v>62.045313745051267</v>
      </c>
      <c r="AC105" s="4">
        <f t="shared" si="187"/>
        <v>88.408114956441992</v>
      </c>
      <c r="AD105" s="4">
        <f t="shared" si="187"/>
        <v>113.29087043396075</v>
      </c>
      <c r="AE105" s="4">
        <f t="shared" si="187"/>
        <v>123.0091581897162</v>
      </c>
      <c r="AF105" s="4">
        <f t="shared" si="187"/>
        <v>125.80196704297788</v>
      </c>
      <c r="AG105" s="4">
        <f t="shared" si="187"/>
        <v>115.57500358196033</v>
      </c>
      <c r="AH105" s="4">
        <f t="shared" si="187"/>
        <v>114.4420052619344</v>
      </c>
      <c r="AI105" s="4">
        <f t="shared" si="187"/>
        <v>133.33875294864947</v>
      </c>
      <c r="AJ105" s="4">
        <f t="shared" si="187"/>
        <v>119.88402449964843</v>
      </c>
      <c r="AK105" s="4">
        <f t="shared" si="187"/>
        <v>131.7865879243503</v>
      </c>
      <c r="AL105" s="4">
        <f t="shared" si="187"/>
        <v>112.993218332937</v>
      </c>
      <c r="AM105" s="4">
        <f t="shared" si="187"/>
        <v>158.34697038702987</v>
      </c>
      <c r="AN105" s="4">
        <f t="shared" si="187"/>
        <v>183.90717777906514</v>
      </c>
      <c r="AO105" s="4">
        <f t="shared" si="187"/>
        <v>160.2064958783719</v>
      </c>
      <c r="AP105" s="4">
        <f t="shared" si="187"/>
        <v>195.34384632019325</v>
      </c>
      <c r="AQ105" s="4">
        <f t="shared" si="187"/>
        <v>218.27297983572379</v>
      </c>
      <c r="AR105" s="4">
        <f t="shared" si="187"/>
        <v>138.20957887135233</v>
      </c>
      <c r="AS105" s="4">
        <f t="shared" si="187"/>
        <v>164.7846839110718</v>
      </c>
      <c r="AT105" s="4">
        <f t="shared" si="187"/>
        <v>177.92138335894316</v>
      </c>
      <c r="AU105" s="4">
        <f t="shared" si="187"/>
        <v>206.21220205051358</v>
      </c>
      <c r="AV105" s="4">
        <f t="shared" si="187"/>
        <v>172.91581385072311</v>
      </c>
      <c r="AW105" s="4">
        <f t="shared" si="187"/>
        <v>179.16245392926911</v>
      </c>
      <c r="AX105" s="4">
        <f t="shared" si="187"/>
        <v>199.72093248535558</v>
      </c>
      <c r="AY105" s="4">
        <f t="shared" si="187"/>
        <v>165.98350708641377</v>
      </c>
      <c r="AZ105" s="4">
        <f t="shared" si="187"/>
        <v>159.81101331977152</v>
      </c>
      <c r="BA105" s="4">
        <f t="shared" si="187"/>
        <v>174.66043922994947</v>
      </c>
      <c r="BB105" s="4">
        <f t="shared" si="187"/>
        <v>136.67512361363734</v>
      </c>
      <c r="BC105" s="4">
        <f t="shared" si="187"/>
        <v>184.01813053356858</v>
      </c>
      <c r="BD105" s="4">
        <f t="shared" si="187"/>
        <v>127.34463707193974</v>
      </c>
      <c r="BE105" s="4">
        <f t="shared" si="187"/>
        <v>187.96591488707517</v>
      </c>
      <c r="BF105" s="4">
        <f t="shared" si="187"/>
        <v>175.19226565418012</v>
      </c>
      <c r="BG105" s="4">
        <f t="shared" si="187"/>
        <v>198.44092176561253</v>
      </c>
      <c r="BH105" s="4">
        <f t="shared" si="187"/>
        <v>165.36505216539771</v>
      </c>
      <c r="BI105" s="4">
        <f t="shared" si="187"/>
        <v>192.9528144606432</v>
      </c>
      <c r="BJ105" s="4">
        <f t="shared" si="187"/>
        <v>147.82534201453294</v>
      </c>
      <c r="BK105" s="4">
        <f t="shared" si="187"/>
        <v>163.33376327525707</v>
      </c>
      <c r="BL105" s="4">
        <f t="shared" si="187"/>
        <v>162.4076278311756</v>
      </c>
      <c r="BM105" s="4">
        <f t="shared" si="187"/>
        <v>199.88725493176995</v>
      </c>
      <c r="BN105" s="4">
        <f t="shared" si="187"/>
        <v>161.42814971665976</v>
      </c>
      <c r="BO105" s="4">
        <f t="shared" si="187"/>
        <v>178.0049179808434</v>
      </c>
      <c r="BP105" s="4">
        <f t="shared" si="187"/>
        <v>132.4999927987395</v>
      </c>
      <c r="BQ105" s="4">
        <f t="shared" si="187"/>
        <v>185.07196833066996</v>
      </c>
      <c r="BR105" s="4">
        <f t="shared" si="187"/>
        <v>231.63862602509946</v>
      </c>
      <c r="BS105" s="4">
        <f t="shared" si="187"/>
        <v>194.37983758010336</v>
      </c>
      <c r="BT105" s="4">
        <f t="shared" si="187"/>
        <v>152.44919137312462</v>
      </c>
      <c r="BU105" s="4">
        <f t="shared" si="187"/>
        <v>183.31432733985758</v>
      </c>
      <c r="BV105" s="4">
        <f t="shared" si="187"/>
        <v>199.89344268154034</v>
      </c>
      <c r="BW105" s="4">
        <f t="shared" si="187"/>
        <v>202.20616750089269</v>
      </c>
      <c r="BX105" s="4">
        <f t="shared" si="187"/>
        <v>167.09388811417551</v>
      </c>
      <c r="BY105" s="4">
        <f t="shared" si="187"/>
        <v>206.31920744740495</v>
      </c>
      <c r="BZ105" s="4">
        <f t="shared" si="187"/>
        <v>186.13498106708599</v>
      </c>
      <c r="CA105" s="4">
        <f t="shared" si="187"/>
        <v>203.38280012533394</v>
      </c>
      <c r="CB105" s="4">
        <f t="shared" si="187"/>
        <v>227.68721437000332</v>
      </c>
      <c r="CC105" s="4">
        <f t="shared" ref="CC105:CH105" si="188">(CC86/$CP86*100)</f>
        <v>220.66614540209119</v>
      </c>
      <c r="CD105" s="4">
        <f t="shared" si="188"/>
        <v>258.66746381953362</v>
      </c>
      <c r="CE105" s="4">
        <f t="shared" si="188"/>
        <v>250.55671077998829</v>
      </c>
      <c r="CF105" s="4">
        <f t="shared" si="188"/>
        <v>223.54430252804787</v>
      </c>
      <c r="CG105" s="4">
        <f t="shared" si="188"/>
        <v>132.36652943731272</v>
      </c>
      <c r="CH105" s="4">
        <f t="shared" si="188"/>
        <v>156.93659018074527</v>
      </c>
      <c r="CP105" s="4">
        <f>AVERAGE(O105:AR105)</f>
        <v>99.999999999999986</v>
      </c>
      <c r="CQ105" s="4">
        <f t="shared" si="185"/>
        <v>174.05396151653497</v>
      </c>
      <c r="CR105" s="4">
        <f t="shared" si="186"/>
        <v>188.37090034363078</v>
      </c>
    </row>
    <row r="106" spans="1:96" s="4" customFormat="1" x14ac:dyDescent="0.25">
      <c r="A106" s="4" t="s">
        <v>82</v>
      </c>
      <c r="B106" s="4" t="s">
        <v>65</v>
      </c>
      <c r="C106" s="4" t="s">
        <v>50</v>
      </c>
      <c r="D106" s="4" t="s">
        <v>14</v>
      </c>
      <c r="E106" s="4" t="s">
        <v>15</v>
      </c>
      <c r="F106" s="4" t="s">
        <v>51</v>
      </c>
      <c r="G106" s="4">
        <v>642.9</v>
      </c>
      <c r="H106" s="4">
        <v>2442.9</v>
      </c>
      <c r="I106" s="4">
        <v>2442.9</v>
      </c>
      <c r="J106" s="4">
        <v>5082.8999999999996</v>
      </c>
      <c r="K106" s="4">
        <v>46.844999999999999</v>
      </c>
      <c r="L106" s="4">
        <v>105.636</v>
      </c>
      <c r="M106" s="4">
        <v>0.56113999999999997</v>
      </c>
      <c r="N106" s="4">
        <v>1458.9761599999999</v>
      </c>
      <c r="O106" s="4">
        <f t="shared" ref="O106:AT106" si="189">(O87/$CP87*100)</f>
        <v>107.54997310290062</v>
      </c>
      <c r="P106" s="4">
        <f t="shared" si="189"/>
        <v>113.56339603630683</v>
      </c>
      <c r="Q106" s="4">
        <f t="shared" si="189"/>
        <v>66.262925550536664</v>
      </c>
      <c r="R106" s="4">
        <f t="shared" si="189"/>
        <v>83.105633021099294</v>
      </c>
      <c r="S106" s="4">
        <f t="shared" si="189"/>
        <v>79.666646742889341</v>
      </c>
      <c r="T106" s="4">
        <f t="shared" si="189"/>
        <v>82.426801465251515</v>
      </c>
      <c r="U106" s="4">
        <f t="shared" si="189"/>
        <v>92.333899737860008</v>
      </c>
      <c r="V106" s="4">
        <f t="shared" si="189"/>
        <v>80.68489407666101</v>
      </c>
      <c r="W106" s="4">
        <f t="shared" si="189"/>
        <v>63.829378463535221</v>
      </c>
      <c r="X106" s="4">
        <f t="shared" si="189"/>
        <v>112.62199755791416</v>
      </c>
      <c r="Y106" s="4">
        <f t="shared" si="189"/>
        <v>156.49628990803757</v>
      </c>
      <c r="Z106" s="4">
        <f t="shared" si="189"/>
        <v>87.351532280788646</v>
      </c>
      <c r="AA106" s="4">
        <f t="shared" si="189"/>
        <v>82.535670677038425</v>
      </c>
      <c r="AB106" s="4">
        <f t="shared" si="189"/>
        <v>105.8144697855917</v>
      </c>
      <c r="AC106" s="4">
        <f t="shared" si="189"/>
        <v>72.423642123419256</v>
      </c>
      <c r="AD106" s="4">
        <f t="shared" si="189"/>
        <v>101.37644838745486</v>
      </c>
      <c r="AE106" s="4">
        <f t="shared" si="189"/>
        <v>176.11196024352549</v>
      </c>
      <c r="AF106" s="4">
        <f t="shared" si="189"/>
        <v>67.76788230170861</v>
      </c>
      <c r="AG106" s="4">
        <f t="shared" si="189"/>
        <v>187.6905211206271</v>
      </c>
      <c r="AH106" s="4">
        <f t="shared" si="189"/>
        <v>79.724283384423586</v>
      </c>
      <c r="AI106" s="4">
        <f t="shared" si="189"/>
        <v>132.34653710518901</v>
      </c>
      <c r="AJ106" s="4">
        <f t="shared" si="189"/>
        <v>120.53742966195044</v>
      </c>
      <c r="AK106" s="4">
        <f t="shared" si="189"/>
        <v>80.057295091065896</v>
      </c>
      <c r="AL106" s="4">
        <f t="shared" si="189"/>
        <v>85.596816749634968</v>
      </c>
      <c r="AM106" s="4">
        <f t="shared" si="189"/>
        <v>70.630502164576086</v>
      </c>
      <c r="AN106" s="4">
        <f t="shared" si="189"/>
        <v>97.662087044136854</v>
      </c>
      <c r="AO106" s="4">
        <f t="shared" si="189"/>
        <v>108.76034257511975</v>
      </c>
      <c r="AP106" s="4">
        <f t="shared" si="189"/>
        <v>103.47057969653241</v>
      </c>
      <c r="AQ106" s="4">
        <f t="shared" si="189"/>
        <v>109.78499398017301</v>
      </c>
      <c r="AR106" s="4">
        <f t="shared" si="189"/>
        <v>91.815169964051819</v>
      </c>
      <c r="AS106" s="4">
        <f t="shared" si="189"/>
        <v>86.134758737287925</v>
      </c>
      <c r="AT106" s="4">
        <f t="shared" si="189"/>
        <v>86.775165865446198</v>
      </c>
      <c r="AU106" s="4">
        <f t="shared" ref="AU106:BZ106" si="190">(AU87/$CP87*100)</f>
        <v>69.996499107699407</v>
      </c>
      <c r="AV106" s="4">
        <f t="shared" si="190"/>
        <v>83.163269662633539</v>
      </c>
      <c r="AW106" s="4">
        <f t="shared" si="190"/>
        <v>117.48909173191704</v>
      </c>
      <c r="AX106" s="4">
        <f t="shared" si="190"/>
        <v>92.980710937299875</v>
      </c>
      <c r="AY106" s="4">
        <f t="shared" si="190"/>
        <v>100.26854405574103</v>
      </c>
      <c r="AZ106" s="4">
        <f t="shared" si="190"/>
        <v>84.136688497434108</v>
      </c>
      <c r="BA106" s="4">
        <f t="shared" si="190"/>
        <v>83.080016735972947</v>
      </c>
      <c r="BB106" s="4">
        <f t="shared" si="190"/>
        <v>85.667261533732372</v>
      </c>
      <c r="BC106" s="4">
        <f t="shared" si="190"/>
        <v>93.396975570602748</v>
      </c>
      <c r="BD106" s="4">
        <f t="shared" si="190"/>
        <v>136.43233458283879</v>
      </c>
      <c r="BE106" s="4">
        <f t="shared" si="190"/>
        <v>103.66910590626148</v>
      </c>
      <c r="BF106" s="4">
        <f t="shared" si="190"/>
        <v>130.45733607712211</v>
      </c>
      <c r="BG106" s="4">
        <f t="shared" si="190"/>
        <v>83.624362794907498</v>
      </c>
      <c r="BH106" s="4">
        <f t="shared" si="190"/>
        <v>121.72858692032482</v>
      </c>
      <c r="BI106" s="4">
        <f t="shared" si="190"/>
        <v>98.046331321031815</v>
      </c>
      <c r="BJ106" s="4">
        <f t="shared" si="190"/>
        <v>90.009221862645489</v>
      </c>
      <c r="BK106" s="4">
        <f t="shared" si="190"/>
        <v>81.363725632508775</v>
      </c>
      <c r="BL106" s="4">
        <f t="shared" si="190"/>
        <v>77.48285843586963</v>
      </c>
      <c r="BM106" s="4">
        <f t="shared" si="190"/>
        <v>79.897193309026321</v>
      </c>
      <c r="BN106" s="4">
        <f t="shared" si="190"/>
        <v>74.428116434554653</v>
      </c>
      <c r="BO106" s="4">
        <f t="shared" si="190"/>
        <v>104.13660310981703</v>
      </c>
      <c r="BP106" s="4">
        <f t="shared" si="190"/>
        <v>119.83298182097633</v>
      </c>
      <c r="BQ106" s="4">
        <f t="shared" si="190"/>
        <v>98.680334377908522</v>
      </c>
      <c r="BR106" s="4">
        <f t="shared" si="190"/>
        <v>104.48882703030407</v>
      </c>
      <c r="BS106" s="4">
        <f t="shared" si="190"/>
        <v>108.94606064228567</v>
      </c>
      <c r="BT106" s="4">
        <f t="shared" si="190"/>
        <v>126.26907345896699</v>
      </c>
      <c r="BU106" s="4">
        <f t="shared" si="190"/>
        <v>106.60217055322639</v>
      </c>
      <c r="BV106" s="4">
        <f t="shared" si="190"/>
        <v>119.28863576204181</v>
      </c>
      <c r="BW106" s="4">
        <f t="shared" si="190"/>
        <v>107.77411559775602</v>
      </c>
      <c r="BX106" s="4">
        <f t="shared" si="190"/>
        <v>149.24047714600431</v>
      </c>
      <c r="BY106" s="4">
        <f t="shared" si="190"/>
        <v>369.36761930784797</v>
      </c>
      <c r="BZ106" s="4">
        <f t="shared" si="190"/>
        <v>110.29091561141804</v>
      </c>
      <c r="CA106" s="4">
        <f t="shared" ref="CA106:CJ106" si="191">(CA87/$CP87*100)</f>
        <v>106.10265299326294</v>
      </c>
      <c r="CB106" s="4">
        <f t="shared" si="191"/>
        <v>178.21249562388465</v>
      </c>
      <c r="CC106" s="4">
        <f t="shared" si="191"/>
        <v>136.11853509004126</v>
      </c>
      <c r="CD106" s="4">
        <f t="shared" si="191"/>
        <v>263.29698667099296</v>
      </c>
      <c r="CE106" s="4">
        <f t="shared" si="191"/>
        <v>574.80382194974084</v>
      </c>
      <c r="CF106" s="4">
        <f t="shared" si="191"/>
        <v>401.02934772399311</v>
      </c>
      <c r="CG106" s="4">
        <f t="shared" si="191"/>
        <v>376.2071674365784</v>
      </c>
      <c r="CH106" s="4">
        <f t="shared" si="191"/>
        <v>488.77793242423985</v>
      </c>
      <c r="CI106" s="4">
        <f t="shared" si="191"/>
        <v>429.10479622245185</v>
      </c>
      <c r="CJ106" s="4">
        <f t="shared" si="191"/>
        <v>424.6923911094413</v>
      </c>
      <c r="CP106" s="4">
        <f t="shared" si="184"/>
        <v>100.00000000000001</v>
      </c>
      <c r="CQ106" s="4">
        <f t="shared" si="185"/>
        <v>95.818141453126458</v>
      </c>
      <c r="CR106" s="4">
        <f t="shared" si="186"/>
        <v>194.00758536479799</v>
      </c>
    </row>
    <row r="107" spans="1:96" s="4" customFormat="1" x14ac:dyDescent="0.25">
      <c r="A107" s="4" t="s">
        <v>83</v>
      </c>
      <c r="B107" s="4" t="s">
        <v>66</v>
      </c>
      <c r="C107" s="4" t="s">
        <v>50</v>
      </c>
      <c r="D107" s="4" t="s">
        <v>14</v>
      </c>
      <c r="E107" s="4" t="s">
        <v>15</v>
      </c>
      <c r="F107" s="4" t="s">
        <v>51</v>
      </c>
      <c r="G107" s="4">
        <v>150.1</v>
      </c>
      <c r="H107" s="4">
        <v>1950.1</v>
      </c>
      <c r="I107" s="4">
        <v>1950.1</v>
      </c>
      <c r="J107" s="4">
        <v>4590.1000000000004</v>
      </c>
      <c r="K107" s="4">
        <v>1197.2470000000001</v>
      </c>
      <c r="L107" s="4">
        <v>2055.4699999999998</v>
      </c>
      <c r="M107" s="4">
        <v>0.18858</v>
      </c>
      <c r="N107" s="4">
        <v>490.29557999999997</v>
      </c>
      <c r="O107" s="4">
        <f t="shared" ref="O107:AT107" si="192">(O88/$CP88*100)</f>
        <v>66.284333880394058</v>
      </c>
      <c r="P107" s="4">
        <f t="shared" si="192"/>
        <v>94.541918553628065</v>
      </c>
      <c r="Q107" s="4">
        <f t="shared" si="192"/>
        <v>41.335340494152121</v>
      </c>
      <c r="R107" s="4">
        <f t="shared" si="192"/>
        <v>107.12754522522381</v>
      </c>
      <c r="S107" s="4">
        <f t="shared" si="192"/>
        <v>47.719989539332197</v>
      </c>
      <c r="T107" s="4">
        <f t="shared" si="192"/>
        <v>63.853506549652629</v>
      </c>
      <c r="U107" s="4">
        <f t="shared" si="192"/>
        <v>90.079930894777149</v>
      </c>
      <c r="V107" s="4">
        <f t="shared" si="192"/>
        <v>64.944760340537982</v>
      </c>
      <c r="W107" s="4">
        <f t="shared" si="192"/>
        <v>120.60672207323684</v>
      </c>
      <c r="X107" s="4">
        <f t="shared" si="192"/>
        <v>117.0142293981683</v>
      </c>
      <c r="Y107" s="4">
        <f t="shared" si="192"/>
        <v>83.34322408238836</v>
      </c>
      <c r="Z107" s="4">
        <f t="shared" si="192"/>
        <v>120.30553101545402</v>
      </c>
      <c r="AA107" s="4">
        <f t="shared" si="192"/>
        <v>122.64565022396803</v>
      </c>
      <c r="AB107" s="4">
        <f t="shared" si="192"/>
        <v>95.803563292343995</v>
      </c>
      <c r="AC107" s="4">
        <f t="shared" si="192"/>
        <v>101.39965305396122</v>
      </c>
      <c r="AD107" s="4">
        <f t="shared" si="192"/>
        <v>93.498524573089227</v>
      </c>
      <c r="AE107" s="4">
        <f t="shared" si="192"/>
        <v>91.601672403857947</v>
      </c>
      <c r="AF107" s="4">
        <f t="shared" si="192"/>
        <v>128.60432189957174</v>
      </c>
      <c r="AG107" s="4">
        <f t="shared" si="192"/>
        <v>104.66414315445596</v>
      </c>
      <c r="AH107" s="4">
        <f t="shared" si="192"/>
        <v>88.237202908974382</v>
      </c>
      <c r="AI107" s="4">
        <f t="shared" si="192"/>
        <v>102.38741940153184</v>
      </c>
      <c r="AJ107" s="4">
        <f t="shared" si="192"/>
        <v>116.8546131720388</v>
      </c>
      <c r="AK107" s="4">
        <f t="shared" si="192"/>
        <v>129.48734792921121</v>
      </c>
      <c r="AL107" s="4">
        <f t="shared" si="192"/>
        <v>128.45798614437609</v>
      </c>
      <c r="AM107" s="4">
        <f t="shared" si="192"/>
        <v>98.562393197659247</v>
      </c>
      <c r="AN107" s="4">
        <f t="shared" si="192"/>
        <v>118.14131540308274</v>
      </c>
      <c r="AO107" s="4">
        <f t="shared" si="192"/>
        <v>103.49771688658652</v>
      </c>
      <c r="AP107" s="4">
        <f t="shared" si="192"/>
        <v>95.841650680682591</v>
      </c>
      <c r="AQ107" s="4">
        <f t="shared" si="192"/>
        <v>121.69221264088677</v>
      </c>
      <c r="AR107" s="4">
        <f t="shared" si="192"/>
        <v>141.46558098677573</v>
      </c>
      <c r="AS107" s="4">
        <f t="shared" si="192"/>
        <v>135.46882192283343</v>
      </c>
      <c r="AT107" s="4">
        <f t="shared" si="192"/>
        <v>114.16844999447481</v>
      </c>
      <c r="AU107" s="4">
        <f t="shared" ref="AU107:BZ107" si="193">(AU88/$CP88*100)</f>
        <v>152.33752575805804</v>
      </c>
      <c r="AV107" s="4">
        <f t="shared" si="193"/>
        <v>136.71317699184303</v>
      </c>
      <c r="AW107" s="4">
        <f t="shared" si="193"/>
        <v>113.19145836860523</v>
      </c>
      <c r="AX107" s="4">
        <f t="shared" si="193"/>
        <v>83.036770951216639</v>
      </c>
      <c r="AY107" s="4">
        <f t="shared" si="193"/>
        <v>128.23697906204293</v>
      </c>
      <c r="AZ107" s="4">
        <f t="shared" si="193"/>
        <v>152.77979049764764</v>
      </c>
      <c r="BA107" s="4">
        <f t="shared" si="193"/>
        <v>116.68347049943839</v>
      </c>
      <c r="BB107" s="4">
        <f t="shared" si="193"/>
        <v>142.71895675302341</v>
      </c>
      <c r="BC107" s="4">
        <f t="shared" si="193"/>
        <v>101.42420939644268</v>
      </c>
      <c r="BD107" s="4">
        <f t="shared" si="193"/>
        <v>87.339643533784624</v>
      </c>
      <c r="BE107" s="4">
        <f t="shared" si="193"/>
        <v>59.112378426267519</v>
      </c>
      <c r="BF107" s="4">
        <f t="shared" si="193"/>
        <v>101.95617995856658</v>
      </c>
      <c r="BG107" s="4">
        <f t="shared" si="193"/>
        <v>121.53911136276257</v>
      </c>
      <c r="BH107" s="4">
        <f t="shared" si="193"/>
        <v>162.28635251197602</v>
      </c>
      <c r="BI107" s="4">
        <f t="shared" si="193"/>
        <v>139.575494340473</v>
      </c>
      <c r="BJ107" s="4">
        <f t="shared" si="193"/>
        <v>156.04979324645453</v>
      </c>
      <c r="BK107" s="4">
        <f t="shared" si="193"/>
        <v>160.73930293564391</v>
      </c>
      <c r="BL107" s="4">
        <f t="shared" si="193"/>
        <v>151.73890226634157</v>
      </c>
      <c r="BM107" s="4">
        <f t="shared" si="193"/>
        <v>82.791708676248589</v>
      </c>
      <c r="BN107" s="4">
        <f t="shared" si="193"/>
        <v>82.649632694748703</v>
      </c>
      <c r="BO107" s="4">
        <f t="shared" si="193"/>
        <v>83.538421947623647</v>
      </c>
      <c r="BP107" s="4">
        <f t="shared" si="193"/>
        <v>133.75914922129246</v>
      </c>
      <c r="BQ107" s="4">
        <f t="shared" si="193"/>
        <v>118.09320501781293</v>
      </c>
      <c r="BR107" s="4">
        <f t="shared" si="193"/>
        <v>120.66285085605162</v>
      </c>
      <c r="BS107" s="4">
        <f t="shared" si="193"/>
        <v>103.38145012218449</v>
      </c>
      <c r="BT107" s="4">
        <f t="shared" si="193"/>
        <v>116.30835983928792</v>
      </c>
      <c r="BU107" s="4">
        <f t="shared" si="193"/>
        <v>148.23711771350045</v>
      </c>
      <c r="BV107" s="4">
        <f t="shared" si="193"/>
        <v>57.100762942173901</v>
      </c>
      <c r="BW107" s="4">
        <f t="shared" si="193"/>
        <v>96.077441683489269</v>
      </c>
      <c r="BX107" s="4">
        <f t="shared" si="193"/>
        <v>79.975497113502158</v>
      </c>
      <c r="BY107" s="4">
        <f t="shared" si="193"/>
        <v>122.17206361896842</v>
      </c>
      <c r="BZ107" s="4">
        <f t="shared" si="193"/>
        <v>106.65370804530092</v>
      </c>
      <c r="CA107" s="4">
        <f t="shared" ref="CA107:CJ107" si="194">(CA88/$CP88*100)</f>
        <v>145.29762328850018</v>
      </c>
      <c r="CB107" s="4">
        <f t="shared" si="194"/>
        <v>159.99735058781118</v>
      </c>
      <c r="CC107" s="4">
        <f t="shared" si="194"/>
        <v>120.84977974881868</v>
      </c>
      <c r="CD107" s="4">
        <f t="shared" si="194"/>
        <v>104.48022116076827</v>
      </c>
      <c r="CE107" s="4">
        <f t="shared" si="194"/>
        <v>124.23980788587679</v>
      </c>
      <c r="CF107" s="4">
        <f t="shared" si="194"/>
        <v>115.36494525313788</v>
      </c>
      <c r="CG107" s="4">
        <f t="shared" si="194"/>
        <v>118.44576393486821</v>
      </c>
      <c r="CH107" s="4">
        <f t="shared" si="194"/>
        <v>151.17084891526531</v>
      </c>
      <c r="CI107" s="4">
        <f t="shared" si="194"/>
        <v>98.60348748507721</v>
      </c>
      <c r="CJ107" s="4">
        <f t="shared" si="194"/>
        <v>122.24147287271703</v>
      </c>
      <c r="CP107" s="4">
        <f t="shared" si="184"/>
        <v>100.00000000000001</v>
      </c>
      <c r="CQ107" s="4">
        <f t="shared" si="185"/>
        <v>116.44712823180049</v>
      </c>
      <c r="CR107" s="4">
        <f t="shared" si="186"/>
        <v>120.08560399744538</v>
      </c>
    </row>
    <row r="108" spans="1:96" s="4" customFormat="1" x14ac:dyDescent="0.25">
      <c r="A108" s="4" t="s">
        <v>84</v>
      </c>
      <c r="B108" s="4" t="s">
        <v>67</v>
      </c>
      <c r="C108" s="4" t="s">
        <v>50</v>
      </c>
      <c r="D108" s="4" t="s">
        <v>14</v>
      </c>
      <c r="E108" s="4" t="s">
        <v>15</v>
      </c>
      <c r="F108" s="4" t="s">
        <v>51</v>
      </c>
      <c r="G108" s="4">
        <v>104.6</v>
      </c>
      <c r="H108" s="4">
        <v>1904.6</v>
      </c>
      <c r="I108" s="4">
        <v>1904.6</v>
      </c>
      <c r="J108" s="4">
        <v>4544.6000000000004</v>
      </c>
      <c r="K108" s="4">
        <v>102.29900000000001</v>
      </c>
      <c r="L108" s="4">
        <v>270.91199999999998</v>
      </c>
      <c r="M108" s="4">
        <v>0.83338999999999996</v>
      </c>
      <c r="N108" s="4">
        <v>2166.8182200000001</v>
      </c>
      <c r="O108" s="4">
        <f t="shared" ref="O108:AT108" si="195">(O89/$CP89*100)</f>
        <v>67.540315682768821</v>
      </c>
      <c r="P108" s="4">
        <f t="shared" si="195"/>
        <v>71.60780809959833</v>
      </c>
      <c r="Q108" s="4">
        <f t="shared" si="195"/>
        <v>61.944947599632037</v>
      </c>
      <c r="R108" s="4">
        <f t="shared" si="195"/>
        <v>123.33270445723264</v>
      </c>
      <c r="S108" s="4">
        <f t="shared" si="195"/>
        <v>100.27967065139507</v>
      </c>
      <c r="T108" s="4">
        <f t="shared" si="195"/>
        <v>68.141495167592197</v>
      </c>
      <c r="U108" s="4">
        <f t="shared" si="195"/>
        <v>72.015437116137122</v>
      </c>
      <c r="V108" s="4">
        <f t="shared" si="195"/>
        <v>50.328986919702935</v>
      </c>
      <c r="W108" s="4">
        <f t="shared" si="195"/>
        <v>73.904020473338392</v>
      </c>
      <c r="X108" s="4">
        <f t="shared" si="195"/>
        <v>40.73650840820379</v>
      </c>
      <c r="Y108" s="4">
        <f t="shared" si="195"/>
        <v>109.91613790568616</v>
      </c>
      <c r="Z108" s="4">
        <f t="shared" si="195"/>
        <v>58.522623410417893</v>
      </c>
      <c r="AA108" s="4">
        <f t="shared" si="195"/>
        <v>73.499324039652407</v>
      </c>
      <c r="AB108" s="4">
        <f t="shared" si="195"/>
        <v>187.38031396232017</v>
      </c>
      <c r="AC108" s="4">
        <f t="shared" si="195"/>
        <v>132.35919447814194</v>
      </c>
      <c r="AD108" s="4">
        <f t="shared" si="195"/>
        <v>65.859945708116101</v>
      </c>
      <c r="AE108" s="4">
        <f t="shared" si="195"/>
        <v>57.971297834092042</v>
      </c>
      <c r="AF108" s="4">
        <f t="shared" si="195"/>
        <v>87.358710601971254</v>
      </c>
      <c r="AG108" s="4">
        <f t="shared" si="195"/>
        <v>90.54936074581444</v>
      </c>
      <c r="AH108" s="4">
        <f t="shared" si="195"/>
        <v>96.921863284942447</v>
      </c>
      <c r="AI108" s="4">
        <f t="shared" si="195"/>
        <v>110.48212639627597</v>
      </c>
      <c r="AJ108" s="4">
        <f t="shared" si="195"/>
        <v>98.056772848974887</v>
      </c>
      <c r="AK108" s="4">
        <f t="shared" si="195"/>
        <v>148.45320917429217</v>
      </c>
      <c r="AL108" s="4">
        <f t="shared" si="195"/>
        <v>132.49995845507624</v>
      </c>
      <c r="AM108" s="4">
        <f t="shared" si="195"/>
        <v>139.4883033932916</v>
      </c>
      <c r="AN108" s="4">
        <f t="shared" si="195"/>
        <v>168.13670528226595</v>
      </c>
      <c r="AO108" s="4">
        <f t="shared" si="195"/>
        <v>121.20658188895479</v>
      </c>
      <c r="AP108" s="4">
        <f t="shared" si="195"/>
        <v>133.37680072806253</v>
      </c>
      <c r="AQ108" s="4">
        <f t="shared" si="195"/>
        <v>115.50857340597014</v>
      </c>
      <c r="AR108" s="4">
        <f t="shared" si="195"/>
        <v>142.62030188007884</v>
      </c>
      <c r="AS108" s="4">
        <f t="shared" si="195"/>
        <v>168.79360384129248</v>
      </c>
      <c r="AT108" s="4">
        <f t="shared" si="195"/>
        <v>110.44107023633683</v>
      </c>
      <c r="AU108" s="4">
        <f t="shared" ref="AU108:BZ108" si="196">(AU89/$CP89*100)</f>
        <v>129.03071294021731</v>
      </c>
      <c r="AV108" s="4">
        <f t="shared" si="196"/>
        <v>173.67048912549399</v>
      </c>
      <c r="AW108" s="4">
        <f t="shared" si="196"/>
        <v>108.43811614787644</v>
      </c>
      <c r="AX108" s="4">
        <f t="shared" si="196"/>
        <v>168.41823323613448</v>
      </c>
      <c r="AY108" s="4">
        <f t="shared" si="196"/>
        <v>132.96917171152376</v>
      </c>
      <c r="AZ108" s="4">
        <f t="shared" si="196"/>
        <v>117.08337039792214</v>
      </c>
      <c r="BA108" s="4">
        <f t="shared" si="196"/>
        <v>163.23049416953648</v>
      </c>
      <c r="BB108" s="4">
        <f t="shared" si="196"/>
        <v>108.53489138201876</v>
      </c>
      <c r="BC108" s="4">
        <f t="shared" si="196"/>
        <v>107.08912803558981</v>
      </c>
      <c r="BD108" s="4">
        <f t="shared" si="196"/>
        <v>110.24458718519942</v>
      </c>
      <c r="BE108" s="4">
        <f t="shared" si="196"/>
        <v>108.70791377033378</v>
      </c>
      <c r="BF108" s="4">
        <f t="shared" si="196"/>
        <v>157.87853046318187</v>
      </c>
      <c r="BG108" s="4">
        <f t="shared" si="196"/>
        <v>147.33882769022929</v>
      </c>
      <c r="BH108" s="4">
        <f t="shared" si="196"/>
        <v>318.76295835048074</v>
      </c>
      <c r="BI108" s="4">
        <f t="shared" si="196"/>
        <v>309.67195150680988</v>
      </c>
      <c r="BJ108" s="4">
        <f t="shared" si="196"/>
        <v>355.48769341605816</v>
      </c>
      <c r="BK108" s="4">
        <f t="shared" si="196"/>
        <v>180.67349697797331</v>
      </c>
      <c r="BL108" s="4">
        <f t="shared" si="196"/>
        <v>138.67597794306678</v>
      </c>
      <c r="BM108" s="4">
        <f t="shared" si="196"/>
        <v>231.51275331406293</v>
      </c>
      <c r="BN108" s="4">
        <f t="shared" si="196"/>
        <v>180.72335088647088</v>
      </c>
      <c r="BO108" s="4">
        <f t="shared" si="196"/>
        <v>165.4973807147486</v>
      </c>
      <c r="BP108" s="4">
        <f t="shared" si="196"/>
        <v>141.25958343638101</v>
      </c>
      <c r="BQ108" s="4">
        <f t="shared" si="196"/>
        <v>242.4806131835239</v>
      </c>
      <c r="BR108" s="4">
        <f t="shared" si="196"/>
        <v>219.37479288633597</v>
      </c>
      <c r="BS108" s="4">
        <f t="shared" si="196"/>
        <v>159.15713658700139</v>
      </c>
      <c r="BT108" s="4">
        <f t="shared" si="196"/>
        <v>281.68338075971479</v>
      </c>
      <c r="BU108" s="4">
        <f t="shared" si="196"/>
        <v>169.66458094857319</v>
      </c>
      <c r="BV108" s="4">
        <f t="shared" si="196"/>
        <v>103.35301748112637</v>
      </c>
      <c r="BW108" s="4">
        <f t="shared" si="196"/>
        <v>123.74033347377144</v>
      </c>
      <c r="BX108" s="4">
        <f t="shared" si="196"/>
        <v>123.8810974507057</v>
      </c>
      <c r="BY108" s="4">
        <f t="shared" si="196"/>
        <v>130.27706065265608</v>
      </c>
      <c r="BZ108" s="4">
        <f t="shared" si="196"/>
        <v>148.09250148339811</v>
      </c>
      <c r="CA108" s="4">
        <f t="shared" ref="CA108:CJ108" si="197">(CA89/$CP89*100)</f>
        <v>177.1338694746473</v>
      </c>
      <c r="CB108" s="4">
        <f t="shared" si="197"/>
        <v>249.36338513903857</v>
      </c>
      <c r="CC108" s="4">
        <f t="shared" si="197"/>
        <v>179.42128409982899</v>
      </c>
      <c r="CD108" s="4">
        <f t="shared" si="197"/>
        <v>176.30981369301134</v>
      </c>
      <c r="CE108" s="4">
        <f t="shared" si="197"/>
        <v>570.24073572638599</v>
      </c>
      <c r="CF108" s="4">
        <f t="shared" si="197"/>
        <v>160.19233833403877</v>
      </c>
      <c r="CG108" s="4">
        <f t="shared" si="197"/>
        <v>220.74430907859218</v>
      </c>
      <c r="CH108" s="4">
        <f t="shared" si="197"/>
        <v>173.62063521699642</v>
      </c>
      <c r="CI108" s="4">
        <f t="shared" si="197"/>
        <v>176.49163382988473</v>
      </c>
      <c r="CJ108" s="4">
        <f t="shared" si="197"/>
        <v>169.89332241109139</v>
      </c>
      <c r="CP108" s="4">
        <f t="shared" si="184"/>
        <v>99.999999999999972</v>
      </c>
      <c r="CQ108" s="4">
        <f t="shared" si="185"/>
        <v>134.12460935552579</v>
      </c>
      <c r="CR108" s="4">
        <f t="shared" si="186"/>
        <v>206.11658580884051</v>
      </c>
    </row>
    <row r="109" spans="1:96" s="4" customFormat="1" x14ac:dyDescent="0.25">
      <c r="A109" s="4" t="s">
        <v>85</v>
      </c>
      <c r="B109" s="4" t="s">
        <v>68</v>
      </c>
      <c r="C109" s="4" t="s">
        <v>50</v>
      </c>
      <c r="D109" s="4" t="s">
        <v>14</v>
      </c>
      <c r="E109" s="4" t="s">
        <v>15</v>
      </c>
      <c r="F109" s="4" t="s">
        <v>51</v>
      </c>
      <c r="G109" s="4">
        <v>52.6</v>
      </c>
      <c r="H109" s="4">
        <v>1852.6</v>
      </c>
      <c r="I109" s="4">
        <v>1852.6</v>
      </c>
      <c r="J109" s="4">
        <v>4492.6000000000004</v>
      </c>
      <c r="K109" s="4">
        <v>38.000999999999998</v>
      </c>
      <c r="L109" s="4">
        <v>60.215000000000003</v>
      </c>
      <c r="M109" s="4">
        <v>9.7000000000000003E-2</v>
      </c>
      <c r="N109" s="4">
        <v>252.19941</v>
      </c>
      <c r="O109" s="4">
        <f t="shared" ref="O109:AT109" si="198">(O90/$CP90*100)</f>
        <v>263.3034572410491</v>
      </c>
      <c r="P109" s="4">
        <f t="shared" si="198"/>
        <v>165.8386269979527</v>
      </c>
      <c r="Q109" s="4">
        <f t="shared" si="198"/>
        <v>94.922818632997746</v>
      </c>
      <c r="R109" s="4">
        <f t="shared" si="198"/>
        <v>100.4568252748583</v>
      </c>
      <c r="S109" s="4">
        <f t="shared" si="198"/>
        <v>80.744393627603202</v>
      </c>
      <c r="T109" s="4">
        <f t="shared" si="198"/>
        <v>59.17676717173579</v>
      </c>
      <c r="U109" s="4">
        <f t="shared" si="198"/>
        <v>156.85474745667267</v>
      </c>
      <c r="V109" s="4">
        <f t="shared" si="198"/>
        <v>61.639834321893417</v>
      </c>
      <c r="W109" s="4">
        <f t="shared" si="198"/>
        <v>68.807991284531639</v>
      </c>
      <c r="X109" s="4">
        <f t="shared" si="198"/>
        <v>67.252785423694931</v>
      </c>
      <c r="Y109" s="4">
        <f t="shared" si="198"/>
        <v>106.81974874609885</v>
      </c>
      <c r="Z109" s="4">
        <f t="shared" si="198"/>
        <v>47.958759414126853</v>
      </c>
      <c r="AA109" s="4">
        <f t="shared" si="198"/>
        <v>77.357676296136475</v>
      </c>
      <c r="AB109" s="4">
        <f t="shared" si="198"/>
        <v>95.112285336856033</v>
      </c>
      <c r="AC109" s="4">
        <f t="shared" si="198"/>
        <v>67.789607751293389</v>
      </c>
      <c r="AD109" s="4">
        <f t="shared" si="198"/>
        <v>66.723857542090556</v>
      </c>
      <c r="AE109" s="4">
        <f t="shared" si="198"/>
        <v>65.752840684816888</v>
      </c>
      <c r="AF109" s="4">
        <f t="shared" si="198"/>
        <v>82.915366275979324</v>
      </c>
      <c r="AG109" s="4">
        <f t="shared" si="198"/>
        <v>92.807107106580304</v>
      </c>
      <c r="AH109" s="4">
        <f t="shared" si="198"/>
        <v>79.623382296441719</v>
      </c>
      <c r="AI109" s="4">
        <f t="shared" si="198"/>
        <v>121.66130721499735</v>
      </c>
      <c r="AJ109" s="4">
        <f t="shared" si="198"/>
        <v>87.786239454335913</v>
      </c>
      <c r="AK109" s="4">
        <f t="shared" si="198"/>
        <v>85.44948344008381</v>
      </c>
      <c r="AL109" s="4">
        <f t="shared" si="198"/>
        <v>114.58788360428829</v>
      </c>
      <c r="AM109" s="4">
        <f t="shared" si="198"/>
        <v>87.573089412495335</v>
      </c>
      <c r="AN109" s="4">
        <f t="shared" si="198"/>
        <v>106.5434431363055</v>
      </c>
      <c r="AO109" s="4">
        <f t="shared" si="198"/>
        <v>102.28833674548834</v>
      </c>
      <c r="AP109" s="4">
        <f t="shared" si="198"/>
        <v>114.28000021051858</v>
      </c>
      <c r="AQ109" s="4">
        <f t="shared" si="198"/>
        <v>75.020920281884358</v>
      </c>
      <c r="AR109" s="4">
        <f t="shared" si="198"/>
        <v>202.95041761619314</v>
      </c>
      <c r="AS109" s="4">
        <f t="shared" si="198"/>
        <v>70.371091591362429</v>
      </c>
      <c r="AT109" s="4">
        <f t="shared" si="198"/>
        <v>61.02406753435401</v>
      </c>
      <c r="AU109" s="4">
        <f t="shared" ref="AU109:BZ109" si="199">(AU90/$CP90*100)</f>
        <v>110.23804386154197</v>
      </c>
      <c r="AV109" s="4">
        <f t="shared" si="199"/>
        <v>104.41194271789989</v>
      </c>
      <c r="AW109" s="4">
        <f t="shared" si="199"/>
        <v>93.857068423794928</v>
      </c>
      <c r="AX109" s="4">
        <f t="shared" si="199"/>
        <v>105.82504855084289</v>
      </c>
      <c r="AY109" s="4">
        <f t="shared" si="199"/>
        <v>82.41012173235724</v>
      </c>
      <c r="AZ109" s="4">
        <f t="shared" si="199"/>
        <v>109.89068823780177</v>
      </c>
      <c r="BA109" s="4">
        <f t="shared" si="199"/>
        <v>74.06569231659887</v>
      </c>
      <c r="BB109" s="4">
        <f t="shared" si="199"/>
        <v>98.830569400074751</v>
      </c>
      <c r="BC109" s="4">
        <f t="shared" si="199"/>
        <v>91.828195803312525</v>
      </c>
      <c r="BD109" s="4">
        <f t="shared" si="199"/>
        <v>62.468751151273381</v>
      </c>
      <c r="BE109" s="4">
        <f t="shared" si="199"/>
        <v>64.300262621903414</v>
      </c>
      <c r="BF109" s="4">
        <f t="shared" si="199"/>
        <v>125.96378028177911</v>
      </c>
      <c r="BG109" s="4">
        <f t="shared" si="199"/>
        <v>132.5477482408543</v>
      </c>
      <c r="BH109" s="4">
        <f t="shared" si="199"/>
        <v>77.965548637681778</v>
      </c>
      <c r="BI109" s="4">
        <f t="shared" si="199"/>
        <v>70.939491702937261</v>
      </c>
      <c r="BJ109" s="4">
        <f t="shared" si="199"/>
        <v>46.103564605514535</v>
      </c>
      <c r="BK109" s="4">
        <f t="shared" si="199"/>
        <v>219.78137647560354</v>
      </c>
      <c r="BL109" s="4">
        <f t="shared" si="199"/>
        <v>66.763329772061041</v>
      </c>
      <c r="BM109" s="4">
        <f t="shared" si="199"/>
        <v>127.92160288831467</v>
      </c>
      <c r="BN109" s="4">
        <f t="shared" si="199"/>
        <v>94.780718605104028</v>
      </c>
      <c r="BO109" s="4">
        <f t="shared" si="199"/>
        <v>78.794465467061741</v>
      </c>
      <c r="BP109" s="4">
        <f t="shared" si="199"/>
        <v>148.51031804091431</v>
      </c>
      <c r="BQ109" s="4">
        <f t="shared" si="199"/>
        <v>66.060724078586588</v>
      </c>
      <c r="BR109" s="4">
        <f t="shared" si="199"/>
        <v>120.18504581410161</v>
      </c>
      <c r="BS109" s="4">
        <f t="shared" si="199"/>
        <v>93.328140542190567</v>
      </c>
      <c r="BT109" s="4">
        <f t="shared" si="199"/>
        <v>153.40487455725318</v>
      </c>
      <c r="BU109" s="4">
        <f t="shared" si="199"/>
        <v>97.646402500960519</v>
      </c>
      <c r="BV109" s="4">
        <f t="shared" si="199"/>
        <v>128.58473635181863</v>
      </c>
      <c r="BW109" s="4">
        <f t="shared" si="199"/>
        <v>133.518765098128</v>
      </c>
      <c r="BX109" s="4">
        <f t="shared" si="199"/>
        <v>142.42370017946712</v>
      </c>
      <c r="BY109" s="4">
        <f t="shared" si="199"/>
        <v>92.025556953164894</v>
      </c>
      <c r="BZ109" s="4">
        <f t="shared" si="199"/>
        <v>207.08710731709888</v>
      </c>
      <c r="CA109" s="4">
        <f t="shared" ref="CA109:CJ109" si="200">(CA90/$CP90*100)</f>
        <v>100.71734199266345</v>
      </c>
      <c r="CB109" s="4">
        <f t="shared" si="200"/>
        <v>93.667601719936656</v>
      </c>
      <c r="CC109" s="4">
        <f t="shared" si="200"/>
        <v>67.694874399364252</v>
      </c>
      <c r="CD109" s="4">
        <f t="shared" si="200"/>
        <v>108.09864899714223</v>
      </c>
      <c r="CE109" s="4">
        <f t="shared" si="200"/>
        <v>130.10836442867895</v>
      </c>
      <c r="CF109" s="4">
        <f t="shared" si="200"/>
        <v>140.40272200497878</v>
      </c>
      <c r="CG109" s="4">
        <f t="shared" si="200"/>
        <v>121.47973495713318</v>
      </c>
      <c r="CH109" s="4">
        <f t="shared" si="200"/>
        <v>256.59317814606834</v>
      </c>
      <c r="CI109" s="4">
        <f t="shared" si="200"/>
        <v>146.7814343682075</v>
      </c>
      <c r="CJ109" s="4">
        <f t="shared" si="200"/>
        <v>113.36424447520356</v>
      </c>
      <c r="CP109" s="4">
        <f t="shared" si="184"/>
        <v>100.00000000000004</v>
      </c>
      <c r="CQ109" s="4">
        <f t="shared" si="185"/>
        <v>92.535538164383425</v>
      </c>
      <c r="CR109" s="4">
        <f t="shared" si="186"/>
        <v>118.7839177612876</v>
      </c>
    </row>
    <row r="110" spans="1:96" s="4" customFormat="1" x14ac:dyDescent="0.25">
      <c r="A110" s="4" t="s">
        <v>86</v>
      </c>
      <c r="B110" s="4" t="s">
        <v>69</v>
      </c>
      <c r="C110" s="4" t="s">
        <v>50</v>
      </c>
      <c r="D110" s="4" t="s">
        <v>14</v>
      </c>
      <c r="E110" s="4" t="s">
        <v>15</v>
      </c>
      <c r="F110" s="4" t="s">
        <v>51</v>
      </c>
      <c r="G110" s="4">
        <v>40</v>
      </c>
      <c r="H110" s="4">
        <v>1780</v>
      </c>
      <c r="I110" s="4">
        <v>1780</v>
      </c>
      <c r="J110" s="4">
        <v>4420</v>
      </c>
      <c r="K110" s="4">
        <v>1816.971</v>
      </c>
      <c r="L110" s="4">
        <v>2193.6219999999998</v>
      </c>
      <c r="M110" s="4">
        <v>-0.21060999999999999</v>
      </c>
      <c r="N110" s="4">
        <v>-547.59639000000004</v>
      </c>
      <c r="P110" s="4">
        <f t="shared" ref="P110:AU110" si="201">(P91/$CP91*100)</f>
        <v>46.821170074221065</v>
      </c>
      <c r="Q110" s="4">
        <f t="shared" si="201"/>
        <v>58.893365108021491</v>
      </c>
      <c r="R110" s="4">
        <f t="shared" si="201"/>
        <v>27.930887012487176</v>
      </c>
      <c r="S110" s="4">
        <f t="shared" si="201"/>
        <v>111.22295444653052</v>
      </c>
      <c r="T110" s="4">
        <f t="shared" si="201"/>
        <v>171.64644476512592</v>
      </c>
      <c r="U110" s="4">
        <f t="shared" si="201"/>
        <v>111.78448851063534</v>
      </c>
      <c r="V110" s="4">
        <f t="shared" si="201"/>
        <v>67.903577562876777</v>
      </c>
      <c r="W110" s="4">
        <f t="shared" si="201"/>
        <v>226.31365978552958</v>
      </c>
      <c r="X110" s="4">
        <f t="shared" si="201"/>
        <v>311.04089868907693</v>
      </c>
      <c r="Y110" s="4">
        <f t="shared" si="201"/>
        <v>123.53292750523232</v>
      </c>
      <c r="Z110" s="4">
        <f t="shared" si="201"/>
        <v>356.27415246985066</v>
      </c>
      <c r="AA110" s="4">
        <f t="shared" si="201"/>
        <v>47.422386298773006</v>
      </c>
      <c r="AB110" s="4">
        <f t="shared" si="201"/>
        <v>88.290287492582678</v>
      </c>
      <c r="AC110" s="4">
        <f t="shared" si="201"/>
        <v>119.71824362891729</v>
      </c>
      <c r="AD110" s="4">
        <f t="shared" si="201"/>
        <v>178.92103510709188</v>
      </c>
      <c r="AE110" s="4">
        <f t="shared" si="201"/>
        <v>93.551323129638817</v>
      </c>
      <c r="AF110" s="4">
        <f t="shared" si="201"/>
        <v>38.372491683470592</v>
      </c>
      <c r="AG110" s="4">
        <f t="shared" si="201"/>
        <v>32.914934870866823</v>
      </c>
      <c r="AH110" s="4">
        <f t="shared" si="201"/>
        <v>44.844620558617095</v>
      </c>
      <c r="AI110" s="4">
        <f t="shared" si="201"/>
        <v>64.006222518963611</v>
      </c>
      <c r="AJ110" s="4">
        <f t="shared" si="201"/>
        <v>56.916815592417514</v>
      </c>
      <c r="AK110" s="4">
        <f t="shared" si="201"/>
        <v>34.229012763450882</v>
      </c>
      <c r="AL110" s="4">
        <f t="shared" si="201"/>
        <v>56.230093760235476</v>
      </c>
      <c r="AM110" s="4">
        <f t="shared" si="201"/>
        <v>62.5683740783183</v>
      </c>
      <c r="AN110" s="4">
        <f t="shared" si="201"/>
        <v>96.983357601642368</v>
      </c>
      <c r="AO110" s="4">
        <f t="shared" si="201"/>
        <v>56.487397927579089</v>
      </c>
      <c r="AP110" s="4">
        <f t="shared" si="201"/>
        <v>98.430811644618132</v>
      </c>
      <c r="AQ110" s="4">
        <f t="shared" si="201"/>
        <v>55.169068374947116</v>
      </c>
      <c r="AR110" s="4">
        <f t="shared" si="201"/>
        <v>61.57899703828167</v>
      </c>
      <c r="AS110" s="4">
        <f t="shared" si="201"/>
        <v>39.495717280570908</v>
      </c>
      <c r="AT110" s="4">
        <f t="shared" si="201"/>
        <v>52.910649545056089</v>
      </c>
      <c r="AU110" s="4">
        <f t="shared" si="201"/>
        <v>34.443012985862119</v>
      </c>
      <c r="AV110" s="4">
        <f t="shared" ref="AV110:CA110" si="202">(AV91/$CP91*100)</f>
        <v>99.339249674853903</v>
      </c>
      <c r="AW110" s="4">
        <f t="shared" si="202"/>
        <v>90.631377490071856</v>
      </c>
      <c r="AX110" s="4">
        <f t="shared" si="202"/>
        <v>84.128069774574058</v>
      </c>
      <c r="AY110" s="4">
        <f t="shared" si="202"/>
        <v>41.155439388160602</v>
      </c>
      <c r="AZ110" s="4">
        <f t="shared" si="202"/>
        <v>26.902300218675418</v>
      </c>
      <c r="BA110" s="4">
        <f t="shared" si="202"/>
        <v>45.282699012441995</v>
      </c>
      <c r="BB110" s="4">
        <f t="shared" si="202"/>
        <v>43.499048887900393</v>
      </c>
      <c r="BC110" s="4">
        <f t="shared" si="202"/>
        <v>83.485281762887041</v>
      </c>
      <c r="BD110" s="4">
        <f t="shared" si="202"/>
        <v>60.148864573278857</v>
      </c>
      <c r="BE110" s="4">
        <f t="shared" si="202"/>
        <v>238.04320251324694</v>
      </c>
      <c r="BF110" s="4">
        <f t="shared" si="202"/>
        <v>23.343030883016034</v>
      </c>
      <c r="BG110" s="4">
        <f t="shared" si="202"/>
        <v>12.042118475683763</v>
      </c>
      <c r="BH110" s="4">
        <f t="shared" si="202"/>
        <v>27.171099615037431</v>
      </c>
      <c r="BI110" s="4">
        <f t="shared" si="202"/>
        <v>92.027969081363423</v>
      </c>
      <c r="BJ110" s="4">
        <f t="shared" si="202"/>
        <v>34.922978164603428</v>
      </c>
      <c r="BK110" s="4">
        <f t="shared" si="202"/>
        <v>333.93356854479634</v>
      </c>
      <c r="BL110" s="4">
        <f t="shared" si="202"/>
        <v>106.88626119766712</v>
      </c>
      <c r="BM110" s="4">
        <f t="shared" si="202"/>
        <v>128.52831312373971</v>
      </c>
      <c r="BN110" s="4">
        <f t="shared" si="202"/>
        <v>25.021176850813319</v>
      </c>
      <c r="BO110" s="4">
        <f t="shared" si="202"/>
        <v>116.74822288211945</v>
      </c>
      <c r="BP110" s="4">
        <f t="shared" si="202"/>
        <v>184.61243322233042</v>
      </c>
      <c r="BQ110" s="4">
        <f t="shared" si="202"/>
        <v>48.525140940087105</v>
      </c>
      <c r="BR110" s="4">
        <f t="shared" si="202"/>
        <v>16.023246969429749</v>
      </c>
      <c r="BS110" s="4">
        <f t="shared" si="202"/>
        <v>89.771439878160351</v>
      </c>
      <c r="BT110" s="4">
        <f t="shared" si="202"/>
        <v>204.0584239992146</v>
      </c>
      <c r="BU110" s="4">
        <f t="shared" si="202"/>
        <v>83.806990706511868</v>
      </c>
      <c r="BV110" s="4">
        <f t="shared" si="202"/>
        <v>30.371024942203491</v>
      </c>
      <c r="BW110" s="4">
        <f t="shared" si="202"/>
        <v>62.378939002850522</v>
      </c>
      <c r="BX110" s="4">
        <f t="shared" si="202"/>
        <v>52.217314019466201</v>
      </c>
      <c r="BY110" s="4">
        <f t="shared" si="202"/>
        <v>118.02875990099224</v>
      </c>
      <c r="BZ110" s="4">
        <f t="shared" si="202"/>
        <v>12.342096712397082</v>
      </c>
      <c r="CA110" s="4">
        <f t="shared" si="202"/>
        <v>23.269650379967004</v>
      </c>
      <c r="CB110" s="4">
        <f t="shared" ref="CB110:CJ110" si="203">(CB91/$CP91*100)</f>
        <v>127.29454436539388</v>
      </c>
      <c r="CC110" s="4">
        <f t="shared" si="203"/>
        <v>169.5585647438231</v>
      </c>
      <c r="CD110" s="4">
        <f t="shared" si="203"/>
        <v>115.86167302768587</v>
      </c>
      <c r="CE110" s="4">
        <f t="shared" si="203"/>
        <v>96.912811538625277</v>
      </c>
      <c r="CF110" s="4">
        <f t="shared" si="203"/>
        <v>15.147719937342588</v>
      </c>
      <c r="CG110" s="4">
        <f t="shared" si="203"/>
        <v>9.1352427540418475</v>
      </c>
      <c r="CH110" s="4">
        <f t="shared" si="203"/>
        <v>57.110187390151879</v>
      </c>
      <c r="CI110" s="4">
        <f t="shared" si="203"/>
        <v>58.275457181059252</v>
      </c>
      <c r="CJ110" s="4">
        <f t="shared" si="203"/>
        <v>70.934538770361272</v>
      </c>
      <c r="CP110" s="4">
        <f t="shared" si="184"/>
        <v>100</v>
      </c>
      <c r="CQ110" s="4">
        <f t="shared" si="185"/>
        <v>64.990004164418664</v>
      </c>
      <c r="CR110" s="4">
        <f t="shared" si="186"/>
        <v>86.581923787663314</v>
      </c>
    </row>
    <row r="111" spans="1:96" s="4" customFormat="1" x14ac:dyDescent="0.25"/>
    <row r="112" spans="1:96" s="4" customFormat="1" x14ac:dyDescent="0.25">
      <c r="N112" s="4" t="s">
        <v>54</v>
      </c>
      <c r="O112" s="4">
        <f t="shared" ref="O112:AT112" si="204">AVERAGE(O97:O110)</f>
        <v>89.167075021866083</v>
      </c>
      <c r="P112" s="4">
        <f t="shared" si="204"/>
        <v>79.87056919107205</v>
      </c>
      <c r="Q112" s="4">
        <f t="shared" si="204"/>
        <v>78.097537214059656</v>
      </c>
      <c r="R112" s="4">
        <f t="shared" si="204"/>
        <v>81.054065908045573</v>
      </c>
      <c r="S112" s="4">
        <f t="shared" si="204"/>
        <v>75.967543343957928</v>
      </c>
      <c r="T112" s="4">
        <f t="shared" si="204"/>
        <v>87.350559437942067</v>
      </c>
      <c r="U112" s="4">
        <f t="shared" si="204"/>
        <v>93.423104696102911</v>
      </c>
      <c r="V112" s="4">
        <f t="shared" si="204"/>
        <v>78.967317871054902</v>
      </c>
      <c r="W112" s="4">
        <f t="shared" si="204"/>
        <v>99.238100078321182</v>
      </c>
      <c r="X112" s="4">
        <f t="shared" si="204"/>
        <v>98.894611816296063</v>
      </c>
      <c r="Y112" s="4">
        <f t="shared" si="204"/>
        <v>105.93777777719633</v>
      </c>
      <c r="Z112" s="4">
        <f t="shared" si="204"/>
        <v>120.74879082588731</v>
      </c>
      <c r="AA112" s="4">
        <f t="shared" si="204"/>
        <v>87.406898434662637</v>
      </c>
      <c r="AB112" s="4">
        <f t="shared" si="204"/>
        <v>123.15101378473494</v>
      </c>
      <c r="AC112" s="4">
        <f t="shared" si="204"/>
        <v>112.76391565313465</v>
      </c>
      <c r="AD112" s="4">
        <f t="shared" si="204"/>
        <v>100.80563868700848</v>
      </c>
      <c r="AE112" s="4">
        <f t="shared" si="204"/>
        <v>104.40843411973823</v>
      </c>
      <c r="AF112" s="4">
        <f t="shared" si="204"/>
        <v>92.288514363614254</v>
      </c>
      <c r="AG112" s="4">
        <f t="shared" si="204"/>
        <v>107.11175002007734</v>
      </c>
      <c r="AH112" s="4">
        <f t="shared" si="204"/>
        <v>95.278853023124341</v>
      </c>
      <c r="AI112" s="4">
        <f t="shared" si="204"/>
        <v>95.755760960321041</v>
      </c>
      <c r="AJ112" s="4">
        <f t="shared" si="204"/>
        <v>97.320070143826456</v>
      </c>
      <c r="AK112" s="4">
        <f t="shared" si="204"/>
        <v>100.58651020133216</v>
      </c>
      <c r="AL112" s="4">
        <f t="shared" si="204"/>
        <v>108.51501573721661</v>
      </c>
      <c r="AM112" s="4">
        <f t="shared" si="204"/>
        <v>108.15312933803804</v>
      </c>
      <c r="AN112" s="4">
        <f t="shared" si="204"/>
        <v>122.14804202371486</v>
      </c>
      <c r="AO112" s="4">
        <f t="shared" si="204"/>
        <v>107.84128374814783</v>
      </c>
      <c r="AP112" s="4">
        <f t="shared" si="204"/>
        <v>120.43710864375889</v>
      </c>
      <c r="AQ112" s="4">
        <f t="shared" si="204"/>
        <v>110.56331212096245</v>
      </c>
      <c r="AR112" s="4">
        <f t="shared" si="204"/>
        <v>115.9739154592036</v>
      </c>
      <c r="AS112" s="4">
        <f t="shared" si="204"/>
        <v>111.80739397105955</v>
      </c>
      <c r="AT112" s="4">
        <f t="shared" si="204"/>
        <v>98.816687674419867</v>
      </c>
      <c r="AU112" s="4">
        <f t="shared" ref="AU112:BZ112" si="205">AVERAGE(AU97:AU110)</f>
        <v>110.28383695536067</v>
      </c>
      <c r="AV112" s="4">
        <f t="shared" si="205"/>
        <v>118.57657268082214</v>
      </c>
      <c r="AW112" s="4">
        <f t="shared" si="205"/>
        <v>110.757185914274</v>
      </c>
      <c r="AX112" s="4">
        <f t="shared" si="205"/>
        <v>104.36204161345974</v>
      </c>
      <c r="AY112" s="4">
        <f t="shared" si="205"/>
        <v>97.122546080927279</v>
      </c>
      <c r="AZ112" s="4">
        <f t="shared" si="205"/>
        <v>90.707077678198928</v>
      </c>
      <c r="BA112" s="4">
        <f t="shared" si="205"/>
        <v>104.80047471085204</v>
      </c>
      <c r="BB112" s="4">
        <f t="shared" si="205"/>
        <v>110.21875924053343</v>
      </c>
      <c r="BC112" s="4">
        <f t="shared" si="205"/>
        <v>104.63145690141235</v>
      </c>
      <c r="BD112" s="4">
        <f t="shared" si="205"/>
        <v>108.63669544353822</v>
      </c>
      <c r="BE112" s="4">
        <f t="shared" si="205"/>
        <v>104.93991956604758</v>
      </c>
      <c r="BF112" s="4">
        <f t="shared" si="205"/>
        <v>99.702313175194675</v>
      </c>
      <c r="BG112" s="4">
        <f t="shared" si="205"/>
        <v>107.03916233000507</v>
      </c>
      <c r="BH112" s="4">
        <f t="shared" si="205"/>
        <v>126.1918948362616</v>
      </c>
      <c r="BI112" s="4">
        <f t="shared" si="205"/>
        <v>135.22144855830874</v>
      </c>
      <c r="BJ112" s="4">
        <f t="shared" si="205"/>
        <v>118.01811257063461</v>
      </c>
      <c r="BK112" s="4">
        <f t="shared" si="205"/>
        <v>138.05092482790522</v>
      </c>
      <c r="BL112" s="4">
        <f t="shared" si="205"/>
        <v>90.422401139415314</v>
      </c>
      <c r="BM112" s="4">
        <f t="shared" si="205"/>
        <v>108.19512369940753</v>
      </c>
      <c r="BN112" s="4">
        <f t="shared" si="205"/>
        <v>87.195608872131928</v>
      </c>
      <c r="BO112" s="4">
        <f t="shared" si="205"/>
        <v>105.94440693509874</v>
      </c>
      <c r="BP112" s="4">
        <f t="shared" si="205"/>
        <v>104.38534446917399</v>
      </c>
      <c r="BQ112" s="4">
        <f t="shared" si="205"/>
        <v>98.411085492150463</v>
      </c>
      <c r="BR112" s="4">
        <f t="shared" si="205"/>
        <v>107.17424268621413</v>
      </c>
      <c r="BS112" s="4">
        <f t="shared" si="205"/>
        <v>117.16541614120446</v>
      </c>
      <c r="BT112" s="4">
        <f t="shared" si="205"/>
        <v>130.146177359913</v>
      </c>
      <c r="BU112" s="4">
        <f t="shared" si="205"/>
        <v>107.37919643719592</v>
      </c>
      <c r="BV112" s="4">
        <f t="shared" si="205"/>
        <v>99.97338385714076</v>
      </c>
      <c r="BW112" s="4">
        <f t="shared" si="205"/>
        <v>102.4243455245082</v>
      </c>
      <c r="BX112" s="4">
        <f t="shared" si="205"/>
        <v>106.93684650246072</v>
      </c>
      <c r="BY112" s="4">
        <f t="shared" si="205"/>
        <v>132.96364989023149</v>
      </c>
      <c r="BZ112" s="4">
        <f t="shared" si="205"/>
        <v>103.13513615396286</v>
      </c>
      <c r="CA112" s="4">
        <f t="shared" ref="CA112:CK112" si="206">AVERAGE(CA97:CA110)</f>
        <v>96.023608833453764</v>
      </c>
      <c r="CB112" s="4">
        <f t="shared" si="206"/>
        <v>120.11329584827467</v>
      </c>
      <c r="CC112" s="4">
        <f t="shared" si="206"/>
        <v>142.60477255253224</v>
      </c>
      <c r="CD112" s="4">
        <f t="shared" si="206"/>
        <v>121.76120186442938</v>
      </c>
      <c r="CE112" s="4">
        <f t="shared" si="206"/>
        <v>187.17160905980759</v>
      </c>
      <c r="CF112" s="4">
        <f t="shared" si="206"/>
        <v>129.34020296307116</v>
      </c>
      <c r="CG112" s="4">
        <f t="shared" si="206"/>
        <v>122.98948882316215</v>
      </c>
      <c r="CH112" s="4">
        <f t="shared" si="206"/>
        <v>135.58285241194756</v>
      </c>
      <c r="CI112" s="4">
        <f t="shared" si="206"/>
        <v>126.02673283528709</v>
      </c>
      <c r="CJ112" s="4">
        <f t="shared" si="206"/>
        <v>131.85168529134103</v>
      </c>
      <c r="CK112" s="4">
        <f t="shared" si="206"/>
        <v>78.218053162949971</v>
      </c>
    </row>
    <row r="113" spans="1:102" s="4" customFormat="1" x14ac:dyDescent="0.25">
      <c r="N113" s="4" t="s">
        <v>55</v>
      </c>
      <c r="O113" s="4">
        <f t="shared" ref="O113:AT113" si="207">STDEV(O97:O110)/SQRT(COUNT(O97:O110))</f>
        <v>15.875516912357044</v>
      </c>
      <c r="P113" s="4">
        <f t="shared" si="207"/>
        <v>9.4439873260630787</v>
      </c>
      <c r="Q113" s="4">
        <f t="shared" si="207"/>
        <v>15.10366713981367</v>
      </c>
      <c r="R113" s="4">
        <f t="shared" si="207"/>
        <v>8.9226629586062582</v>
      </c>
      <c r="S113" s="4">
        <f t="shared" si="207"/>
        <v>7.7387963342148431</v>
      </c>
      <c r="T113" s="4">
        <f t="shared" si="207"/>
        <v>9.3359498071022085</v>
      </c>
      <c r="U113" s="4">
        <f t="shared" si="207"/>
        <v>8.8822485105792417</v>
      </c>
      <c r="V113" s="4">
        <f t="shared" si="207"/>
        <v>6.2795255668695553</v>
      </c>
      <c r="W113" s="4">
        <f t="shared" si="207"/>
        <v>13.804976754146725</v>
      </c>
      <c r="X113" s="4">
        <f t="shared" si="207"/>
        <v>17.796653150161337</v>
      </c>
      <c r="Y113" s="4">
        <f t="shared" si="207"/>
        <v>7.3918098022479244</v>
      </c>
      <c r="Z113" s="4">
        <f t="shared" si="207"/>
        <v>19.607038342271935</v>
      </c>
      <c r="AA113" s="4">
        <f t="shared" si="207"/>
        <v>7.3915910639635269</v>
      </c>
      <c r="AB113" s="4">
        <f t="shared" si="207"/>
        <v>21.209340120479538</v>
      </c>
      <c r="AC113" s="4">
        <f t="shared" si="207"/>
        <v>12.045084535614466</v>
      </c>
      <c r="AD113" s="4">
        <f t="shared" si="207"/>
        <v>8.9865895415895434</v>
      </c>
      <c r="AE113" s="4">
        <f t="shared" si="207"/>
        <v>12.054626054926111</v>
      </c>
      <c r="AF113" s="4">
        <f t="shared" si="207"/>
        <v>10.899775715734457</v>
      </c>
      <c r="AG113" s="4">
        <f t="shared" si="207"/>
        <v>9.4003122153914163</v>
      </c>
      <c r="AH113" s="4">
        <f t="shared" si="207"/>
        <v>8.4463552621601909</v>
      </c>
      <c r="AI113" s="4">
        <f t="shared" si="207"/>
        <v>7.814212557568978</v>
      </c>
      <c r="AJ113" s="4">
        <f t="shared" si="207"/>
        <v>5.7522889156936747</v>
      </c>
      <c r="AK113" s="4">
        <f t="shared" si="207"/>
        <v>8.861738559727149</v>
      </c>
      <c r="AL113" s="4">
        <f t="shared" si="207"/>
        <v>10.638905040419312</v>
      </c>
      <c r="AM113" s="4">
        <f t="shared" si="207"/>
        <v>8.7835372431094676</v>
      </c>
      <c r="AN113" s="4">
        <f t="shared" si="207"/>
        <v>12.505122583762841</v>
      </c>
      <c r="AO113" s="4">
        <f t="shared" si="207"/>
        <v>11.003463943553523</v>
      </c>
      <c r="AP113" s="4">
        <f t="shared" si="207"/>
        <v>13.605415794067788</v>
      </c>
      <c r="AQ113" s="4">
        <f t="shared" si="207"/>
        <v>12.296764617367737</v>
      </c>
      <c r="AR113" s="4">
        <f t="shared" si="207"/>
        <v>12.58018366969182</v>
      </c>
      <c r="AS113" s="4">
        <f t="shared" si="207"/>
        <v>14.678373633577069</v>
      </c>
      <c r="AT113" s="4">
        <f t="shared" si="207"/>
        <v>8.460824120175884</v>
      </c>
      <c r="AU113" s="4">
        <f t="shared" ref="AU113:BZ113" si="208">STDEV(AU97:AU110)/SQRT(COUNT(AU97:AU110))</f>
        <v>12.895173173004119</v>
      </c>
      <c r="AV113" s="4">
        <f t="shared" si="208"/>
        <v>10.998575091258131</v>
      </c>
      <c r="AW113" s="4">
        <f t="shared" si="208"/>
        <v>9.1907611312056758</v>
      </c>
      <c r="AX113" s="4">
        <f t="shared" si="208"/>
        <v>10.598644114361672</v>
      </c>
      <c r="AY113" s="4">
        <f t="shared" si="208"/>
        <v>8.4361682735279988</v>
      </c>
      <c r="AZ113" s="4">
        <f t="shared" si="208"/>
        <v>11.687210798083445</v>
      </c>
      <c r="BA113" s="4">
        <f t="shared" si="208"/>
        <v>13.38420020969577</v>
      </c>
      <c r="BB113" s="4">
        <f t="shared" si="208"/>
        <v>13.241166455489157</v>
      </c>
      <c r="BC113" s="4">
        <f t="shared" si="208"/>
        <v>12.558928612101617</v>
      </c>
      <c r="BD113" s="4">
        <f t="shared" si="208"/>
        <v>11.738291085452683</v>
      </c>
      <c r="BE113" s="4">
        <f t="shared" si="208"/>
        <v>15.370485002169623</v>
      </c>
      <c r="BF113" s="4">
        <f t="shared" si="208"/>
        <v>11.245018386284874</v>
      </c>
      <c r="BG113" s="4">
        <f t="shared" si="208"/>
        <v>14.321573371815619</v>
      </c>
      <c r="BH113" s="4">
        <f t="shared" si="208"/>
        <v>18.626635842714872</v>
      </c>
      <c r="BI113" s="4">
        <f t="shared" si="208"/>
        <v>18.114133443358401</v>
      </c>
      <c r="BJ113" s="4">
        <f t="shared" si="208"/>
        <v>21.364367676693817</v>
      </c>
      <c r="BK113" s="4">
        <f t="shared" si="208"/>
        <v>19.910158296058288</v>
      </c>
      <c r="BL113" s="4">
        <f t="shared" si="208"/>
        <v>10.466850158066048</v>
      </c>
      <c r="BM113" s="4">
        <f t="shared" si="208"/>
        <v>14.058249784469314</v>
      </c>
      <c r="BN113" s="4">
        <f t="shared" si="208"/>
        <v>11.635535457498079</v>
      </c>
      <c r="BO113" s="4">
        <f t="shared" si="208"/>
        <v>11.142269865880015</v>
      </c>
      <c r="BP113" s="4">
        <f t="shared" si="208"/>
        <v>11.653584683435284</v>
      </c>
      <c r="BQ113" s="4">
        <f t="shared" si="208"/>
        <v>14.429660015087352</v>
      </c>
      <c r="BR113" s="4">
        <f t="shared" si="208"/>
        <v>18.117628873549791</v>
      </c>
      <c r="BS113" s="4">
        <f t="shared" si="208"/>
        <v>22.440966514722696</v>
      </c>
      <c r="BT113" s="4">
        <f t="shared" si="208"/>
        <v>19.815425789464353</v>
      </c>
      <c r="BU113" s="4">
        <f t="shared" si="208"/>
        <v>12.484018679556678</v>
      </c>
      <c r="BV113" s="4">
        <f t="shared" si="208"/>
        <v>12.189776316114806</v>
      </c>
      <c r="BW113" s="4">
        <f t="shared" si="208"/>
        <v>10.793561746771813</v>
      </c>
      <c r="BX113" s="4">
        <f t="shared" si="208"/>
        <v>10.368008540369084</v>
      </c>
      <c r="BY113" s="4">
        <f t="shared" si="208"/>
        <v>22.317198859103168</v>
      </c>
      <c r="BZ113" s="4">
        <f t="shared" si="208"/>
        <v>14.345402961633186</v>
      </c>
      <c r="CA113" s="4">
        <f t="shared" ref="CA113:CK113" si="209">STDEV(CA97:CA110)/SQRT(COUNT(CA97:CA110))</f>
        <v>14.759953989183284</v>
      </c>
      <c r="CB113" s="4">
        <f t="shared" si="209"/>
        <v>17.212235723432158</v>
      </c>
      <c r="CC113" s="4">
        <f t="shared" si="209"/>
        <v>30.023835126305613</v>
      </c>
      <c r="CD113" s="4">
        <f t="shared" si="209"/>
        <v>19.714359091605573</v>
      </c>
      <c r="CE113" s="4">
        <f t="shared" si="209"/>
        <v>46.25664199068428</v>
      </c>
      <c r="CF113" s="4">
        <f t="shared" si="209"/>
        <v>26.372208591222755</v>
      </c>
      <c r="CG113" s="4">
        <f t="shared" si="209"/>
        <v>24.419751525881242</v>
      </c>
      <c r="CH113" s="4">
        <f t="shared" si="209"/>
        <v>31.710885421434803</v>
      </c>
      <c r="CI113" s="4">
        <f t="shared" si="209"/>
        <v>28.292604612705372</v>
      </c>
      <c r="CJ113" s="4">
        <f t="shared" si="209"/>
        <v>27.957813994895311</v>
      </c>
      <c r="CK113" s="4">
        <f t="shared" si="209"/>
        <v>15.191509445227938</v>
      </c>
    </row>
    <row r="115" spans="1:102" s="5" customFormat="1" ht="45" x14ac:dyDescent="0.25">
      <c r="A115" s="5" t="s">
        <v>46</v>
      </c>
      <c r="B115" s="5" t="s">
        <v>0</v>
      </c>
      <c r="C115" s="5" t="s">
        <v>1</v>
      </c>
      <c r="D115" s="5" t="s">
        <v>2</v>
      </c>
      <c r="E115" s="5" t="s">
        <v>3</v>
      </c>
      <c r="F115" s="5" t="s">
        <v>4</v>
      </c>
      <c r="G115" s="5" t="s">
        <v>5</v>
      </c>
      <c r="H115" s="5" t="s">
        <v>6</v>
      </c>
      <c r="I115" s="5" t="s">
        <v>7</v>
      </c>
      <c r="J115" s="5" t="s">
        <v>8</v>
      </c>
      <c r="K115" s="5" t="s">
        <v>9</v>
      </c>
      <c r="L115" s="5" t="s">
        <v>10</v>
      </c>
      <c r="M115" s="5" t="s">
        <v>11</v>
      </c>
      <c r="N115" s="5" t="s">
        <v>12</v>
      </c>
      <c r="O115" s="5">
        <v>-1740</v>
      </c>
      <c r="P115" s="5">
        <v>-1680</v>
      </c>
      <c r="Q115" s="5">
        <v>-1620</v>
      </c>
      <c r="R115" s="5">
        <v>-1560</v>
      </c>
      <c r="S115" s="5">
        <v>-1500</v>
      </c>
      <c r="T115" s="5">
        <v>-1440</v>
      </c>
      <c r="U115" s="5">
        <v>-1380</v>
      </c>
      <c r="V115" s="5">
        <v>-1320</v>
      </c>
      <c r="W115" s="5">
        <v>-1260</v>
      </c>
      <c r="X115" s="5">
        <v>-1200</v>
      </c>
      <c r="Y115" s="5">
        <v>-1140</v>
      </c>
      <c r="Z115" s="5">
        <v>-1080</v>
      </c>
      <c r="AA115" s="5">
        <v>-1020</v>
      </c>
      <c r="AB115" s="5">
        <v>-960</v>
      </c>
      <c r="AC115" s="5">
        <v>-900</v>
      </c>
      <c r="AD115" s="5">
        <v>-840</v>
      </c>
      <c r="AE115" s="5">
        <v>-780</v>
      </c>
      <c r="AF115" s="5">
        <v>-720</v>
      </c>
      <c r="AG115" s="5">
        <v>-660</v>
      </c>
      <c r="AH115" s="5">
        <v>-600</v>
      </c>
      <c r="AI115" s="5">
        <v>-540</v>
      </c>
      <c r="AJ115" s="5">
        <v>-480</v>
      </c>
      <c r="AK115" s="5">
        <v>-420</v>
      </c>
      <c r="AL115" s="5">
        <v>-360</v>
      </c>
      <c r="AM115" s="5">
        <v>-300</v>
      </c>
      <c r="AN115" s="5">
        <v>-240</v>
      </c>
      <c r="AO115" s="5">
        <v>-180</v>
      </c>
      <c r="AP115" s="5">
        <v>-120</v>
      </c>
      <c r="AQ115" s="5">
        <v>-60</v>
      </c>
      <c r="AR115" s="5">
        <v>0</v>
      </c>
      <c r="AS115" s="6">
        <v>60</v>
      </c>
      <c r="AT115" s="6">
        <v>120</v>
      </c>
      <c r="AU115" s="6">
        <v>180</v>
      </c>
      <c r="AV115" s="6">
        <v>240</v>
      </c>
      <c r="AW115" s="6">
        <v>300</v>
      </c>
      <c r="AX115" s="6">
        <v>360</v>
      </c>
      <c r="AY115" s="6">
        <v>420</v>
      </c>
      <c r="AZ115" s="6">
        <v>480</v>
      </c>
      <c r="BA115" s="6">
        <v>540</v>
      </c>
      <c r="BB115" s="6">
        <v>600</v>
      </c>
      <c r="BC115" s="6">
        <v>660</v>
      </c>
      <c r="BD115" s="6">
        <v>720</v>
      </c>
      <c r="BE115" s="6">
        <v>780</v>
      </c>
      <c r="BF115" s="6">
        <v>840</v>
      </c>
      <c r="BG115" s="6">
        <v>900</v>
      </c>
      <c r="BH115" s="5">
        <v>960</v>
      </c>
      <c r="BI115" s="5">
        <v>1020</v>
      </c>
      <c r="BJ115" s="5">
        <v>1080</v>
      </c>
      <c r="BK115" s="5">
        <v>1140</v>
      </c>
      <c r="BL115" s="5">
        <v>1200</v>
      </c>
      <c r="BM115" s="5">
        <v>1260</v>
      </c>
      <c r="BN115" s="5">
        <v>1320</v>
      </c>
      <c r="BO115" s="5">
        <v>1380</v>
      </c>
      <c r="BP115" s="5">
        <v>1440</v>
      </c>
      <c r="BQ115" s="5">
        <v>1500</v>
      </c>
      <c r="BR115" s="5">
        <v>1560</v>
      </c>
      <c r="BS115" s="5">
        <v>1620</v>
      </c>
      <c r="BT115" s="5">
        <v>1680</v>
      </c>
      <c r="BU115" s="5">
        <v>1740</v>
      </c>
      <c r="BV115" s="5">
        <v>1800</v>
      </c>
      <c r="BW115" s="5">
        <v>1860</v>
      </c>
      <c r="BX115" s="5">
        <v>1920</v>
      </c>
      <c r="BY115" s="5">
        <v>1980</v>
      </c>
      <c r="BZ115" s="5">
        <v>2040</v>
      </c>
      <c r="CA115" s="5">
        <v>2100</v>
      </c>
      <c r="CB115" s="5">
        <v>2160</v>
      </c>
      <c r="CC115" s="5">
        <v>2220</v>
      </c>
      <c r="CD115" s="5">
        <v>2280</v>
      </c>
      <c r="CE115" s="5">
        <v>2340</v>
      </c>
      <c r="CF115" s="5">
        <v>2400</v>
      </c>
      <c r="CG115" s="5">
        <v>2460</v>
      </c>
      <c r="CH115" s="5">
        <v>2520</v>
      </c>
      <c r="CI115" s="5">
        <v>2580</v>
      </c>
      <c r="CJ115" s="5">
        <v>2640</v>
      </c>
      <c r="CK115" s="5">
        <v>2700</v>
      </c>
      <c r="CP115" s="7" t="s">
        <v>26</v>
      </c>
      <c r="CQ115" s="11" t="s">
        <v>27</v>
      </c>
      <c r="CR115" s="7" t="s">
        <v>28</v>
      </c>
      <c r="CV115" s="5" t="s">
        <v>26</v>
      </c>
      <c r="CW115" s="6" t="s">
        <v>27</v>
      </c>
      <c r="CX115" s="5" t="s">
        <v>28</v>
      </c>
    </row>
    <row r="116" spans="1:102" x14ac:dyDescent="0.25">
      <c r="A116" s="3" t="s">
        <v>87</v>
      </c>
      <c r="B116" t="s">
        <v>56</v>
      </c>
      <c r="C116" t="s">
        <v>52</v>
      </c>
      <c r="D116" t="s">
        <v>14</v>
      </c>
      <c r="E116" t="s">
        <v>15</v>
      </c>
      <c r="F116" t="s">
        <v>53</v>
      </c>
      <c r="G116">
        <v>50.5</v>
      </c>
      <c r="H116">
        <v>1850.5</v>
      </c>
      <c r="I116">
        <v>1850.5</v>
      </c>
      <c r="J116">
        <v>4550.5</v>
      </c>
      <c r="K116">
        <v>67.694000000000003</v>
      </c>
      <c r="L116">
        <v>95.45</v>
      </c>
      <c r="M116">
        <v>-5.9979999999999999E-2</v>
      </c>
      <c r="N116">
        <v>-161.95905999999999</v>
      </c>
      <c r="O116">
        <v>2.2235</v>
      </c>
      <c r="P116">
        <v>1.9233</v>
      </c>
      <c r="Q116">
        <v>1.8252999999999999</v>
      </c>
      <c r="R116">
        <v>2.7002999999999999</v>
      </c>
      <c r="S116">
        <v>1.8188</v>
      </c>
      <c r="T116">
        <v>3.1652</v>
      </c>
      <c r="U116">
        <v>2.2669000000000001</v>
      </c>
      <c r="V116">
        <v>2.1027</v>
      </c>
      <c r="W116">
        <v>1.8107</v>
      </c>
      <c r="X116">
        <v>1.4976</v>
      </c>
      <c r="Y116">
        <v>2.7221000000000002</v>
      </c>
      <c r="Z116">
        <v>2.3668</v>
      </c>
      <c r="AA116">
        <v>2.0091000000000001</v>
      </c>
      <c r="AB116">
        <v>2.1705999999999999</v>
      </c>
      <c r="AC116">
        <v>2.9893999999999998</v>
      </c>
      <c r="AD116">
        <v>2.0068999999999999</v>
      </c>
      <c r="AE116">
        <v>2.1735000000000002</v>
      </c>
      <c r="AF116">
        <v>1.7001999999999999</v>
      </c>
      <c r="AG116">
        <v>1.6971000000000001</v>
      </c>
      <c r="AH116">
        <v>4.0396999999999998</v>
      </c>
      <c r="AI116">
        <v>3.0661</v>
      </c>
      <c r="AJ116">
        <v>2.0085000000000002</v>
      </c>
      <c r="AK116">
        <v>2.8323999999999998</v>
      </c>
      <c r="AL116">
        <v>2.3978999999999999</v>
      </c>
      <c r="AM116">
        <v>1.9802999999999999</v>
      </c>
      <c r="AN116">
        <v>2.8397999999999999</v>
      </c>
      <c r="AO116">
        <v>1.5973999999999999</v>
      </c>
      <c r="AP116">
        <v>1.5657000000000001</v>
      </c>
      <c r="AQ116">
        <v>2.1739999999999999</v>
      </c>
      <c r="AR116">
        <v>2.0224000000000002</v>
      </c>
      <c r="AS116">
        <v>2.0152999999999999</v>
      </c>
      <c r="AT116">
        <v>2.2057000000000002</v>
      </c>
      <c r="AU116">
        <v>2.5417000000000001</v>
      </c>
      <c r="AV116">
        <v>2.2448999999999999</v>
      </c>
      <c r="AW116">
        <v>2.2280000000000002</v>
      </c>
      <c r="AX116">
        <v>2.4929999999999999</v>
      </c>
      <c r="AY116">
        <v>2.1764000000000001</v>
      </c>
      <c r="AZ116">
        <v>1.5646</v>
      </c>
      <c r="BA116">
        <v>2.6292</v>
      </c>
      <c r="BB116">
        <v>2.0228000000000002</v>
      </c>
      <c r="BC116">
        <v>1.7799</v>
      </c>
      <c r="BD116">
        <v>1.8955</v>
      </c>
      <c r="BE116">
        <v>2.7130000000000001</v>
      </c>
      <c r="BF116">
        <v>1.9565999999999999</v>
      </c>
      <c r="BG116">
        <v>2.9903</v>
      </c>
      <c r="BH116">
        <v>1.7317</v>
      </c>
      <c r="BI116">
        <v>1.9843999999999999</v>
      </c>
      <c r="BJ116">
        <v>2.2553999999999998</v>
      </c>
      <c r="BK116">
        <v>2.6339000000000001</v>
      </c>
      <c r="BL116">
        <v>2.0352999999999999</v>
      </c>
      <c r="BM116">
        <v>2.0771999999999999</v>
      </c>
      <c r="BN116">
        <v>1.9508000000000001</v>
      </c>
      <c r="BO116">
        <v>2.3662999999999998</v>
      </c>
      <c r="BP116">
        <v>2.0790999999999999</v>
      </c>
      <c r="BQ116">
        <v>2.5064000000000002</v>
      </c>
      <c r="BR116">
        <v>2.274</v>
      </c>
      <c r="BS116">
        <v>1.5003</v>
      </c>
      <c r="BT116">
        <v>1.9376</v>
      </c>
      <c r="BU116">
        <v>2.0832999999999999</v>
      </c>
      <c r="BV116">
        <v>2.7551999999999999</v>
      </c>
      <c r="BW116">
        <v>3.3864999999999998</v>
      </c>
      <c r="BX116">
        <v>1.9762</v>
      </c>
      <c r="BY116">
        <v>1.3960999999999999</v>
      </c>
      <c r="BZ116">
        <v>2.1198000000000001</v>
      </c>
      <c r="CA116">
        <v>1.4373</v>
      </c>
      <c r="CB116">
        <v>1.56</v>
      </c>
      <c r="CC116">
        <v>1.6678999999999999</v>
      </c>
      <c r="CD116">
        <v>1.4282999999999999</v>
      </c>
      <c r="CE116">
        <v>4.0819000000000001</v>
      </c>
      <c r="CF116">
        <v>1.6798999999999999</v>
      </c>
      <c r="CG116">
        <v>2.1453000000000002</v>
      </c>
      <c r="CH116">
        <v>1.853</v>
      </c>
      <c r="CI116">
        <v>1.8259000000000001</v>
      </c>
      <c r="CJ116">
        <v>1.3947000000000001</v>
      </c>
      <c r="CK116">
        <v>1.8694999999999999</v>
      </c>
      <c r="CP116">
        <f t="shared" ref="CP116:CP122" si="210">AVERAGE(O116:AR116)</f>
        <v>2.2564733333333331</v>
      </c>
      <c r="CQ116">
        <f t="shared" ref="CQ116:CQ122" si="211">AVERAGE(AS116:BG116)</f>
        <v>2.2304599999999999</v>
      </c>
      <c r="CR116">
        <f t="shared" ref="CR116:CR122" si="212">AVERAGE(BH116:CK116)</f>
        <v>2.0664399999999996</v>
      </c>
      <c r="CV116">
        <f t="shared" ref="CV116:CX122" si="213">(CP116/$CP116)*100</f>
        <v>100</v>
      </c>
      <c r="CW116">
        <f t="shared" si="213"/>
        <v>98.847168590514414</v>
      </c>
      <c r="CX116">
        <f t="shared" si="213"/>
        <v>91.578303606512819</v>
      </c>
    </row>
    <row r="117" spans="1:102" x14ac:dyDescent="0.25">
      <c r="A117" t="s">
        <v>74</v>
      </c>
      <c r="B117" t="s">
        <v>57</v>
      </c>
      <c r="C117" t="s">
        <v>42</v>
      </c>
      <c r="D117" t="s">
        <v>14</v>
      </c>
      <c r="E117" t="s">
        <v>15</v>
      </c>
      <c r="F117" t="s">
        <v>25</v>
      </c>
      <c r="G117">
        <v>164.7</v>
      </c>
      <c r="H117">
        <v>1964.7</v>
      </c>
      <c r="I117">
        <v>1964.7</v>
      </c>
      <c r="J117">
        <v>4664.7</v>
      </c>
      <c r="K117">
        <v>310.69</v>
      </c>
      <c r="L117">
        <v>704.20600000000002</v>
      </c>
      <c r="M117">
        <v>0.51105999999999996</v>
      </c>
      <c r="N117">
        <v>1379.85167</v>
      </c>
      <c r="O117">
        <v>5.5576999999999996</v>
      </c>
      <c r="P117">
        <v>2.4834999999999998</v>
      </c>
      <c r="Q117">
        <v>4.1059000000000001</v>
      </c>
      <c r="R117">
        <v>9.6609999999999996</v>
      </c>
      <c r="S117">
        <v>12.989100000000001</v>
      </c>
      <c r="T117">
        <v>9.6454000000000004</v>
      </c>
      <c r="U117">
        <v>7.7404999999999999</v>
      </c>
      <c r="V117">
        <v>22.617100000000001</v>
      </c>
      <c r="W117">
        <v>3.7328999999999999</v>
      </c>
      <c r="X117">
        <v>4.585</v>
      </c>
      <c r="Y117">
        <v>20.091999999999999</v>
      </c>
      <c r="Z117">
        <v>5.2925000000000004</v>
      </c>
      <c r="AA117">
        <v>15.0726</v>
      </c>
      <c r="AB117">
        <v>7.2911999999999999</v>
      </c>
      <c r="AC117">
        <v>9.2096</v>
      </c>
      <c r="AD117">
        <v>13.204000000000001</v>
      </c>
      <c r="AE117">
        <v>17.885300000000001</v>
      </c>
      <c r="AF117">
        <v>5.6073000000000004</v>
      </c>
      <c r="AG117">
        <v>4.7641999999999998</v>
      </c>
      <c r="AH117">
        <v>24.077400000000001</v>
      </c>
      <c r="AI117">
        <v>5.0309999999999997</v>
      </c>
      <c r="AJ117">
        <v>4.1638999999999999</v>
      </c>
      <c r="AK117">
        <v>9.7813999999999997</v>
      </c>
      <c r="AL117">
        <v>14.698399999999999</v>
      </c>
      <c r="AM117">
        <v>2.4954000000000001</v>
      </c>
      <c r="AN117">
        <v>16.440899999999999</v>
      </c>
      <c r="AO117">
        <v>2.9929999999999999</v>
      </c>
      <c r="AP117">
        <v>4.6585999999999999</v>
      </c>
      <c r="AQ117">
        <v>19.7209</v>
      </c>
      <c r="AR117">
        <v>25.093</v>
      </c>
      <c r="AS117">
        <v>16.828499999999998</v>
      </c>
      <c r="AT117">
        <v>9.1935000000000002</v>
      </c>
      <c r="AU117">
        <v>3.4445999999999999</v>
      </c>
      <c r="AV117">
        <v>15.022500000000001</v>
      </c>
      <c r="AW117">
        <v>17.012899999999998</v>
      </c>
      <c r="AX117">
        <v>17.613700000000001</v>
      </c>
      <c r="AY117">
        <v>3.61</v>
      </c>
      <c r="AZ117">
        <v>4.3846999999999996</v>
      </c>
      <c r="BA117">
        <v>15.9427</v>
      </c>
      <c r="BB117">
        <v>20.3337</v>
      </c>
      <c r="BC117">
        <v>11.0792</v>
      </c>
      <c r="BD117">
        <v>24.190200000000001</v>
      </c>
      <c r="BE117">
        <v>5.7826000000000004</v>
      </c>
      <c r="BF117">
        <v>22.124199999999998</v>
      </c>
      <c r="BG117">
        <v>14.7281</v>
      </c>
      <c r="BH117">
        <v>5.4503000000000004</v>
      </c>
      <c r="BI117">
        <v>23.3171</v>
      </c>
      <c r="BJ117">
        <v>9.7645</v>
      </c>
      <c r="BK117">
        <v>28.448399999999999</v>
      </c>
      <c r="BL117">
        <v>11.804</v>
      </c>
      <c r="BM117">
        <v>4.3451000000000004</v>
      </c>
      <c r="BN117">
        <v>26.1097</v>
      </c>
      <c r="BO117">
        <v>24.866099999999999</v>
      </c>
      <c r="BP117">
        <v>8.0878999999999994</v>
      </c>
      <c r="BQ117">
        <v>26.312000000000001</v>
      </c>
      <c r="BR117">
        <v>16.9709</v>
      </c>
      <c r="BS117">
        <v>3.9544999999999999</v>
      </c>
      <c r="BT117">
        <v>14.007099999999999</v>
      </c>
      <c r="BU117">
        <v>20.740100000000002</v>
      </c>
      <c r="BV117">
        <v>26.199200000000001</v>
      </c>
      <c r="BW117">
        <v>6.08</v>
      </c>
      <c r="BX117">
        <v>5.0829000000000004</v>
      </c>
      <c r="BY117">
        <v>26.754899999999999</v>
      </c>
      <c r="BZ117">
        <v>13.341699999999999</v>
      </c>
      <c r="CA117">
        <v>24.870100000000001</v>
      </c>
      <c r="CB117">
        <v>23.686800000000002</v>
      </c>
      <c r="CC117">
        <v>7.5850999999999997</v>
      </c>
      <c r="CD117">
        <v>29.376300000000001</v>
      </c>
      <c r="CE117">
        <v>7.9005000000000001</v>
      </c>
      <c r="CF117">
        <v>5.5621999999999998</v>
      </c>
      <c r="CG117">
        <v>29.144500000000001</v>
      </c>
      <c r="CH117">
        <v>16.4085</v>
      </c>
      <c r="CI117">
        <v>23.6752</v>
      </c>
      <c r="CJ117">
        <v>9.5375999999999994</v>
      </c>
      <c r="CK117">
        <v>23.531400000000001</v>
      </c>
      <c r="CP117">
        <f t="shared" si="210"/>
        <v>10.356356666666665</v>
      </c>
      <c r="CQ117">
        <f t="shared" si="211"/>
        <v>13.419406666666669</v>
      </c>
      <c r="CR117">
        <f t="shared" si="212"/>
        <v>16.763820000000003</v>
      </c>
      <c r="CV117">
        <f t="shared" si="213"/>
        <v>100</v>
      </c>
      <c r="CW117">
        <f t="shared" si="213"/>
        <v>129.57652095798173</v>
      </c>
      <c r="CX117">
        <f t="shared" si="213"/>
        <v>161.86985963854087</v>
      </c>
    </row>
    <row r="118" spans="1:102" x14ac:dyDescent="0.25">
      <c r="A118" t="s">
        <v>75</v>
      </c>
      <c r="B118" t="s">
        <v>58</v>
      </c>
      <c r="C118" t="s">
        <v>52</v>
      </c>
      <c r="D118" t="s">
        <v>14</v>
      </c>
      <c r="E118" t="s">
        <v>15</v>
      </c>
      <c r="F118" t="s">
        <v>53</v>
      </c>
      <c r="G118">
        <v>477.7</v>
      </c>
      <c r="H118">
        <v>2277.6999999999998</v>
      </c>
      <c r="I118">
        <v>2277.6999999999998</v>
      </c>
      <c r="J118">
        <v>4977.7</v>
      </c>
      <c r="K118">
        <v>1733.93</v>
      </c>
      <c r="L118">
        <v>1164.2760000000001</v>
      </c>
      <c r="M118">
        <v>-0.55235999999999996</v>
      </c>
      <c r="N118">
        <v>-1491.35988</v>
      </c>
      <c r="O118">
        <v>65.9666</v>
      </c>
      <c r="P118">
        <v>34.709000000000003</v>
      </c>
      <c r="Q118">
        <v>130.12299999999999</v>
      </c>
      <c r="R118">
        <v>49.1464</v>
      </c>
      <c r="S118">
        <v>46.764000000000003</v>
      </c>
      <c r="T118">
        <v>55.288200000000003</v>
      </c>
      <c r="U118">
        <v>44.731099999999998</v>
      </c>
      <c r="V118">
        <v>10.1968</v>
      </c>
      <c r="W118">
        <v>42.828400000000002</v>
      </c>
      <c r="X118">
        <v>17.959599999999998</v>
      </c>
      <c r="Y118">
        <v>60.104100000000003</v>
      </c>
      <c r="Z118">
        <v>112.48650000000001</v>
      </c>
      <c r="AA118">
        <v>52.519399999999997</v>
      </c>
      <c r="AB118">
        <v>52.751800000000003</v>
      </c>
      <c r="AC118">
        <v>60.854700000000001</v>
      </c>
      <c r="AD118">
        <v>106.7174</v>
      </c>
      <c r="AE118">
        <v>41.441000000000003</v>
      </c>
      <c r="AF118">
        <v>5.8089000000000004</v>
      </c>
      <c r="AG118">
        <v>117.9152</v>
      </c>
      <c r="AH118">
        <v>20.4389</v>
      </c>
      <c r="AI118">
        <v>66.810500000000005</v>
      </c>
      <c r="AJ118">
        <v>91.534400000000005</v>
      </c>
      <c r="AK118">
        <v>46.160499999999999</v>
      </c>
      <c r="AL118">
        <v>75.338700000000003</v>
      </c>
      <c r="AM118">
        <v>9.3069000000000006</v>
      </c>
      <c r="AN118">
        <v>81.879499999999993</v>
      </c>
      <c r="AO118">
        <v>48.744500000000002</v>
      </c>
      <c r="AP118">
        <v>50.5991</v>
      </c>
      <c r="AQ118">
        <v>21.941800000000001</v>
      </c>
      <c r="AR118">
        <v>112.8629</v>
      </c>
      <c r="AS118">
        <v>44.630699999999997</v>
      </c>
      <c r="AT118">
        <v>8.5687999999999995</v>
      </c>
      <c r="AU118">
        <v>26.3001</v>
      </c>
      <c r="AV118">
        <v>62.186999999999998</v>
      </c>
      <c r="AW118">
        <v>11.37</v>
      </c>
      <c r="AX118">
        <v>10.6304</v>
      </c>
      <c r="AY118">
        <v>25.196200000000001</v>
      </c>
      <c r="AZ118">
        <v>70.667500000000004</v>
      </c>
      <c r="BA118">
        <v>62.669600000000003</v>
      </c>
      <c r="BB118">
        <v>52.660899999999998</v>
      </c>
      <c r="BC118">
        <v>22.216100000000001</v>
      </c>
      <c r="BD118">
        <v>12.871700000000001</v>
      </c>
      <c r="BE118">
        <v>17.638000000000002</v>
      </c>
      <c r="BF118">
        <v>4.9324000000000003</v>
      </c>
      <c r="BG118">
        <v>51.18</v>
      </c>
      <c r="BH118">
        <v>15.5016</v>
      </c>
      <c r="BI118">
        <v>9.1933000000000007</v>
      </c>
      <c r="BJ118">
        <v>7.6346999999999996</v>
      </c>
      <c r="BK118">
        <v>9.6279000000000003</v>
      </c>
      <c r="BL118">
        <v>42.041699999999999</v>
      </c>
      <c r="BM118">
        <v>59.189799999999998</v>
      </c>
      <c r="BN118">
        <v>9.3190000000000008</v>
      </c>
      <c r="BO118">
        <v>7.7481</v>
      </c>
      <c r="BP118">
        <v>9.2789999999999999</v>
      </c>
      <c r="BQ118">
        <v>10.645799999999999</v>
      </c>
      <c r="BR118">
        <v>102.4306</v>
      </c>
      <c r="BS118">
        <v>7.9203999999999999</v>
      </c>
      <c r="BT118">
        <v>8.7228999999999992</v>
      </c>
      <c r="BU118">
        <v>59.1496</v>
      </c>
      <c r="BV118">
        <v>8.0051000000000005</v>
      </c>
      <c r="BW118">
        <v>11.676299999999999</v>
      </c>
      <c r="BX118">
        <v>11.4069</v>
      </c>
      <c r="BY118">
        <v>51.000300000000003</v>
      </c>
      <c r="BZ118">
        <v>10.379899999999999</v>
      </c>
      <c r="CA118">
        <v>12.7532</v>
      </c>
      <c r="CB118">
        <v>133.1163</v>
      </c>
      <c r="CC118">
        <v>11.4345</v>
      </c>
      <c r="CD118">
        <v>7.7469000000000001</v>
      </c>
      <c r="CE118">
        <v>9.9967000000000006</v>
      </c>
      <c r="CF118">
        <v>8.0321999999999996</v>
      </c>
      <c r="CG118">
        <v>8.0739000000000001</v>
      </c>
      <c r="CH118">
        <v>10.8703</v>
      </c>
      <c r="CI118">
        <v>11.617000000000001</v>
      </c>
      <c r="CJ118">
        <v>8.2027000000000001</v>
      </c>
      <c r="CK118">
        <v>7.84</v>
      </c>
      <c r="CP118">
        <f t="shared" si="210"/>
        <v>57.79766</v>
      </c>
      <c r="CQ118">
        <f t="shared" si="211"/>
        <v>32.247959999999999</v>
      </c>
      <c r="CR118">
        <f t="shared" si="212"/>
        <v>22.685220000000001</v>
      </c>
      <c r="CV118">
        <f t="shared" si="213"/>
        <v>100</v>
      </c>
      <c r="CW118">
        <f t="shared" si="213"/>
        <v>55.794577150701251</v>
      </c>
      <c r="CX118">
        <f t="shared" si="213"/>
        <v>39.249374455644052</v>
      </c>
    </row>
    <row r="119" spans="1:102" x14ac:dyDescent="0.25">
      <c r="A119" t="s">
        <v>76</v>
      </c>
      <c r="B119" t="s">
        <v>59</v>
      </c>
      <c r="C119" t="s">
        <v>52</v>
      </c>
      <c r="D119" t="s">
        <v>14</v>
      </c>
      <c r="E119" t="s">
        <v>15</v>
      </c>
      <c r="F119" t="s">
        <v>53</v>
      </c>
      <c r="G119">
        <v>25.9</v>
      </c>
      <c r="H119">
        <v>1825.9</v>
      </c>
      <c r="I119">
        <v>1825.9</v>
      </c>
      <c r="J119">
        <v>4525.8999999999996</v>
      </c>
      <c r="K119">
        <v>241.21899999999999</v>
      </c>
      <c r="L119">
        <v>340.38299999999998</v>
      </c>
      <c r="M119">
        <v>-5.9270000000000003E-2</v>
      </c>
      <c r="N119">
        <v>-160.02850000000001</v>
      </c>
      <c r="O119">
        <v>8.2050999999999998</v>
      </c>
      <c r="P119">
        <v>10.2075</v>
      </c>
      <c r="Q119">
        <v>6.5110000000000001</v>
      </c>
      <c r="R119">
        <v>8.3145000000000007</v>
      </c>
      <c r="S119">
        <v>9.1736000000000004</v>
      </c>
      <c r="T119">
        <v>8.0300999999999991</v>
      </c>
      <c r="U119">
        <v>7.1493000000000002</v>
      </c>
      <c r="V119">
        <v>10.2532</v>
      </c>
      <c r="W119">
        <v>8.2903000000000002</v>
      </c>
      <c r="X119">
        <v>6.9619</v>
      </c>
      <c r="Y119">
        <v>7.6792999999999996</v>
      </c>
      <c r="Z119">
        <v>9.5128000000000004</v>
      </c>
      <c r="AA119">
        <v>6.3986000000000001</v>
      </c>
      <c r="AB119">
        <v>6.9715999999999996</v>
      </c>
      <c r="AC119">
        <v>8.0052000000000003</v>
      </c>
      <c r="AD119">
        <v>8.4092000000000002</v>
      </c>
      <c r="AE119">
        <v>7.8986999999999998</v>
      </c>
      <c r="AF119">
        <v>5.1361999999999997</v>
      </c>
      <c r="AG119">
        <v>7.6036999999999999</v>
      </c>
      <c r="AH119">
        <v>7.2175000000000002</v>
      </c>
      <c r="AI119">
        <v>5.9039000000000001</v>
      </c>
      <c r="AJ119">
        <v>9.5623000000000005</v>
      </c>
      <c r="AK119">
        <v>7.1196000000000002</v>
      </c>
      <c r="AL119">
        <v>7.0419</v>
      </c>
      <c r="AM119">
        <v>7.5201000000000002</v>
      </c>
      <c r="AN119">
        <v>9.73</v>
      </c>
      <c r="AO119">
        <v>8.2165999999999997</v>
      </c>
      <c r="AP119">
        <v>9.2119999999999997</v>
      </c>
      <c r="AQ119">
        <v>10.8995</v>
      </c>
      <c r="AR119">
        <v>8.0838000000000001</v>
      </c>
      <c r="AS119">
        <v>7.6337000000000002</v>
      </c>
      <c r="AT119">
        <v>6.1661000000000001</v>
      </c>
      <c r="AU119">
        <v>8.5692000000000004</v>
      </c>
      <c r="AV119">
        <v>8.2043999999999997</v>
      </c>
      <c r="AW119">
        <v>6.3327</v>
      </c>
      <c r="AX119">
        <v>19.5932</v>
      </c>
      <c r="AY119">
        <v>6.0777999999999999</v>
      </c>
      <c r="AZ119">
        <v>8.6049000000000007</v>
      </c>
      <c r="BA119">
        <v>8.6019000000000005</v>
      </c>
      <c r="BB119">
        <v>9.2682000000000002</v>
      </c>
      <c r="BC119">
        <v>5.7121000000000004</v>
      </c>
      <c r="BD119">
        <v>6.2180999999999997</v>
      </c>
      <c r="BE119">
        <v>6.3552</v>
      </c>
      <c r="BF119">
        <v>5.7081999999999997</v>
      </c>
      <c r="BG119">
        <v>8.2477</v>
      </c>
      <c r="BH119">
        <v>4.8860000000000001</v>
      </c>
      <c r="BI119">
        <v>8.9880999999999993</v>
      </c>
      <c r="BJ119">
        <v>5.2386999999999997</v>
      </c>
      <c r="BK119">
        <v>7.2843999999999998</v>
      </c>
      <c r="BL119">
        <v>6.7123999999999997</v>
      </c>
      <c r="BM119">
        <v>8.9443000000000001</v>
      </c>
      <c r="BN119">
        <v>7.5156999999999998</v>
      </c>
      <c r="BO119">
        <v>7.0346000000000002</v>
      </c>
      <c r="BP119">
        <v>8.5546000000000006</v>
      </c>
      <c r="BQ119">
        <v>8.1860999999999997</v>
      </c>
      <c r="BR119">
        <v>5.4729000000000001</v>
      </c>
      <c r="BS119">
        <v>6.8209999999999997</v>
      </c>
      <c r="BT119">
        <v>8.1174999999999997</v>
      </c>
      <c r="BU119">
        <v>7.1851000000000003</v>
      </c>
      <c r="BV119">
        <v>6.6753999999999998</v>
      </c>
      <c r="BW119">
        <v>6.2641</v>
      </c>
      <c r="BX119">
        <v>8.0837000000000003</v>
      </c>
      <c r="BY119">
        <v>7.4132999999999996</v>
      </c>
      <c r="BZ119">
        <v>6.7091000000000003</v>
      </c>
      <c r="CA119">
        <v>10.050000000000001</v>
      </c>
      <c r="CB119">
        <v>5.3967000000000001</v>
      </c>
      <c r="CC119">
        <v>6.7122000000000002</v>
      </c>
      <c r="CD119">
        <v>6.0853000000000002</v>
      </c>
      <c r="CE119">
        <v>5.6043000000000003</v>
      </c>
      <c r="CF119">
        <v>9.7365999999999993</v>
      </c>
      <c r="CG119">
        <v>8.2782999999999998</v>
      </c>
      <c r="CH119">
        <v>6.3502999999999998</v>
      </c>
      <c r="CI119">
        <v>10.2483</v>
      </c>
      <c r="CJ119">
        <v>7.4314</v>
      </c>
      <c r="CK119">
        <v>7.1094999999999997</v>
      </c>
      <c r="CP119">
        <f t="shared" si="210"/>
        <v>8.0406333333333322</v>
      </c>
      <c r="CQ119">
        <f t="shared" si="211"/>
        <v>8.0862266666666667</v>
      </c>
      <c r="CR119">
        <f t="shared" si="212"/>
        <v>7.302996666666667</v>
      </c>
      <c r="CV119">
        <f t="shared" si="213"/>
        <v>100</v>
      </c>
      <c r="CW119">
        <f t="shared" si="213"/>
        <v>100.5670365933032</v>
      </c>
      <c r="CX119">
        <f t="shared" si="213"/>
        <v>90.826137244578604</v>
      </c>
    </row>
    <row r="120" spans="1:102" x14ac:dyDescent="0.25">
      <c r="A120" t="s">
        <v>77</v>
      </c>
      <c r="B120" t="s">
        <v>60</v>
      </c>
      <c r="C120" t="s">
        <v>52</v>
      </c>
      <c r="D120" t="s">
        <v>14</v>
      </c>
      <c r="E120" t="s">
        <v>15</v>
      </c>
      <c r="F120" t="s">
        <v>53</v>
      </c>
      <c r="G120">
        <v>313.5</v>
      </c>
      <c r="H120">
        <v>2113.5</v>
      </c>
      <c r="I120">
        <v>2113.5</v>
      </c>
      <c r="J120">
        <v>4813.5</v>
      </c>
      <c r="K120">
        <v>364.16699999999997</v>
      </c>
      <c r="L120">
        <v>579.149</v>
      </c>
      <c r="M120">
        <v>6.0229999999999999E-2</v>
      </c>
      <c r="N120">
        <v>162.61116000000001</v>
      </c>
      <c r="O120">
        <v>9.6207999999999991</v>
      </c>
      <c r="P120">
        <v>7.4249999999999998</v>
      </c>
      <c r="Q120">
        <v>24.893599999999999</v>
      </c>
      <c r="R120">
        <v>9.6217000000000006</v>
      </c>
      <c r="S120">
        <v>10.853199999999999</v>
      </c>
      <c r="T120">
        <v>7.7366000000000001</v>
      </c>
      <c r="U120">
        <v>6.9907000000000004</v>
      </c>
      <c r="V120">
        <v>7.3838999999999997</v>
      </c>
      <c r="W120">
        <v>11.2019</v>
      </c>
      <c r="X120">
        <v>10.037100000000001</v>
      </c>
      <c r="Y120">
        <v>8.4213000000000005</v>
      </c>
      <c r="Z120">
        <v>11.1584</v>
      </c>
      <c r="AA120">
        <v>14.164099999999999</v>
      </c>
      <c r="AB120">
        <v>18.026299999999999</v>
      </c>
      <c r="AC120">
        <v>19.6432</v>
      </c>
      <c r="AD120">
        <v>11.598800000000001</v>
      </c>
      <c r="AE120">
        <v>12.414899999999999</v>
      </c>
      <c r="AF120">
        <v>11.555400000000001</v>
      </c>
      <c r="AG120">
        <v>10.389200000000001</v>
      </c>
      <c r="AH120">
        <v>27.0381</v>
      </c>
      <c r="AI120">
        <v>8.8782999999999994</v>
      </c>
      <c r="AJ120">
        <v>9.5375999999999994</v>
      </c>
      <c r="AK120">
        <v>13.3992</v>
      </c>
      <c r="AL120">
        <v>12.728</v>
      </c>
      <c r="AM120">
        <v>7.5182000000000002</v>
      </c>
      <c r="AN120">
        <v>8.1727000000000007</v>
      </c>
      <c r="AO120">
        <v>10.971399999999999</v>
      </c>
      <c r="AP120">
        <v>16.542999999999999</v>
      </c>
      <c r="AQ120">
        <v>16.777100000000001</v>
      </c>
      <c r="AR120">
        <v>9.4670000000000005</v>
      </c>
      <c r="AS120">
        <v>11.234</v>
      </c>
      <c r="AT120">
        <v>10.8203</v>
      </c>
      <c r="AU120">
        <v>14.6717</v>
      </c>
      <c r="AV120">
        <v>9.5669000000000004</v>
      </c>
      <c r="AW120">
        <v>10.7438</v>
      </c>
      <c r="AX120">
        <v>9.0963999999999992</v>
      </c>
      <c r="AY120">
        <v>7.3139000000000003</v>
      </c>
      <c r="AZ120">
        <v>7.3083</v>
      </c>
      <c r="BA120">
        <v>7.6951000000000001</v>
      </c>
      <c r="BB120">
        <v>12.6013</v>
      </c>
      <c r="BC120">
        <v>9.8323</v>
      </c>
      <c r="BD120">
        <v>9.0736000000000008</v>
      </c>
      <c r="BE120">
        <v>11.0182</v>
      </c>
      <c r="BF120">
        <v>18.1755</v>
      </c>
      <c r="BG120">
        <v>29.155799999999999</v>
      </c>
      <c r="BH120">
        <v>11.4815</v>
      </c>
      <c r="BI120">
        <v>10.3972</v>
      </c>
      <c r="BJ120">
        <v>5.8353000000000002</v>
      </c>
      <c r="BK120">
        <v>10.668100000000001</v>
      </c>
      <c r="BL120">
        <v>11.5002</v>
      </c>
      <c r="BM120">
        <v>11.006600000000001</v>
      </c>
      <c r="BN120">
        <v>11.193</v>
      </c>
      <c r="BO120">
        <v>11.5029</v>
      </c>
      <c r="BP120">
        <v>9.7453000000000003</v>
      </c>
      <c r="BQ120">
        <v>19.844200000000001</v>
      </c>
      <c r="BR120">
        <v>10.3438</v>
      </c>
      <c r="BS120">
        <v>9.5604999999999993</v>
      </c>
      <c r="BT120">
        <v>9.5805000000000007</v>
      </c>
      <c r="BU120">
        <v>13.106199999999999</v>
      </c>
      <c r="BV120">
        <v>6.4161999999999999</v>
      </c>
      <c r="BW120">
        <v>24.267199999999999</v>
      </c>
      <c r="BX120">
        <v>11.5939</v>
      </c>
      <c r="BY120">
        <v>28.865500000000001</v>
      </c>
      <c r="BZ120">
        <v>11.709899999999999</v>
      </c>
      <c r="CA120">
        <v>9.5760000000000005</v>
      </c>
      <c r="CB120">
        <v>20.410399999999999</v>
      </c>
      <c r="CC120">
        <v>9.0801999999999996</v>
      </c>
      <c r="CD120">
        <v>10.5616</v>
      </c>
      <c r="CE120">
        <v>26.1114</v>
      </c>
      <c r="CF120">
        <v>25.875399999999999</v>
      </c>
      <c r="CG120">
        <v>10.950799999999999</v>
      </c>
      <c r="CH120">
        <v>11.084899999999999</v>
      </c>
      <c r="CI120">
        <v>10.33</v>
      </c>
      <c r="CJ120">
        <v>6.5563000000000002</v>
      </c>
      <c r="CK120">
        <v>21.686499999999999</v>
      </c>
      <c r="CP120">
        <f t="shared" si="210"/>
        <v>12.138890000000002</v>
      </c>
      <c r="CQ120">
        <f t="shared" si="211"/>
        <v>11.887139999999999</v>
      </c>
      <c r="CR120">
        <f t="shared" si="212"/>
        <v>13.361383333333334</v>
      </c>
      <c r="CV120">
        <f t="shared" si="213"/>
        <v>100</v>
      </c>
      <c r="CW120">
        <f t="shared" si="213"/>
        <v>97.926087146353552</v>
      </c>
      <c r="CX120">
        <f t="shared" si="213"/>
        <v>110.07088237337462</v>
      </c>
    </row>
    <row r="121" spans="1:102" x14ac:dyDescent="0.25">
      <c r="A121" t="s">
        <v>78</v>
      </c>
      <c r="B121" t="s">
        <v>61</v>
      </c>
      <c r="C121" t="s">
        <v>52</v>
      </c>
      <c r="D121" t="s">
        <v>14</v>
      </c>
      <c r="E121" t="s">
        <v>15</v>
      </c>
      <c r="F121" t="s">
        <v>53</v>
      </c>
      <c r="G121">
        <v>109.2</v>
      </c>
      <c r="H121">
        <v>1909.2</v>
      </c>
      <c r="I121">
        <v>1909.2</v>
      </c>
      <c r="J121">
        <v>4609.2</v>
      </c>
      <c r="K121">
        <v>979.06700000000001</v>
      </c>
      <c r="L121">
        <v>916.31100000000004</v>
      </c>
      <c r="M121">
        <v>-0.37607000000000002</v>
      </c>
      <c r="N121">
        <v>-1015.3766900000001</v>
      </c>
      <c r="O121">
        <v>27.982099999999999</v>
      </c>
      <c r="P121">
        <v>16.180299999999999</v>
      </c>
      <c r="Q121">
        <v>20.7408</v>
      </c>
      <c r="R121">
        <v>18.9331</v>
      </c>
      <c r="S121">
        <v>19.059699999999999</v>
      </c>
      <c r="T121">
        <v>19.000599999999999</v>
      </c>
      <c r="U121">
        <v>23.250399999999999</v>
      </c>
      <c r="V121">
        <v>28.194600000000001</v>
      </c>
      <c r="W121">
        <v>32.522300000000001</v>
      </c>
      <c r="X121">
        <v>33.655900000000003</v>
      </c>
      <c r="Y121">
        <v>61.712699999999998</v>
      </c>
      <c r="Z121">
        <v>49.133200000000002</v>
      </c>
      <c r="AA121">
        <v>20.518699999999999</v>
      </c>
      <c r="AB121">
        <v>45.512500000000003</v>
      </c>
      <c r="AC121">
        <v>58.447800000000001</v>
      </c>
      <c r="AD121">
        <v>75.114000000000004</v>
      </c>
      <c r="AE121">
        <v>54.547199999999997</v>
      </c>
      <c r="AF121">
        <v>43.081600000000002</v>
      </c>
      <c r="AG121">
        <v>43.246200000000002</v>
      </c>
      <c r="AH121">
        <v>28.703700000000001</v>
      </c>
      <c r="AI121">
        <v>28.831700000000001</v>
      </c>
      <c r="AJ121">
        <v>23.302299999999999</v>
      </c>
      <c r="AK121">
        <v>26.392499999999998</v>
      </c>
      <c r="AL121">
        <v>34.106000000000002</v>
      </c>
      <c r="AM121">
        <v>37.473300000000002</v>
      </c>
      <c r="AN121">
        <v>19.307600000000001</v>
      </c>
      <c r="AO121">
        <v>18.872900000000001</v>
      </c>
      <c r="AP121">
        <v>23.845600000000001</v>
      </c>
      <c r="AQ121">
        <v>25.127400000000002</v>
      </c>
      <c r="AR121">
        <v>22.270499999999998</v>
      </c>
      <c r="AS121">
        <v>20.590699999999998</v>
      </c>
      <c r="AT121">
        <v>28.636099999999999</v>
      </c>
      <c r="AU121">
        <v>43.409500000000001</v>
      </c>
      <c r="AV121">
        <v>44.1023</v>
      </c>
      <c r="AW121">
        <v>37.431100000000001</v>
      </c>
      <c r="AX121">
        <v>28.8415</v>
      </c>
      <c r="AY121">
        <v>18.700700000000001</v>
      </c>
      <c r="AZ121">
        <v>18.7409</v>
      </c>
      <c r="BA121">
        <v>22.151800000000001</v>
      </c>
      <c r="BB121">
        <v>19.645700000000001</v>
      </c>
      <c r="BC121">
        <v>24.3475</v>
      </c>
      <c r="BD121">
        <v>22.6967</v>
      </c>
      <c r="BE121">
        <v>20.640799999999999</v>
      </c>
      <c r="BF121">
        <v>21.837199999999999</v>
      </c>
      <c r="BG121">
        <v>21.4922</v>
      </c>
      <c r="BH121">
        <v>23.872299999999999</v>
      </c>
      <c r="BI121">
        <v>31.505199999999999</v>
      </c>
      <c r="BJ121">
        <v>20.028600000000001</v>
      </c>
      <c r="BK121">
        <v>16.570399999999999</v>
      </c>
      <c r="BL121">
        <v>16.6812</v>
      </c>
      <c r="BM121">
        <v>16.0258</v>
      </c>
      <c r="BN121">
        <v>16.667100000000001</v>
      </c>
      <c r="BO121">
        <v>16.497</v>
      </c>
      <c r="BP121">
        <v>16.278300000000002</v>
      </c>
      <c r="BQ121">
        <v>18.825299999999999</v>
      </c>
      <c r="BR121">
        <v>18.8094</v>
      </c>
      <c r="BS121">
        <v>20.180900000000001</v>
      </c>
      <c r="BT121">
        <v>21.0183</v>
      </c>
      <c r="BU121">
        <v>21.8994</v>
      </c>
      <c r="BV121">
        <v>19.210699999999999</v>
      </c>
      <c r="BW121">
        <v>17.8279</v>
      </c>
      <c r="BX121">
        <v>16.433800000000002</v>
      </c>
      <c r="BY121">
        <v>15.8337</v>
      </c>
      <c r="BZ121">
        <v>15.0686</v>
      </c>
      <c r="CA121">
        <v>15.2858</v>
      </c>
      <c r="CB121">
        <v>15.463800000000001</v>
      </c>
      <c r="CC121">
        <v>14.689500000000001</v>
      </c>
      <c r="CD121">
        <v>13.6121</v>
      </c>
      <c r="CE121">
        <v>15.638299999999999</v>
      </c>
      <c r="CF121">
        <v>14.108700000000001</v>
      </c>
      <c r="CG121">
        <v>14.2103</v>
      </c>
      <c r="CH121">
        <v>14.834</v>
      </c>
      <c r="CI121">
        <v>16.4072</v>
      </c>
      <c r="CJ121">
        <v>15.46</v>
      </c>
      <c r="CK121">
        <v>14.102600000000001</v>
      </c>
      <c r="CP121">
        <f t="shared" si="210"/>
        <v>32.635573333333326</v>
      </c>
      <c r="CQ121">
        <f t="shared" si="211"/>
        <v>26.217646666666674</v>
      </c>
      <c r="CR121">
        <f t="shared" si="212"/>
        <v>17.434873333333336</v>
      </c>
      <c r="CV121">
        <f t="shared" si="213"/>
        <v>100</v>
      </c>
      <c r="CW121">
        <f t="shared" si="213"/>
        <v>80.334567433164992</v>
      </c>
      <c r="CX121">
        <f t="shared" si="213"/>
        <v>53.422911113762183</v>
      </c>
    </row>
    <row r="122" spans="1:102" x14ac:dyDescent="0.25">
      <c r="A122" t="s">
        <v>79</v>
      </c>
      <c r="B122" t="s">
        <v>62</v>
      </c>
      <c r="C122" t="s">
        <v>52</v>
      </c>
      <c r="D122" t="s">
        <v>14</v>
      </c>
      <c r="E122" t="s">
        <v>15</v>
      </c>
      <c r="F122" t="s">
        <v>53</v>
      </c>
      <c r="G122">
        <v>48.5</v>
      </c>
      <c r="H122">
        <v>1848.5</v>
      </c>
      <c r="I122">
        <v>1848.5</v>
      </c>
      <c r="J122">
        <v>4548.5</v>
      </c>
      <c r="K122">
        <v>1157.105</v>
      </c>
      <c r="L122">
        <v>961.05399999999997</v>
      </c>
      <c r="M122">
        <v>-0.44629000000000002</v>
      </c>
      <c r="N122">
        <v>-1204.9790599999999</v>
      </c>
      <c r="O122">
        <v>38.544400000000003</v>
      </c>
      <c r="P122">
        <v>48.4696</v>
      </c>
      <c r="Q122">
        <v>25.488399999999999</v>
      </c>
      <c r="R122">
        <v>46.2652</v>
      </c>
      <c r="S122">
        <v>26.630199999999999</v>
      </c>
      <c r="T122">
        <v>35.731900000000003</v>
      </c>
      <c r="U122">
        <v>50.347200000000001</v>
      </c>
      <c r="V122">
        <v>44.939500000000002</v>
      </c>
      <c r="W122">
        <v>43.453200000000002</v>
      </c>
      <c r="X122">
        <v>28.671199999999999</v>
      </c>
      <c r="Y122">
        <v>31.407800000000002</v>
      </c>
      <c r="Z122">
        <v>57.3187</v>
      </c>
      <c r="AA122">
        <v>34.817999999999998</v>
      </c>
      <c r="AB122">
        <v>40.976300000000002</v>
      </c>
      <c r="AC122">
        <v>25.976500000000001</v>
      </c>
      <c r="AD122">
        <v>47.157400000000003</v>
      </c>
      <c r="AE122">
        <v>43.9587</v>
      </c>
      <c r="AF122">
        <v>31.8279</v>
      </c>
      <c r="AG122">
        <v>56.621600000000001</v>
      </c>
      <c r="AH122">
        <v>27.843599999999999</v>
      </c>
      <c r="AI122">
        <v>46.697299999999998</v>
      </c>
      <c r="AJ122">
        <v>39.224200000000003</v>
      </c>
      <c r="AK122">
        <v>32.904499999999999</v>
      </c>
      <c r="AL122">
        <v>22.5</v>
      </c>
      <c r="AM122">
        <v>28.869900000000001</v>
      </c>
      <c r="AN122">
        <v>45.738399999999999</v>
      </c>
      <c r="AO122">
        <v>51.008200000000002</v>
      </c>
      <c r="AP122">
        <v>47.687600000000003</v>
      </c>
      <c r="AQ122">
        <v>20.776800000000001</v>
      </c>
      <c r="AR122">
        <v>35.251199999999997</v>
      </c>
      <c r="AS122">
        <v>25.2395</v>
      </c>
      <c r="AT122">
        <v>40.207299999999996</v>
      </c>
      <c r="AU122">
        <v>37.822800000000001</v>
      </c>
      <c r="AV122">
        <v>26.510300000000001</v>
      </c>
      <c r="AW122">
        <v>28.129200000000001</v>
      </c>
      <c r="AX122">
        <v>20.144500000000001</v>
      </c>
      <c r="AY122">
        <v>25.492999999999999</v>
      </c>
      <c r="AZ122">
        <v>8.6012000000000004</v>
      </c>
      <c r="BA122">
        <v>32.875599999999999</v>
      </c>
      <c r="BB122">
        <v>16.119299999999999</v>
      </c>
      <c r="BC122">
        <v>28.278600000000001</v>
      </c>
      <c r="BD122">
        <v>31.3841</v>
      </c>
      <c r="BE122">
        <v>9.3794000000000004</v>
      </c>
      <c r="BF122">
        <v>23.3093</v>
      </c>
      <c r="BG122">
        <v>13.695499999999999</v>
      </c>
      <c r="BH122">
        <v>36.044800000000002</v>
      </c>
      <c r="BI122">
        <v>20.757899999999999</v>
      </c>
      <c r="BJ122">
        <v>21.8568</v>
      </c>
      <c r="BK122">
        <v>18.6493</v>
      </c>
      <c r="BL122">
        <v>7.7659000000000002</v>
      </c>
      <c r="BM122">
        <v>18.100300000000001</v>
      </c>
      <c r="BN122">
        <v>31.562200000000001</v>
      </c>
      <c r="BO122">
        <v>11.425800000000001</v>
      </c>
      <c r="BP122">
        <v>11.659599999999999</v>
      </c>
      <c r="BQ122">
        <v>35.530700000000003</v>
      </c>
      <c r="BR122">
        <v>9.5904000000000007</v>
      </c>
      <c r="BS122">
        <v>30.0138</v>
      </c>
      <c r="BT122">
        <v>12.7342</v>
      </c>
      <c r="BU122">
        <v>9.2477</v>
      </c>
      <c r="BV122">
        <v>28.2715</v>
      </c>
      <c r="BW122">
        <v>11.5128</v>
      </c>
      <c r="BX122">
        <v>23.029</v>
      </c>
      <c r="BY122">
        <v>22.361499999999999</v>
      </c>
      <c r="BZ122">
        <v>11.664</v>
      </c>
      <c r="CA122">
        <v>28.253499999999999</v>
      </c>
      <c r="CB122">
        <v>28.310300000000002</v>
      </c>
      <c r="CC122">
        <v>21.562200000000001</v>
      </c>
      <c r="CD122">
        <v>6.6303999999999998</v>
      </c>
      <c r="CE122">
        <v>8.6416000000000004</v>
      </c>
      <c r="CF122">
        <v>51.764600000000002</v>
      </c>
      <c r="CG122">
        <v>7.0651000000000002</v>
      </c>
      <c r="CH122">
        <v>11.1563</v>
      </c>
      <c r="CI122">
        <v>5.4607999999999999</v>
      </c>
      <c r="CJ122">
        <v>39.840600000000002</v>
      </c>
      <c r="CK122">
        <v>13.4003</v>
      </c>
      <c r="CP122">
        <f t="shared" si="210"/>
        <v>38.570180000000008</v>
      </c>
      <c r="CQ122">
        <f t="shared" si="211"/>
        <v>24.479306666666663</v>
      </c>
      <c r="CR122">
        <f t="shared" si="212"/>
        <v>19.795463333333331</v>
      </c>
      <c r="CV122">
        <f t="shared" si="213"/>
        <v>100</v>
      </c>
      <c r="CW122">
        <f t="shared" si="213"/>
        <v>63.46692358362511</v>
      </c>
      <c r="CX122">
        <f t="shared" si="213"/>
        <v>51.323232956997678</v>
      </c>
    </row>
    <row r="123" spans="1:102" x14ac:dyDescent="0.25">
      <c r="A123" t="s">
        <v>80</v>
      </c>
      <c r="B123" t="s">
        <v>63</v>
      </c>
      <c r="C123" t="s">
        <v>52</v>
      </c>
      <c r="D123" t="s">
        <v>14</v>
      </c>
      <c r="E123" t="s">
        <v>15</v>
      </c>
      <c r="F123" t="s">
        <v>53</v>
      </c>
      <c r="G123">
        <v>764.2</v>
      </c>
      <c r="H123">
        <v>2564.1999999999998</v>
      </c>
      <c r="I123">
        <v>2564.1999999999998</v>
      </c>
      <c r="J123">
        <v>5204.2</v>
      </c>
      <c r="K123">
        <v>4634.47</v>
      </c>
      <c r="L123">
        <v>7174.3379999999997</v>
      </c>
      <c r="M123">
        <v>7.1720000000000006E-2</v>
      </c>
      <c r="N123">
        <v>186.46965</v>
      </c>
      <c r="O123">
        <v>124.5324</v>
      </c>
      <c r="P123">
        <v>130.36789999999999</v>
      </c>
      <c r="Q123">
        <v>166.6985</v>
      </c>
      <c r="R123">
        <v>150.8143</v>
      </c>
      <c r="S123">
        <v>140.4958</v>
      </c>
      <c r="T123">
        <v>132.03530000000001</v>
      </c>
      <c r="U123">
        <v>126.0341</v>
      </c>
      <c r="V123">
        <v>135.15010000000001</v>
      </c>
      <c r="W123">
        <v>149.30930000000001</v>
      </c>
      <c r="X123">
        <v>145.3185</v>
      </c>
      <c r="Y123">
        <v>156.06370000000001</v>
      </c>
      <c r="Z123">
        <v>149.1567</v>
      </c>
      <c r="AA123">
        <v>180.29679999999999</v>
      </c>
      <c r="AB123">
        <v>172.9958</v>
      </c>
      <c r="AC123">
        <v>133.44069999999999</v>
      </c>
      <c r="AD123">
        <v>159.61420000000001</v>
      </c>
      <c r="AE123">
        <v>144.90549999999999</v>
      </c>
      <c r="AF123">
        <v>177.6645</v>
      </c>
      <c r="AG123">
        <v>122.3287</v>
      </c>
      <c r="AH123">
        <v>183.97309999999999</v>
      </c>
      <c r="AI123">
        <v>161.34030000000001</v>
      </c>
      <c r="AJ123">
        <v>141.0043</v>
      </c>
      <c r="AK123">
        <v>145.93620000000001</v>
      </c>
      <c r="AL123">
        <v>175.648</v>
      </c>
      <c r="AM123">
        <v>177.89269999999999</v>
      </c>
      <c r="AN123">
        <v>183.69710000000001</v>
      </c>
      <c r="AO123">
        <v>173.48400000000001</v>
      </c>
      <c r="AP123">
        <v>127.86539999999999</v>
      </c>
      <c r="AQ123">
        <v>178.93639999999999</v>
      </c>
      <c r="AR123">
        <v>187.4692</v>
      </c>
      <c r="AS123">
        <v>191.14429999999999</v>
      </c>
      <c r="AT123">
        <v>177.5198</v>
      </c>
      <c r="AU123">
        <v>185.8192</v>
      </c>
      <c r="AV123">
        <v>186.97489999999999</v>
      </c>
      <c r="AW123">
        <v>112.0852</v>
      </c>
      <c r="AX123">
        <v>143.22559999999999</v>
      </c>
      <c r="AY123">
        <v>145.77780000000001</v>
      </c>
      <c r="AZ123">
        <v>162.2996</v>
      </c>
      <c r="BA123">
        <v>205.26490000000001</v>
      </c>
      <c r="BB123">
        <v>158.09370000000001</v>
      </c>
      <c r="BC123">
        <v>156.8877</v>
      </c>
      <c r="BD123">
        <v>205.0283</v>
      </c>
      <c r="BE123">
        <v>138.6704</v>
      </c>
      <c r="BF123">
        <v>201.19810000000001</v>
      </c>
      <c r="BG123">
        <v>132.62549999999999</v>
      </c>
      <c r="BH123">
        <v>218.447</v>
      </c>
      <c r="BI123">
        <v>164.37520000000001</v>
      </c>
      <c r="BJ123">
        <v>159.1746</v>
      </c>
      <c r="BK123">
        <v>155.1113</v>
      </c>
      <c r="BL123">
        <v>179.93700000000001</v>
      </c>
      <c r="BM123">
        <v>188.70580000000001</v>
      </c>
      <c r="BN123">
        <v>174.9795</v>
      </c>
      <c r="BO123">
        <v>161.5361</v>
      </c>
      <c r="BP123">
        <v>171.66419999999999</v>
      </c>
      <c r="BQ123">
        <v>181.22219999999999</v>
      </c>
      <c r="BR123">
        <v>155.15049999999999</v>
      </c>
      <c r="BS123">
        <v>164.79310000000001</v>
      </c>
      <c r="BT123">
        <v>166.8083</v>
      </c>
      <c r="BU123">
        <v>178.08029999999999</v>
      </c>
      <c r="BV123">
        <v>186.8152</v>
      </c>
      <c r="BW123">
        <v>173.54859999999999</v>
      </c>
      <c r="BX123">
        <v>166.9554</v>
      </c>
      <c r="BY123">
        <v>178.79669999999999</v>
      </c>
      <c r="BZ123">
        <v>114.94499999999999</v>
      </c>
      <c r="CA123">
        <v>129.46549999999999</v>
      </c>
      <c r="CB123">
        <v>142.41</v>
      </c>
      <c r="CC123">
        <v>144.6172</v>
      </c>
      <c r="CD123">
        <v>163.38079999999999</v>
      </c>
      <c r="CE123">
        <v>150.91380000000001</v>
      </c>
      <c r="CF123">
        <v>170.20150000000001</v>
      </c>
      <c r="CG123">
        <v>158.6035</v>
      </c>
      <c r="CH123">
        <v>166.83250000000001</v>
      </c>
      <c r="CI123">
        <v>154.77090000000001</v>
      </c>
      <c r="CJ123">
        <v>162.52379999999999</v>
      </c>
      <c r="CP123">
        <f t="shared" ref="CP123:CP128" si="214">AVERAGE(O123:AR123)</f>
        <v>154.48231666666663</v>
      </c>
      <c r="CQ123">
        <f t="shared" ref="CQ123:CQ128" si="215">AVERAGE(AS123:BG123)</f>
        <v>166.84100000000001</v>
      </c>
      <c r="CR123">
        <f t="shared" ref="CR123:CR128" si="216">AVERAGE(BH123:CK123)</f>
        <v>164.99191379310346</v>
      </c>
      <c r="CV123">
        <f t="shared" ref="CV123:CV128" si="217">(CP123/$CP123)*100</f>
        <v>100</v>
      </c>
      <c r="CW123">
        <f t="shared" ref="CW123:CW128" si="218">(CQ123/$CP123)*100</f>
        <v>108.00006343768152</v>
      </c>
      <c r="CX123">
        <f t="shared" ref="CX123:CX128" si="219">(CR123/$CP123)*100</f>
        <v>106.8031068883527</v>
      </c>
    </row>
    <row r="124" spans="1:102" s="3" customFormat="1" x14ac:dyDescent="0.25">
      <c r="A124" t="s">
        <v>81</v>
      </c>
      <c r="B124" s="3" t="s">
        <v>73</v>
      </c>
      <c r="C124" s="3" t="s">
        <v>52</v>
      </c>
      <c r="D124" s="3" t="s">
        <v>14</v>
      </c>
      <c r="E124" s="3" t="s">
        <v>15</v>
      </c>
      <c r="F124" s="3" t="s">
        <v>53</v>
      </c>
      <c r="G124" s="3">
        <v>63</v>
      </c>
      <c r="H124" s="3">
        <v>1863</v>
      </c>
      <c r="I124" s="3">
        <v>1863</v>
      </c>
      <c r="J124" s="3">
        <v>4383</v>
      </c>
      <c r="K124" s="3">
        <v>2304.4830000000002</v>
      </c>
      <c r="L124" s="3">
        <v>6545.0479999999998</v>
      </c>
      <c r="M124" s="3">
        <v>1.0448999999999999</v>
      </c>
      <c r="N124" s="3">
        <v>2612.2476700000002</v>
      </c>
      <c r="O124" s="3">
        <v>14.628</v>
      </c>
      <c r="P124" s="3">
        <v>12.1188</v>
      </c>
      <c r="Q124" s="3">
        <v>10.668799999999999</v>
      </c>
      <c r="R124" s="3">
        <v>23.485900000000001</v>
      </c>
      <c r="S124" s="3">
        <v>21.927499999999998</v>
      </c>
      <c r="T124" s="3">
        <v>33.290100000000002</v>
      </c>
      <c r="U124" s="3">
        <v>20.5548</v>
      </c>
      <c r="V124" s="3">
        <v>22.664300000000001</v>
      </c>
      <c r="W124" s="3">
        <v>30.001100000000001</v>
      </c>
      <c r="X124" s="3">
        <v>31.8338</v>
      </c>
      <c r="Y124" s="3">
        <v>50.296399999999998</v>
      </c>
      <c r="Z124" s="3">
        <v>58.090899999999998</v>
      </c>
      <c r="AA124" s="3">
        <v>42.169400000000003</v>
      </c>
      <c r="AB124" s="3">
        <v>35.754899999999999</v>
      </c>
      <c r="AC124" s="3">
        <v>55.194299999999998</v>
      </c>
      <c r="AD124" s="3">
        <v>72.202799999999996</v>
      </c>
      <c r="AE124" s="3">
        <v>69.572000000000003</v>
      </c>
      <c r="AF124" s="3">
        <v>107.3964</v>
      </c>
      <c r="AG124" s="3">
        <v>81.9298</v>
      </c>
      <c r="AH124" s="3">
        <v>89.665599999999998</v>
      </c>
      <c r="AI124" s="3">
        <v>99.123400000000004</v>
      </c>
      <c r="AJ124" s="3">
        <v>171.0514</v>
      </c>
      <c r="AK124" s="3">
        <v>127.7176</v>
      </c>
      <c r="AL124" s="3">
        <v>92.603800000000007</v>
      </c>
      <c r="AM124" s="3">
        <v>143.08449999999999</v>
      </c>
      <c r="AN124" s="3">
        <v>162.8896</v>
      </c>
      <c r="AO124" s="3">
        <v>147.6601</v>
      </c>
      <c r="AP124" s="3">
        <v>158.7269</v>
      </c>
      <c r="AQ124" s="3">
        <v>168.46440000000001</v>
      </c>
      <c r="AR124" s="3">
        <v>149.71530000000001</v>
      </c>
      <c r="AS124" s="3">
        <v>177.05609999999999</v>
      </c>
      <c r="AT124" s="3">
        <v>150.11949999999999</v>
      </c>
      <c r="AU124" s="3">
        <v>116.4</v>
      </c>
      <c r="AV124" s="3">
        <v>160.8843</v>
      </c>
      <c r="AW124" s="3">
        <v>175.97380000000001</v>
      </c>
      <c r="AX124" s="3">
        <v>131.93049999999999</v>
      </c>
      <c r="AY124" s="3">
        <v>151.7235</v>
      </c>
      <c r="AZ124" s="3">
        <v>146.7775</v>
      </c>
      <c r="BA124" s="3">
        <v>183.11930000000001</v>
      </c>
      <c r="BB124" s="3">
        <v>119.3746</v>
      </c>
      <c r="BC124" s="3">
        <v>115.1105</v>
      </c>
      <c r="BD124" s="3">
        <v>139.74549999999999</v>
      </c>
      <c r="BE124" s="3">
        <v>150.62450000000001</v>
      </c>
      <c r="BF124" s="3">
        <v>187.20099999999999</v>
      </c>
      <c r="BG124" s="3">
        <v>183.5986</v>
      </c>
      <c r="BH124" s="3">
        <v>146.14420000000001</v>
      </c>
      <c r="BI124" s="3">
        <v>184.07900000000001</v>
      </c>
      <c r="BJ124" s="3">
        <v>188.06120000000001</v>
      </c>
      <c r="BK124" s="3">
        <v>177.727</v>
      </c>
      <c r="BL124" s="3">
        <v>163.2826</v>
      </c>
      <c r="BM124" s="3">
        <v>191.54130000000001</v>
      </c>
      <c r="BN124" s="3">
        <v>142.0291</v>
      </c>
      <c r="BO124" s="3">
        <v>180.50829999999999</v>
      </c>
      <c r="BP124" s="3">
        <v>195.38079999999999</v>
      </c>
      <c r="BQ124" s="3">
        <v>174.2243</v>
      </c>
      <c r="BR124" s="3">
        <v>165.8288</v>
      </c>
      <c r="BS124" s="3">
        <v>129.6738</v>
      </c>
      <c r="BT124" s="3">
        <v>160.1705</v>
      </c>
      <c r="BU124" s="3">
        <v>183.49109999999999</v>
      </c>
      <c r="BV124" s="3">
        <v>115.8467</v>
      </c>
      <c r="BW124" s="3">
        <v>164.48759999999999</v>
      </c>
      <c r="BX124" s="3">
        <v>144.98079999999999</v>
      </c>
      <c r="BY124" s="3">
        <v>149.1995</v>
      </c>
      <c r="BZ124" s="3">
        <v>144.3372</v>
      </c>
      <c r="CA124" s="3">
        <v>169.81979999999999</v>
      </c>
      <c r="CB124" s="3">
        <v>169.71719999999999</v>
      </c>
      <c r="CC124" s="3">
        <v>145.97149999999999</v>
      </c>
      <c r="CD124" s="3">
        <v>140.97839999999999</v>
      </c>
      <c r="CE124" s="3">
        <v>171.00880000000001</v>
      </c>
      <c r="CF124" s="3">
        <v>142.42500000000001</v>
      </c>
      <c r="CG124" s="3">
        <v>121.5573</v>
      </c>
      <c r="CH124" s="3">
        <v>139.28659999999999</v>
      </c>
      <c r="CP124">
        <f t="shared" ref="CP124:CP125" si="220">AVERAGE(O124:AR124)</f>
        <v>76.816086666666664</v>
      </c>
      <c r="CQ124">
        <f t="shared" ref="CQ124:CQ125" si="221">AVERAGE(AS124:BG124)</f>
        <v>152.64261333333334</v>
      </c>
      <c r="CR124">
        <f t="shared" ref="CR124:CR125" si="222">AVERAGE(BH124:CK124)</f>
        <v>159.32438518518524</v>
      </c>
      <c r="CS124"/>
      <c r="CT124"/>
      <c r="CU124"/>
      <c r="CV124">
        <f t="shared" ref="CV124:CV125" si="223">(CP124/$CP124)*100</f>
        <v>100</v>
      </c>
      <c r="CW124">
        <f t="shared" ref="CW124:CW125" si="224">(CQ124/$CP124)*100</f>
        <v>198.71178024950157</v>
      </c>
      <c r="CX124">
        <f t="shared" ref="CX124:CX125" si="225">(CR124/$CP124)*100</f>
        <v>207.4101820319909</v>
      </c>
    </row>
    <row r="125" spans="1:102" x14ac:dyDescent="0.25">
      <c r="A125" t="s">
        <v>82</v>
      </c>
      <c r="B125" t="s">
        <v>65</v>
      </c>
      <c r="C125" t="s">
        <v>52</v>
      </c>
      <c r="D125" t="s">
        <v>14</v>
      </c>
      <c r="E125" t="s">
        <v>15</v>
      </c>
      <c r="F125" t="s">
        <v>53</v>
      </c>
      <c r="G125">
        <v>642.9</v>
      </c>
      <c r="H125">
        <v>2442.9</v>
      </c>
      <c r="I125">
        <v>2442.9</v>
      </c>
      <c r="J125">
        <v>5082.8999999999996</v>
      </c>
      <c r="K125">
        <v>397.49099999999999</v>
      </c>
      <c r="L125">
        <v>965.66300000000001</v>
      </c>
      <c r="M125">
        <v>0.68189</v>
      </c>
      <c r="N125">
        <v>1772.91481</v>
      </c>
      <c r="O125">
        <v>1.9327000000000001</v>
      </c>
      <c r="P125">
        <v>2.6985999999999999</v>
      </c>
      <c r="Q125">
        <v>2.0809000000000002</v>
      </c>
      <c r="R125">
        <v>2.0766</v>
      </c>
      <c r="S125">
        <v>1.9650000000000001</v>
      </c>
      <c r="T125">
        <v>2.9546000000000001</v>
      </c>
      <c r="U125">
        <v>5.6738</v>
      </c>
      <c r="V125">
        <v>4.7466999999999997</v>
      </c>
      <c r="W125">
        <v>2.7789999999999999</v>
      </c>
      <c r="X125">
        <v>7.2333999999999996</v>
      </c>
      <c r="Y125">
        <v>19.713999999999999</v>
      </c>
      <c r="Z125">
        <v>33.54</v>
      </c>
      <c r="AA125">
        <v>30.134599999999999</v>
      </c>
      <c r="AB125">
        <v>30.945399999999999</v>
      </c>
      <c r="AC125">
        <v>5.2938999999999998</v>
      </c>
      <c r="AD125">
        <v>8.1776999999999997</v>
      </c>
      <c r="AE125">
        <v>59.9148</v>
      </c>
      <c r="AF125">
        <v>42.503999999999998</v>
      </c>
      <c r="AG125">
        <v>56.186100000000003</v>
      </c>
      <c r="AH125">
        <v>23.916399999999999</v>
      </c>
      <c r="AI125">
        <v>5.3444000000000003</v>
      </c>
      <c r="AJ125">
        <v>10.8261</v>
      </c>
      <c r="AK125">
        <v>6.5472000000000001</v>
      </c>
      <c r="AL125">
        <v>14.0078</v>
      </c>
      <c r="AM125">
        <v>1.5439000000000001</v>
      </c>
      <c r="AN125">
        <v>1.7129000000000001</v>
      </c>
      <c r="AO125">
        <v>7.7378</v>
      </c>
      <c r="AP125">
        <v>1.663</v>
      </c>
      <c r="AQ125">
        <v>2.0533000000000001</v>
      </c>
      <c r="AR125">
        <v>1.5862000000000001</v>
      </c>
      <c r="AS125">
        <v>1.6845000000000001</v>
      </c>
      <c r="AT125">
        <v>2.1147</v>
      </c>
      <c r="AU125">
        <v>2.5184000000000002</v>
      </c>
      <c r="AV125">
        <v>1.7397</v>
      </c>
      <c r="AW125">
        <v>2.5124</v>
      </c>
      <c r="AX125">
        <v>2.0922000000000001</v>
      </c>
      <c r="AY125">
        <v>1.7249000000000001</v>
      </c>
      <c r="AZ125">
        <v>1.7115</v>
      </c>
      <c r="BA125">
        <v>1.615</v>
      </c>
      <c r="BB125">
        <v>1.8352999999999999</v>
      </c>
      <c r="BC125">
        <v>2.5310000000000001</v>
      </c>
      <c r="BD125">
        <v>4.6134000000000004</v>
      </c>
      <c r="BE125">
        <v>7.9570999999999996</v>
      </c>
      <c r="BF125">
        <v>7.3814000000000002</v>
      </c>
      <c r="BG125">
        <v>9.3013999999999992</v>
      </c>
      <c r="BH125">
        <v>10.659000000000001</v>
      </c>
      <c r="BI125">
        <v>11.1981</v>
      </c>
      <c r="BJ125">
        <v>11.840400000000001</v>
      </c>
      <c r="BK125">
        <v>12.8337</v>
      </c>
      <c r="BL125">
        <v>13.7714</v>
      </c>
      <c r="BM125">
        <v>14.1275</v>
      </c>
      <c r="BN125">
        <v>12.3314</v>
      </c>
      <c r="BO125">
        <v>13.9238</v>
      </c>
      <c r="BP125">
        <v>16.0764</v>
      </c>
      <c r="BQ125">
        <v>15.2102</v>
      </c>
      <c r="BR125">
        <v>20.0426</v>
      </c>
      <c r="BS125">
        <v>26.5505</v>
      </c>
      <c r="BT125">
        <v>31.9513</v>
      </c>
      <c r="BU125">
        <v>35.171100000000003</v>
      </c>
      <c r="BV125">
        <v>44.890300000000003</v>
      </c>
      <c r="BW125">
        <v>46.586799999999997</v>
      </c>
      <c r="BX125">
        <v>52.771700000000003</v>
      </c>
      <c r="BY125">
        <v>56.683199999999999</v>
      </c>
      <c r="BZ125">
        <v>51.343800000000002</v>
      </c>
      <c r="CA125">
        <v>43.347499999999997</v>
      </c>
      <c r="CB125">
        <v>43.822800000000001</v>
      </c>
      <c r="CC125">
        <v>57.403799999999997</v>
      </c>
      <c r="CD125">
        <v>62.0563</v>
      </c>
      <c r="CE125">
        <v>54.845599999999997</v>
      </c>
      <c r="CF125">
        <v>33.959899999999998</v>
      </c>
      <c r="CG125">
        <v>41.5533</v>
      </c>
      <c r="CH125">
        <v>42.866100000000003</v>
      </c>
      <c r="CI125">
        <v>26.707000000000001</v>
      </c>
      <c r="CJ125">
        <v>32.164299999999997</v>
      </c>
      <c r="CP125">
        <f t="shared" si="220"/>
        <v>13.249693333333333</v>
      </c>
      <c r="CQ125">
        <f t="shared" si="221"/>
        <v>3.422193333333333</v>
      </c>
      <c r="CR125">
        <f t="shared" si="222"/>
        <v>32.299648275862069</v>
      </c>
      <c r="CV125">
        <f t="shared" si="223"/>
        <v>100</v>
      </c>
      <c r="CW125">
        <f t="shared" si="224"/>
        <v>25.828472004886656</v>
      </c>
      <c r="CX125">
        <f t="shared" si="225"/>
        <v>243.77657250831012</v>
      </c>
    </row>
    <row r="126" spans="1:102" x14ac:dyDescent="0.25">
      <c r="A126" t="s">
        <v>83</v>
      </c>
      <c r="B126" t="s">
        <v>66</v>
      </c>
      <c r="C126" t="s">
        <v>52</v>
      </c>
      <c r="D126" t="s">
        <v>14</v>
      </c>
      <c r="E126" t="s">
        <v>15</v>
      </c>
      <c r="F126" t="s">
        <v>53</v>
      </c>
      <c r="G126">
        <v>150.1</v>
      </c>
      <c r="H126">
        <v>1950.1</v>
      </c>
      <c r="I126">
        <v>1950.1</v>
      </c>
      <c r="J126">
        <v>4590.1000000000004</v>
      </c>
      <c r="K126">
        <v>467.15</v>
      </c>
      <c r="L126">
        <v>1812.4949999999999</v>
      </c>
      <c r="M126">
        <v>1.68608</v>
      </c>
      <c r="N126">
        <v>4383.8159400000004</v>
      </c>
      <c r="O126">
        <v>10.497400000000001</v>
      </c>
      <c r="P126">
        <v>9.3836999999999993</v>
      </c>
      <c r="Q126">
        <v>8.9976000000000003</v>
      </c>
      <c r="R126">
        <v>12.4457</v>
      </c>
      <c r="S126">
        <v>7.2190000000000003</v>
      </c>
      <c r="T126">
        <v>16.932400000000001</v>
      </c>
      <c r="U126">
        <v>18.005199999999999</v>
      </c>
      <c r="V126">
        <v>19.638100000000001</v>
      </c>
      <c r="W126">
        <v>13.671099999999999</v>
      </c>
      <c r="X126">
        <v>13.8657</v>
      </c>
      <c r="Y126">
        <v>8.1941000000000006</v>
      </c>
      <c r="Z126">
        <v>14.1846</v>
      </c>
      <c r="AA126">
        <v>15.4307</v>
      </c>
      <c r="AB126">
        <v>6.7680999999999996</v>
      </c>
      <c r="AC126">
        <v>12.903600000000001</v>
      </c>
      <c r="AD126">
        <v>12.6601</v>
      </c>
      <c r="AE126">
        <v>15.36</v>
      </c>
      <c r="AF126">
        <v>18.070599999999999</v>
      </c>
      <c r="AG126">
        <v>15.815</v>
      </c>
      <c r="AH126">
        <v>15.522399999999999</v>
      </c>
      <c r="AI126">
        <v>11.2249</v>
      </c>
      <c r="AJ126">
        <v>15.895300000000001</v>
      </c>
      <c r="AK126">
        <v>19.646599999999999</v>
      </c>
      <c r="AL126">
        <v>18.320900000000002</v>
      </c>
      <c r="AM126">
        <v>20.621700000000001</v>
      </c>
      <c r="AN126">
        <v>25.479600000000001</v>
      </c>
      <c r="AO126">
        <v>17.397200000000002</v>
      </c>
      <c r="AP126">
        <v>17.336400000000001</v>
      </c>
      <c r="AQ126">
        <v>24.220400000000001</v>
      </c>
      <c r="AR126">
        <v>31.4422</v>
      </c>
      <c r="AS126">
        <v>21.1677</v>
      </c>
      <c r="AT126">
        <v>30.246300000000002</v>
      </c>
      <c r="AU126">
        <v>18.7029</v>
      </c>
      <c r="AV126">
        <v>34.468899999999998</v>
      </c>
      <c r="AW126">
        <v>22.804600000000001</v>
      </c>
      <c r="AX126">
        <v>18.4297</v>
      </c>
      <c r="AY126">
        <v>15.8695</v>
      </c>
      <c r="AZ126">
        <v>25.844999999999999</v>
      </c>
      <c r="BA126">
        <v>22.378799999999998</v>
      </c>
      <c r="BB126">
        <v>28.782599999999999</v>
      </c>
      <c r="BC126">
        <v>31.624400000000001</v>
      </c>
      <c r="BD126">
        <v>40.206499999999998</v>
      </c>
      <c r="BE126">
        <v>33.102400000000003</v>
      </c>
      <c r="BF126">
        <v>25.333600000000001</v>
      </c>
      <c r="BG126">
        <v>28.507100000000001</v>
      </c>
      <c r="BH126">
        <v>47.954099999999997</v>
      </c>
      <c r="BI126">
        <v>30.681000000000001</v>
      </c>
      <c r="BJ126">
        <v>38.626199999999997</v>
      </c>
      <c r="BK126">
        <v>55.0899</v>
      </c>
      <c r="BL126">
        <v>50.354900000000001</v>
      </c>
      <c r="BM126">
        <v>48.337499999999999</v>
      </c>
      <c r="BN126">
        <v>23.9847</v>
      </c>
      <c r="BO126">
        <v>26.974599999999999</v>
      </c>
      <c r="BP126">
        <v>32.0062</v>
      </c>
      <c r="BQ126">
        <v>34.3703</v>
      </c>
      <c r="BR126">
        <v>30.730899999999998</v>
      </c>
      <c r="BS126">
        <v>46.178600000000003</v>
      </c>
      <c r="BT126">
        <v>45.387500000000003</v>
      </c>
      <c r="BU126">
        <v>59.631900000000002</v>
      </c>
      <c r="BV126">
        <v>29.505400000000002</v>
      </c>
      <c r="BW126">
        <v>29.9344</v>
      </c>
      <c r="BX126">
        <v>60.545200000000001</v>
      </c>
      <c r="BY126">
        <v>47.669600000000003</v>
      </c>
      <c r="BZ126">
        <v>43.999200000000002</v>
      </c>
      <c r="CA126">
        <v>65.639899999999997</v>
      </c>
      <c r="CB126">
        <v>58.903199999999998</v>
      </c>
      <c r="CC126">
        <v>62.433900000000001</v>
      </c>
      <c r="CD126">
        <v>41.736400000000003</v>
      </c>
      <c r="CE126">
        <v>77.951999999999998</v>
      </c>
      <c r="CF126">
        <v>72.5548</v>
      </c>
      <c r="CG126">
        <v>74.042699999999996</v>
      </c>
      <c r="CH126">
        <v>63.968699999999998</v>
      </c>
      <c r="CI126">
        <v>73.696600000000004</v>
      </c>
      <c r="CJ126">
        <v>95.024900000000002</v>
      </c>
      <c r="CP126">
        <f t="shared" si="214"/>
        <v>15.571676666666667</v>
      </c>
      <c r="CQ126">
        <f t="shared" si="215"/>
        <v>26.497999999999994</v>
      </c>
      <c r="CR126">
        <f t="shared" si="216"/>
        <v>50.617765517241374</v>
      </c>
      <c r="CV126">
        <f t="shared" si="217"/>
        <v>100</v>
      </c>
      <c r="CW126">
        <f t="shared" si="218"/>
        <v>170.16793096354638</v>
      </c>
      <c r="CX126">
        <f t="shared" si="219"/>
        <v>325.06303977911205</v>
      </c>
    </row>
    <row r="127" spans="1:102" x14ac:dyDescent="0.25">
      <c r="A127" t="s">
        <v>84</v>
      </c>
      <c r="B127" t="s">
        <v>67</v>
      </c>
      <c r="C127" t="s">
        <v>52</v>
      </c>
      <c r="D127" t="s">
        <v>14</v>
      </c>
      <c r="E127" t="s">
        <v>15</v>
      </c>
      <c r="F127" t="s">
        <v>53</v>
      </c>
      <c r="G127">
        <v>104.6</v>
      </c>
      <c r="H127">
        <v>1904.6</v>
      </c>
      <c r="I127">
        <v>1904.6</v>
      </c>
      <c r="J127">
        <v>4544.6000000000004</v>
      </c>
      <c r="K127">
        <v>360.69099999999997</v>
      </c>
      <c r="L127">
        <v>774.72400000000005</v>
      </c>
      <c r="M127">
        <v>0.48699999999999999</v>
      </c>
      <c r="N127">
        <v>1266.20246</v>
      </c>
      <c r="O127">
        <v>9.8346</v>
      </c>
      <c r="P127">
        <v>14.6548</v>
      </c>
      <c r="Q127">
        <v>13.185</v>
      </c>
      <c r="R127">
        <v>23.9221</v>
      </c>
      <c r="S127">
        <v>12.0969</v>
      </c>
      <c r="T127">
        <v>13.042400000000001</v>
      </c>
      <c r="U127">
        <v>15.221500000000001</v>
      </c>
      <c r="V127">
        <v>7.6642000000000001</v>
      </c>
      <c r="W127">
        <v>17.018899999999999</v>
      </c>
      <c r="X127">
        <v>8.9273000000000007</v>
      </c>
      <c r="Y127">
        <v>11.783300000000001</v>
      </c>
      <c r="Z127">
        <v>6.7733999999999996</v>
      </c>
      <c r="AA127">
        <v>10.7944</v>
      </c>
      <c r="AB127">
        <v>30.756</v>
      </c>
      <c r="AC127">
        <v>11.81</v>
      </c>
      <c r="AD127">
        <v>9.6483000000000008</v>
      </c>
      <c r="AE127">
        <v>7.0247999999999999</v>
      </c>
      <c r="AF127">
        <v>9.2199000000000009</v>
      </c>
      <c r="AG127">
        <v>8.0103000000000009</v>
      </c>
      <c r="AH127">
        <v>5.9532999999999996</v>
      </c>
      <c r="AI127">
        <v>14.0846</v>
      </c>
      <c r="AJ127">
        <v>11.604699999999999</v>
      </c>
      <c r="AK127">
        <v>15.532400000000001</v>
      </c>
      <c r="AL127">
        <v>7.7766999999999999</v>
      </c>
      <c r="AM127">
        <v>9.6922999999999995</v>
      </c>
      <c r="AN127">
        <v>13.657500000000001</v>
      </c>
      <c r="AO127">
        <v>6.5301</v>
      </c>
      <c r="AP127">
        <v>7.4241000000000001</v>
      </c>
      <c r="AQ127">
        <v>8.2325999999999997</v>
      </c>
      <c r="AR127">
        <v>18.814299999999999</v>
      </c>
      <c r="AS127">
        <v>12.2941</v>
      </c>
      <c r="AT127">
        <v>7.7526999999999999</v>
      </c>
      <c r="AU127">
        <v>12.651400000000001</v>
      </c>
      <c r="AV127">
        <v>13.047000000000001</v>
      </c>
      <c r="AW127">
        <v>11.6892</v>
      </c>
      <c r="AX127">
        <v>13.3919</v>
      </c>
      <c r="AY127">
        <v>15.8765</v>
      </c>
      <c r="AZ127">
        <v>10.932399999999999</v>
      </c>
      <c r="BA127">
        <v>9.4207000000000001</v>
      </c>
      <c r="BB127">
        <v>12.103300000000001</v>
      </c>
      <c r="BC127">
        <v>11.1693</v>
      </c>
      <c r="BD127">
        <v>15.6724</v>
      </c>
      <c r="BE127">
        <v>14.806800000000001</v>
      </c>
      <c r="BF127">
        <v>11.6122</v>
      </c>
      <c r="BG127">
        <v>19.719200000000001</v>
      </c>
      <c r="BH127">
        <v>14.8531</v>
      </c>
      <c r="BI127">
        <v>20.833600000000001</v>
      </c>
      <c r="BJ127">
        <v>74.092399999999998</v>
      </c>
      <c r="BK127">
        <v>15.183400000000001</v>
      </c>
      <c r="BL127">
        <v>15.9795</v>
      </c>
      <c r="BM127">
        <v>19.4024</v>
      </c>
      <c r="BN127">
        <v>15.7738</v>
      </c>
      <c r="BO127">
        <v>19.5305</v>
      </c>
      <c r="BP127">
        <v>17.947600000000001</v>
      </c>
      <c r="BQ127">
        <v>21.397099999999998</v>
      </c>
      <c r="BR127">
        <v>21.1478</v>
      </c>
      <c r="BS127">
        <v>13.0854</v>
      </c>
      <c r="BT127">
        <v>19.3996</v>
      </c>
      <c r="BU127">
        <v>21.610099999999999</v>
      </c>
      <c r="BV127">
        <v>18.3035</v>
      </c>
      <c r="BW127">
        <v>16.672499999999999</v>
      </c>
      <c r="BX127">
        <v>16.7224</v>
      </c>
      <c r="BY127">
        <v>10.8506</v>
      </c>
      <c r="BZ127">
        <v>24.054300000000001</v>
      </c>
      <c r="CA127">
        <v>12.4847</v>
      </c>
      <c r="CB127">
        <v>15.476599999999999</v>
      </c>
      <c r="CC127">
        <v>19.030899999999999</v>
      </c>
      <c r="CD127">
        <v>18.895199999999999</v>
      </c>
      <c r="CE127">
        <v>48.311500000000002</v>
      </c>
      <c r="CF127">
        <v>11.1347</v>
      </c>
      <c r="CG127">
        <v>20.8521</v>
      </c>
      <c r="CH127">
        <v>14.333600000000001</v>
      </c>
      <c r="CI127">
        <v>17.881699999999999</v>
      </c>
      <c r="CJ127">
        <v>14.661199999999999</v>
      </c>
      <c r="CP127">
        <f t="shared" si="214"/>
        <v>12.023023333333335</v>
      </c>
      <c r="CQ127">
        <f t="shared" si="215"/>
        <v>12.809273333333334</v>
      </c>
      <c r="CR127">
        <f t="shared" si="216"/>
        <v>20.341441379310343</v>
      </c>
      <c r="CV127">
        <f t="shared" si="217"/>
        <v>100</v>
      </c>
      <c r="CW127">
        <f t="shared" si="218"/>
        <v>106.53953650593154</v>
      </c>
      <c r="CX127">
        <f t="shared" si="219"/>
        <v>169.18740665598258</v>
      </c>
    </row>
    <row r="128" spans="1:102" x14ac:dyDescent="0.25">
      <c r="A128" t="s">
        <v>85</v>
      </c>
      <c r="B128" t="s">
        <v>68</v>
      </c>
      <c r="C128" t="s">
        <v>52</v>
      </c>
      <c r="D128" t="s">
        <v>14</v>
      </c>
      <c r="E128" t="s">
        <v>15</v>
      </c>
      <c r="F128" t="s">
        <v>53</v>
      </c>
      <c r="G128">
        <v>52.6</v>
      </c>
      <c r="H128">
        <v>1852.6</v>
      </c>
      <c r="I128">
        <v>1852.6</v>
      </c>
      <c r="J128">
        <v>4492.6000000000004</v>
      </c>
      <c r="K128">
        <v>97.748000000000005</v>
      </c>
      <c r="L128">
        <v>160.81</v>
      </c>
      <c r="M128">
        <v>0.13894000000000001</v>
      </c>
      <c r="N128">
        <v>361.25448</v>
      </c>
      <c r="O128">
        <v>3.3786</v>
      </c>
      <c r="P128">
        <v>5.1984000000000004</v>
      </c>
      <c r="Q128">
        <v>3.0834999999999999</v>
      </c>
      <c r="R128">
        <v>2.4420999999999999</v>
      </c>
      <c r="S128">
        <v>4.4901999999999997</v>
      </c>
      <c r="T128">
        <v>5.5370999999999997</v>
      </c>
      <c r="U128">
        <v>3.4512999999999998</v>
      </c>
      <c r="V128">
        <v>1.9772000000000001</v>
      </c>
      <c r="W128">
        <v>1.8076000000000001</v>
      </c>
      <c r="X128">
        <v>3.1063999999999998</v>
      </c>
      <c r="Y128">
        <v>6.5242000000000004</v>
      </c>
      <c r="Z128">
        <v>2.0413999999999999</v>
      </c>
      <c r="AA128">
        <v>2.3382000000000001</v>
      </c>
      <c r="AB128">
        <v>2.008</v>
      </c>
      <c r="AC128">
        <v>2.1461000000000001</v>
      </c>
      <c r="AD128">
        <v>4.9702000000000002</v>
      </c>
      <c r="AE128">
        <v>1.6943999999999999</v>
      </c>
      <c r="AF128">
        <v>3.5951</v>
      </c>
      <c r="AG128">
        <v>3.0760999999999998</v>
      </c>
      <c r="AH128">
        <v>2.4559000000000002</v>
      </c>
      <c r="AI128">
        <v>2.7391000000000001</v>
      </c>
      <c r="AJ128">
        <v>2.8763000000000001</v>
      </c>
      <c r="AK128">
        <v>2.5756000000000001</v>
      </c>
      <c r="AL128">
        <v>6.2285000000000004</v>
      </c>
      <c r="AM128">
        <v>1.8976</v>
      </c>
      <c r="AN128">
        <v>3.0225</v>
      </c>
      <c r="AO128">
        <v>3.7246999999999999</v>
      </c>
      <c r="AP128">
        <v>3.2692999999999999</v>
      </c>
      <c r="AQ128">
        <v>3.2096</v>
      </c>
      <c r="AR128">
        <v>2.8831000000000002</v>
      </c>
      <c r="AS128">
        <v>2.3908999999999998</v>
      </c>
      <c r="AT128">
        <v>2.4119000000000002</v>
      </c>
      <c r="AU128">
        <v>2.7963</v>
      </c>
      <c r="AV128">
        <v>4.6123000000000003</v>
      </c>
      <c r="AW128">
        <v>2.9146000000000001</v>
      </c>
      <c r="AX128">
        <v>4.2994000000000003</v>
      </c>
      <c r="AY128">
        <v>2.3184999999999998</v>
      </c>
      <c r="AZ128">
        <v>2.3370000000000002</v>
      </c>
      <c r="BA128">
        <v>5.9706000000000001</v>
      </c>
      <c r="BB128">
        <v>8.2188999999999997</v>
      </c>
      <c r="BC128">
        <v>4.4740000000000002</v>
      </c>
      <c r="BD128">
        <v>3.5347</v>
      </c>
      <c r="BE128">
        <v>2.7366999999999999</v>
      </c>
      <c r="BF128">
        <v>4.0080999999999998</v>
      </c>
      <c r="BG128">
        <v>3.2635999999999998</v>
      </c>
      <c r="BH128">
        <v>2.6879</v>
      </c>
      <c r="BI128">
        <v>7.8385999999999996</v>
      </c>
      <c r="BJ128">
        <v>3.1871999999999998</v>
      </c>
      <c r="BK128">
        <v>2.6722000000000001</v>
      </c>
      <c r="BL128">
        <v>2.7582</v>
      </c>
      <c r="BM128">
        <v>2.8553999999999999</v>
      </c>
      <c r="BN128">
        <v>3.4392999999999998</v>
      </c>
      <c r="BO128">
        <v>3.3119999999999998</v>
      </c>
      <c r="BP128">
        <v>4.0998000000000001</v>
      </c>
      <c r="BQ128">
        <v>3.4986999999999999</v>
      </c>
      <c r="BR128">
        <v>2.7707999999999999</v>
      </c>
      <c r="BS128">
        <v>2.2191000000000001</v>
      </c>
      <c r="BT128">
        <v>4.5522</v>
      </c>
      <c r="BU128">
        <v>2.7854999999999999</v>
      </c>
      <c r="BV128">
        <v>2.2341000000000002</v>
      </c>
      <c r="BW128">
        <v>1.6302000000000001</v>
      </c>
      <c r="BX128">
        <v>2.8677000000000001</v>
      </c>
      <c r="BY128">
        <v>5.0087999999999999</v>
      </c>
      <c r="BZ128">
        <v>4.9645000000000001</v>
      </c>
      <c r="CA128">
        <v>3.8115000000000001</v>
      </c>
      <c r="CB128">
        <v>3.4575</v>
      </c>
      <c r="CC128">
        <v>3.2747999999999999</v>
      </c>
      <c r="CD128">
        <v>3.1497999999999999</v>
      </c>
      <c r="CE128">
        <v>2.8954</v>
      </c>
      <c r="CF128">
        <v>3.8788</v>
      </c>
      <c r="CG128">
        <v>10.7437</v>
      </c>
      <c r="CH128">
        <v>3.1465999999999998</v>
      </c>
      <c r="CI128">
        <v>3.5442999999999998</v>
      </c>
      <c r="CJ128">
        <v>3.4348000000000001</v>
      </c>
      <c r="CP128">
        <f t="shared" si="214"/>
        <v>3.2582766666666658</v>
      </c>
      <c r="CQ128">
        <f t="shared" si="215"/>
        <v>3.7524999999999995</v>
      </c>
      <c r="CR128">
        <f t="shared" si="216"/>
        <v>3.6799793103448271</v>
      </c>
      <c r="CV128">
        <f t="shared" si="217"/>
        <v>100</v>
      </c>
      <c r="CW128">
        <f t="shared" si="218"/>
        <v>115.16824333517823</v>
      </c>
      <c r="CX128">
        <f t="shared" si="219"/>
        <v>112.94250571144954</v>
      </c>
    </row>
    <row r="130" spans="1:96" x14ac:dyDescent="0.25">
      <c r="N130" t="s">
        <v>54</v>
      </c>
      <c r="O130">
        <f>AVERAGE(O116:O128)</f>
        <v>24.838761538461544</v>
      </c>
      <c r="P130">
        <f t="shared" ref="P130:CA130" si="226">AVERAGE(P116:P128)</f>
        <v>22.755415384615386</v>
      </c>
      <c r="Q130">
        <f t="shared" si="226"/>
        <v>32.184792307692298</v>
      </c>
      <c r="R130">
        <f t="shared" si="226"/>
        <v>27.679146153846151</v>
      </c>
      <c r="S130">
        <f t="shared" si="226"/>
        <v>24.267923076923076</v>
      </c>
      <c r="T130">
        <f t="shared" si="226"/>
        <v>26.337684615384621</v>
      </c>
      <c r="U130">
        <f t="shared" si="226"/>
        <v>25.493599999999997</v>
      </c>
      <c r="V130">
        <f t="shared" si="226"/>
        <v>24.425261538461537</v>
      </c>
      <c r="W130">
        <f t="shared" si="226"/>
        <v>27.571284615384613</v>
      </c>
      <c r="X130">
        <f t="shared" si="226"/>
        <v>24.127184615384618</v>
      </c>
      <c r="Y130">
        <f t="shared" si="226"/>
        <v>34.208846153846153</v>
      </c>
      <c r="Z130">
        <f t="shared" si="226"/>
        <v>39.311992307692307</v>
      </c>
      <c r="AA130">
        <f t="shared" si="226"/>
        <v>32.820353846153836</v>
      </c>
      <c r="AB130">
        <f t="shared" si="226"/>
        <v>34.840653846153849</v>
      </c>
      <c r="AC130">
        <f t="shared" si="226"/>
        <v>31.224230769230765</v>
      </c>
      <c r="AD130">
        <f t="shared" si="226"/>
        <v>40.883153846153846</v>
      </c>
      <c r="AE130">
        <f t="shared" si="226"/>
        <v>36.830061538461536</v>
      </c>
      <c r="AF130">
        <f t="shared" si="226"/>
        <v>35.6283076923077</v>
      </c>
      <c r="AG130">
        <f t="shared" si="226"/>
        <v>40.737169230769233</v>
      </c>
      <c r="AH130">
        <f t="shared" si="226"/>
        <v>35.449661538461541</v>
      </c>
      <c r="AI130">
        <f t="shared" si="226"/>
        <v>35.313500000000005</v>
      </c>
      <c r="AJ130">
        <f t="shared" si="226"/>
        <v>40.968561538461536</v>
      </c>
      <c r="AK130">
        <f t="shared" si="226"/>
        <v>35.118899999999996</v>
      </c>
      <c r="AL130">
        <f t="shared" si="226"/>
        <v>37.18435384615384</v>
      </c>
      <c r="AM130">
        <f t="shared" si="226"/>
        <v>34.607446153846155</v>
      </c>
      <c r="AN130">
        <f t="shared" si="226"/>
        <v>44.197546153846162</v>
      </c>
      <c r="AO130">
        <f t="shared" si="226"/>
        <v>38.379838461538462</v>
      </c>
      <c r="AP130">
        <f t="shared" si="226"/>
        <v>36.184361538461538</v>
      </c>
      <c r="AQ130">
        <f t="shared" si="226"/>
        <v>38.656476923076923</v>
      </c>
      <c r="AR130">
        <f t="shared" si="226"/>
        <v>46.689315384615384</v>
      </c>
      <c r="AS130">
        <f t="shared" si="226"/>
        <v>41.07</v>
      </c>
      <c r="AT130">
        <f t="shared" si="226"/>
        <v>36.612515384615385</v>
      </c>
      <c r="AU130">
        <f t="shared" si="226"/>
        <v>36.588292307692306</v>
      </c>
      <c r="AV130">
        <f t="shared" si="226"/>
        <v>43.812723076923071</v>
      </c>
      <c r="AW130">
        <f t="shared" si="226"/>
        <v>33.940576923076925</v>
      </c>
      <c r="AX130">
        <f t="shared" si="226"/>
        <v>32.444769230769232</v>
      </c>
      <c r="AY130">
        <f t="shared" si="226"/>
        <v>32.450669230769229</v>
      </c>
      <c r="AZ130">
        <f t="shared" si="226"/>
        <v>36.136546153846155</v>
      </c>
      <c r="BA130">
        <f t="shared" si="226"/>
        <v>44.641169230769229</v>
      </c>
      <c r="BB130">
        <f t="shared" si="226"/>
        <v>35.466176923076922</v>
      </c>
      <c r="BC130">
        <f t="shared" si="226"/>
        <v>32.695584615384618</v>
      </c>
      <c r="BD130">
        <f t="shared" si="226"/>
        <v>39.779284615384618</v>
      </c>
      <c r="BE130">
        <f t="shared" si="226"/>
        <v>32.417315384615385</v>
      </c>
      <c r="BF130">
        <f t="shared" si="226"/>
        <v>41.136753846153852</v>
      </c>
      <c r="BG130">
        <f t="shared" si="226"/>
        <v>39.884999999999998</v>
      </c>
      <c r="BH130">
        <f t="shared" si="226"/>
        <v>41.516423076923083</v>
      </c>
      <c r="BI130">
        <f t="shared" si="226"/>
        <v>40.396053846153855</v>
      </c>
      <c r="BJ130">
        <f t="shared" si="226"/>
        <v>42.122769230769222</v>
      </c>
      <c r="BK130">
        <f t="shared" si="226"/>
        <v>39.423069230769229</v>
      </c>
      <c r="BL130">
        <f t="shared" si="226"/>
        <v>40.35571538461538</v>
      </c>
      <c r="BM130">
        <f t="shared" si="226"/>
        <v>44.973769230769228</v>
      </c>
      <c r="BN130">
        <f t="shared" si="226"/>
        <v>36.681176923076919</v>
      </c>
      <c r="BO130">
        <f t="shared" si="226"/>
        <v>37.478930769230772</v>
      </c>
      <c r="BP130">
        <f t="shared" si="226"/>
        <v>38.681446153846153</v>
      </c>
      <c r="BQ130">
        <f t="shared" si="226"/>
        <v>42.444100000000006</v>
      </c>
      <c r="BR130">
        <f t="shared" si="226"/>
        <v>43.197184615384614</v>
      </c>
      <c r="BS130">
        <f t="shared" si="226"/>
        <v>35.573223076923085</v>
      </c>
      <c r="BT130">
        <f t="shared" si="226"/>
        <v>38.799038461538466</v>
      </c>
      <c r="BU130">
        <f t="shared" si="226"/>
        <v>47.244723076923073</v>
      </c>
      <c r="BV130">
        <f t="shared" si="226"/>
        <v>38.086807692307694</v>
      </c>
      <c r="BW130">
        <f t="shared" si="226"/>
        <v>39.528838461538456</v>
      </c>
      <c r="BX130">
        <f t="shared" si="226"/>
        <v>40.18843076923077</v>
      </c>
      <c r="BY130">
        <f t="shared" si="226"/>
        <v>46.294899999999998</v>
      </c>
      <c r="BZ130">
        <f t="shared" si="226"/>
        <v>34.972076923076926</v>
      </c>
      <c r="CA130">
        <f t="shared" si="226"/>
        <v>40.522676923076922</v>
      </c>
      <c r="CB130">
        <f t="shared" ref="CB130:CK130" si="227">AVERAGE(CB116:CB128)</f>
        <v>50.902430769230769</v>
      </c>
      <c r="CC130">
        <f t="shared" si="227"/>
        <v>38.881823076923077</v>
      </c>
      <c r="CD130">
        <f t="shared" si="227"/>
        <v>38.895215384615383</v>
      </c>
      <c r="CE130">
        <f t="shared" si="227"/>
        <v>44.915523076923073</v>
      </c>
      <c r="CF130">
        <f t="shared" si="227"/>
        <v>42.378023076923071</v>
      </c>
      <c r="CG130">
        <f t="shared" si="227"/>
        <v>39.016984615384615</v>
      </c>
      <c r="CH130">
        <f t="shared" si="227"/>
        <v>38.69164615384615</v>
      </c>
      <c r="CI130">
        <f t="shared" si="227"/>
        <v>29.680408333333336</v>
      </c>
      <c r="CJ130">
        <f t="shared" si="227"/>
        <v>33.019358333333336</v>
      </c>
      <c r="CK130">
        <f t="shared" si="227"/>
        <v>12.791399999999998</v>
      </c>
    </row>
    <row r="131" spans="1:96" x14ac:dyDescent="0.25">
      <c r="N131" t="s">
        <v>55</v>
      </c>
      <c r="O131">
        <f>STDEV(O116:O128)/SQRT(COUNT(O116:O128))</f>
        <v>9.720387489806777</v>
      </c>
      <c r="P131">
        <f t="shared" ref="P131:CA131" si="228">STDEV(P116:P128)/SQRT(COUNT(P116:P128))</f>
        <v>9.7182325426584359</v>
      </c>
      <c r="Q131">
        <f t="shared" si="228"/>
        <v>14.631974611737157</v>
      </c>
      <c r="R131">
        <f t="shared" si="228"/>
        <v>11.108686976269768</v>
      </c>
      <c r="S131">
        <f t="shared" si="228"/>
        <v>10.259305663591181</v>
      </c>
      <c r="T131">
        <f t="shared" si="228"/>
        <v>9.7868173248105048</v>
      </c>
      <c r="U131">
        <f t="shared" si="228"/>
        <v>9.3710551046621955</v>
      </c>
      <c r="V131">
        <f t="shared" si="228"/>
        <v>9.8346635556334618</v>
      </c>
      <c r="W131">
        <f t="shared" si="228"/>
        <v>10.974959245329659</v>
      </c>
      <c r="X131">
        <f t="shared" si="228"/>
        <v>10.545077506717179</v>
      </c>
      <c r="Y131">
        <f t="shared" si="228"/>
        <v>11.673445106531627</v>
      </c>
      <c r="Z131">
        <f t="shared" si="228"/>
        <v>12.78750439101843</v>
      </c>
      <c r="AA131">
        <f t="shared" si="228"/>
        <v>13.012439616750047</v>
      </c>
      <c r="AB131">
        <f t="shared" si="228"/>
        <v>12.491957460418259</v>
      </c>
      <c r="AC131">
        <f t="shared" si="228"/>
        <v>10.394453593342552</v>
      </c>
      <c r="AD131">
        <f t="shared" si="228"/>
        <v>13.621349210633568</v>
      </c>
      <c r="AE131">
        <f t="shared" si="228"/>
        <v>11.107906697775208</v>
      </c>
      <c r="AF131">
        <f t="shared" si="228"/>
        <v>14.305472389665063</v>
      </c>
      <c r="AG131">
        <f t="shared" si="228"/>
        <v>12.077544632734353</v>
      </c>
      <c r="AH131">
        <f t="shared" si="228"/>
        <v>13.821138059951812</v>
      </c>
      <c r="AI131">
        <f t="shared" si="228"/>
        <v>13.308219365586222</v>
      </c>
      <c r="AJ131">
        <f t="shared" si="228"/>
        <v>15.709289825350602</v>
      </c>
      <c r="AK131">
        <f t="shared" si="228"/>
        <v>13.032628775859422</v>
      </c>
      <c r="AL131">
        <f t="shared" si="228"/>
        <v>13.835760695838696</v>
      </c>
      <c r="AM131">
        <f t="shared" si="228"/>
        <v>15.916840953585783</v>
      </c>
      <c r="AN131">
        <f t="shared" si="228"/>
        <v>17.048164016509133</v>
      </c>
      <c r="AO131">
        <f t="shared" si="228"/>
        <v>15.751178642839996</v>
      </c>
      <c r="AP131">
        <f t="shared" si="228"/>
        <v>14.023236548971227</v>
      </c>
      <c r="AQ131">
        <f t="shared" si="228"/>
        <v>16.790493199305292</v>
      </c>
      <c r="AR131">
        <f t="shared" si="228"/>
        <v>17.141860786390151</v>
      </c>
      <c r="AS131">
        <f t="shared" si="228"/>
        <v>17.918930198957977</v>
      </c>
      <c r="AT131">
        <f t="shared" si="228"/>
        <v>16.085259018641111</v>
      </c>
      <c r="AU131">
        <f t="shared" si="228"/>
        <v>15.087835139996923</v>
      </c>
      <c r="AV131">
        <f t="shared" si="228"/>
        <v>16.8280089116755</v>
      </c>
      <c r="AW131">
        <f t="shared" si="228"/>
        <v>14.321715577263969</v>
      </c>
      <c r="AX131">
        <f t="shared" si="228"/>
        <v>13.1339749537484</v>
      </c>
      <c r="AY131">
        <f t="shared" si="228"/>
        <v>14.508287777576388</v>
      </c>
      <c r="AZ131">
        <f t="shared" si="228"/>
        <v>15.457311756276377</v>
      </c>
      <c r="BA131">
        <f t="shared" si="228"/>
        <v>18.994028684530495</v>
      </c>
      <c r="BB131">
        <f t="shared" si="228"/>
        <v>13.401806381317686</v>
      </c>
      <c r="BC131">
        <f t="shared" si="228"/>
        <v>13.218987388658736</v>
      </c>
      <c r="BD131">
        <f t="shared" si="228"/>
        <v>17.03424527118694</v>
      </c>
      <c r="BE131">
        <f t="shared" si="228"/>
        <v>14.021336209838895</v>
      </c>
      <c r="BF131">
        <f t="shared" si="228"/>
        <v>18.992881211899093</v>
      </c>
      <c r="BG131">
        <f t="shared" si="228"/>
        <v>15.260323073272108</v>
      </c>
      <c r="BH131">
        <f t="shared" si="228"/>
        <v>18.188667696282458</v>
      </c>
      <c r="BI131">
        <f t="shared" si="228"/>
        <v>16.698121095495221</v>
      </c>
      <c r="BJ131">
        <f t="shared" si="228"/>
        <v>17.147252308966504</v>
      </c>
      <c r="BK131">
        <f t="shared" si="228"/>
        <v>16.128003763586317</v>
      </c>
      <c r="BL131">
        <f t="shared" si="228"/>
        <v>16.656796939371855</v>
      </c>
      <c r="BM131">
        <f t="shared" si="228"/>
        <v>18.47322319996406</v>
      </c>
      <c r="BN131">
        <f t="shared" si="228"/>
        <v>15.299268323904075</v>
      </c>
      <c r="BO131">
        <f t="shared" si="228"/>
        <v>16.602211257148017</v>
      </c>
      <c r="BP131">
        <f t="shared" si="228"/>
        <v>17.998867335590361</v>
      </c>
      <c r="BQ131">
        <f t="shared" si="228"/>
        <v>16.898713987077574</v>
      </c>
      <c r="BR131">
        <f t="shared" si="228"/>
        <v>16.108971456493869</v>
      </c>
      <c r="BS131">
        <f t="shared" si="228"/>
        <v>14.336019653347771</v>
      </c>
      <c r="BT131">
        <f t="shared" si="228"/>
        <v>15.694494469862869</v>
      </c>
      <c r="BU131">
        <f t="shared" si="228"/>
        <v>17.237805231217187</v>
      </c>
      <c r="BV131">
        <f t="shared" si="228"/>
        <v>14.914361946818248</v>
      </c>
      <c r="BW131">
        <f t="shared" si="228"/>
        <v>16.304931325174564</v>
      </c>
      <c r="BX131">
        <f t="shared" si="228"/>
        <v>15.14789742953425</v>
      </c>
      <c r="BY131">
        <f t="shared" si="228"/>
        <v>15.390814883126451</v>
      </c>
      <c r="BZ131">
        <f t="shared" si="228"/>
        <v>12.4439341155108</v>
      </c>
      <c r="CA131">
        <f t="shared" si="228"/>
        <v>14.460111404854009</v>
      </c>
      <c r="CB131">
        <f t="shared" ref="CB131:CK131" si="229">STDEV(CB116:CB128)/SQRT(COUNT(CB116:CB128))</f>
        <v>16.174539140271587</v>
      </c>
      <c r="CC131">
        <f t="shared" si="229"/>
        <v>14.127130596975245</v>
      </c>
      <c r="CD131">
        <f t="shared" si="229"/>
        <v>14.798652151622587</v>
      </c>
      <c r="CE131">
        <f t="shared" si="229"/>
        <v>15.695648861523711</v>
      </c>
      <c r="CF131">
        <f t="shared" si="229"/>
        <v>15.234179699938549</v>
      </c>
      <c r="CG131">
        <f t="shared" si="229"/>
        <v>13.69534526081036</v>
      </c>
      <c r="CH131">
        <f t="shared" si="229"/>
        <v>14.939122795689658</v>
      </c>
      <c r="CI131">
        <f t="shared" si="229"/>
        <v>12.633900575426674</v>
      </c>
      <c r="CJ131">
        <f t="shared" si="229"/>
        <v>13.955112779157639</v>
      </c>
      <c r="CK131">
        <f t="shared" si="229"/>
        <v>2.9786888208452691</v>
      </c>
    </row>
    <row r="133" spans="1:96" s="8" customFormat="1" ht="45" x14ac:dyDescent="0.25">
      <c r="A133" s="8" t="s">
        <v>46</v>
      </c>
      <c r="B133" s="8" t="s">
        <v>0</v>
      </c>
      <c r="C133" s="8" t="s">
        <v>1</v>
      </c>
      <c r="D133" s="8" t="s">
        <v>2</v>
      </c>
      <c r="E133" s="8" t="s">
        <v>3</v>
      </c>
      <c r="F133" s="8" t="s">
        <v>4</v>
      </c>
      <c r="G133" s="8" t="s">
        <v>5</v>
      </c>
      <c r="H133" s="8" t="s">
        <v>6</v>
      </c>
      <c r="I133" s="8" t="s">
        <v>7</v>
      </c>
      <c r="J133" s="8" t="s">
        <v>8</v>
      </c>
      <c r="K133" s="8" t="s">
        <v>9</v>
      </c>
      <c r="L133" s="8" t="s">
        <v>10</v>
      </c>
      <c r="M133" s="8" t="s">
        <v>11</v>
      </c>
      <c r="N133" s="8" t="s">
        <v>12</v>
      </c>
      <c r="O133" s="8">
        <v>-1740</v>
      </c>
      <c r="P133" s="8">
        <v>-1680</v>
      </c>
      <c r="Q133" s="8">
        <v>-1620</v>
      </c>
      <c r="R133" s="8">
        <v>-1560</v>
      </c>
      <c r="S133" s="8">
        <v>-1500</v>
      </c>
      <c r="T133" s="8">
        <v>-1440</v>
      </c>
      <c r="U133" s="8">
        <v>-1380</v>
      </c>
      <c r="V133" s="8">
        <v>-1320</v>
      </c>
      <c r="W133" s="8">
        <v>-1260</v>
      </c>
      <c r="X133" s="8">
        <v>-1200</v>
      </c>
      <c r="Y133" s="8">
        <v>-1140</v>
      </c>
      <c r="Z133" s="8">
        <v>-1080</v>
      </c>
      <c r="AA133" s="8">
        <v>-1020</v>
      </c>
      <c r="AB133" s="8">
        <v>-960</v>
      </c>
      <c r="AC133" s="8">
        <v>-900</v>
      </c>
      <c r="AD133" s="8">
        <v>-840</v>
      </c>
      <c r="AE133" s="8">
        <v>-780</v>
      </c>
      <c r="AF133" s="8">
        <v>-720</v>
      </c>
      <c r="AG133" s="8">
        <v>-660</v>
      </c>
      <c r="AH133" s="8">
        <v>-600</v>
      </c>
      <c r="AI133" s="8">
        <v>-540</v>
      </c>
      <c r="AJ133" s="8">
        <v>-480</v>
      </c>
      <c r="AK133" s="8">
        <v>-420</v>
      </c>
      <c r="AL133" s="8">
        <v>-360</v>
      </c>
      <c r="AM133" s="8">
        <v>-300</v>
      </c>
      <c r="AN133" s="8">
        <v>-240</v>
      </c>
      <c r="AO133" s="8">
        <v>-180</v>
      </c>
      <c r="AP133" s="8">
        <v>-120</v>
      </c>
      <c r="AQ133" s="8">
        <v>-60</v>
      </c>
      <c r="AR133" s="8">
        <v>0</v>
      </c>
      <c r="AS133" s="6">
        <v>60</v>
      </c>
      <c r="AT133" s="6">
        <v>120</v>
      </c>
      <c r="AU133" s="6">
        <v>180</v>
      </c>
      <c r="AV133" s="6">
        <v>240</v>
      </c>
      <c r="AW133" s="6">
        <v>300</v>
      </c>
      <c r="AX133" s="6">
        <v>360</v>
      </c>
      <c r="AY133" s="6">
        <v>420</v>
      </c>
      <c r="AZ133" s="6">
        <v>480</v>
      </c>
      <c r="BA133" s="6">
        <v>540</v>
      </c>
      <c r="BB133" s="6">
        <v>600</v>
      </c>
      <c r="BC133" s="6">
        <v>660</v>
      </c>
      <c r="BD133" s="6">
        <v>720</v>
      </c>
      <c r="BE133" s="6">
        <v>780</v>
      </c>
      <c r="BF133" s="6">
        <v>840</v>
      </c>
      <c r="BG133" s="6">
        <v>900</v>
      </c>
      <c r="BH133" s="8">
        <v>960</v>
      </c>
      <c r="BI133" s="8">
        <v>1020</v>
      </c>
      <c r="BJ133" s="8">
        <v>1080</v>
      </c>
      <c r="BK133" s="8">
        <v>1140</v>
      </c>
      <c r="BL133" s="8">
        <v>1200</v>
      </c>
      <c r="BM133" s="8">
        <v>1260</v>
      </c>
      <c r="BN133" s="8">
        <v>1320</v>
      </c>
      <c r="BO133" s="8">
        <v>1380</v>
      </c>
      <c r="BP133" s="8">
        <v>1440</v>
      </c>
      <c r="BQ133" s="8">
        <v>1500</v>
      </c>
      <c r="BR133" s="8">
        <v>1560</v>
      </c>
      <c r="BS133" s="8">
        <v>1620</v>
      </c>
      <c r="BT133" s="8">
        <v>1680</v>
      </c>
      <c r="BU133" s="8">
        <v>1740</v>
      </c>
      <c r="BV133" s="8">
        <v>1800</v>
      </c>
      <c r="BW133" s="8">
        <v>1860</v>
      </c>
      <c r="BX133" s="8">
        <v>1920</v>
      </c>
      <c r="BY133" s="8">
        <v>1980</v>
      </c>
      <c r="BZ133" s="8">
        <v>2040</v>
      </c>
      <c r="CA133" s="8">
        <v>2100</v>
      </c>
      <c r="CB133" s="8">
        <v>2160</v>
      </c>
      <c r="CC133" s="8">
        <v>2220</v>
      </c>
      <c r="CD133" s="8">
        <v>2280</v>
      </c>
      <c r="CE133" s="8">
        <v>2340</v>
      </c>
      <c r="CF133" s="8">
        <v>2400</v>
      </c>
      <c r="CG133" s="8">
        <v>2460</v>
      </c>
      <c r="CH133" s="8">
        <v>2520</v>
      </c>
      <c r="CI133" s="8">
        <v>2580</v>
      </c>
      <c r="CJ133" s="8">
        <v>2640</v>
      </c>
      <c r="CK133" s="8">
        <v>2700</v>
      </c>
      <c r="CP133" s="9" t="s">
        <v>26</v>
      </c>
      <c r="CQ133" s="11" t="s">
        <v>27</v>
      </c>
      <c r="CR133" s="9" t="s">
        <v>28</v>
      </c>
    </row>
    <row r="134" spans="1:96" s="4" customFormat="1" x14ac:dyDescent="0.25">
      <c r="A134" s="4" t="s">
        <v>87</v>
      </c>
      <c r="B134" s="4" t="s">
        <v>56</v>
      </c>
      <c r="C134" s="4" t="s">
        <v>52</v>
      </c>
      <c r="D134" s="4" t="s">
        <v>14</v>
      </c>
      <c r="E134" s="4" t="s">
        <v>15</v>
      </c>
      <c r="F134" s="4" t="s">
        <v>53</v>
      </c>
      <c r="G134" s="4">
        <v>50.5</v>
      </c>
      <c r="H134" s="4">
        <v>1850.5</v>
      </c>
      <c r="I134" s="4">
        <v>1850.5</v>
      </c>
      <c r="J134" s="4">
        <v>4550.5</v>
      </c>
      <c r="K134" s="4">
        <v>67.694000000000003</v>
      </c>
      <c r="L134" s="4">
        <v>95.45</v>
      </c>
      <c r="M134" s="4">
        <v>-5.9979999999999999E-2</v>
      </c>
      <c r="N134" s="4">
        <v>-161.95905999999999</v>
      </c>
      <c r="O134" s="4">
        <f t="shared" ref="O134:AT134" si="230">(O116/$CP116*100)</f>
        <v>98.538722667525448</v>
      </c>
      <c r="P134" s="4">
        <f t="shared" si="230"/>
        <v>85.23477639147815</v>
      </c>
      <c r="Q134" s="4">
        <f t="shared" si="230"/>
        <v>80.89171598157597</v>
      </c>
      <c r="R134" s="4">
        <f t="shared" si="230"/>
        <v>119.66904106998828</v>
      </c>
      <c r="S134" s="4">
        <f t="shared" si="230"/>
        <v>80.603655852347771</v>
      </c>
      <c r="T134" s="4">
        <f t="shared" si="230"/>
        <v>140.27198785124872</v>
      </c>
      <c r="U134" s="4">
        <f t="shared" si="230"/>
        <v>100.46207799191069</v>
      </c>
      <c r="V134" s="4">
        <f t="shared" si="230"/>
        <v>93.185235958176634</v>
      </c>
      <c r="W134" s="4">
        <f t="shared" si="230"/>
        <v>80.244688614386476</v>
      </c>
      <c r="X134" s="4">
        <f t="shared" si="230"/>
        <v>66.369053774178596</v>
      </c>
      <c r="Y134" s="4">
        <f t="shared" si="230"/>
        <v>120.63515042647674</v>
      </c>
      <c r="Z134" s="4">
        <f t="shared" si="230"/>
        <v>104.88934059343342</v>
      </c>
      <c r="AA134" s="4">
        <f t="shared" si="230"/>
        <v>89.03717009729047</v>
      </c>
      <c r="AB134" s="4">
        <f t="shared" si="230"/>
        <v>96.194356385037423</v>
      </c>
      <c r="AC134" s="4">
        <f t="shared" si="230"/>
        <v>132.48106927919969</v>
      </c>
      <c r="AD134" s="4">
        <f t="shared" si="230"/>
        <v>88.939672822782455</v>
      </c>
      <c r="AE134" s="4">
        <f t="shared" si="230"/>
        <v>96.322875519616176</v>
      </c>
      <c r="AF134" s="4">
        <f t="shared" si="230"/>
        <v>75.347666417506957</v>
      </c>
      <c r="AG134" s="4">
        <f t="shared" si="230"/>
        <v>75.210283894336598</v>
      </c>
      <c r="AH134" s="4">
        <f t="shared" si="230"/>
        <v>179.02715446818192</v>
      </c>
      <c r="AI134" s="4">
        <f t="shared" si="230"/>
        <v>135.88017880409254</v>
      </c>
      <c r="AJ134" s="4">
        <f t="shared" si="230"/>
        <v>89.010579931515565</v>
      </c>
      <c r="AK134" s="4">
        <f t="shared" si="230"/>
        <v>125.52330923476458</v>
      </c>
      <c r="AL134" s="4">
        <f t="shared" si="230"/>
        <v>106.26759751943298</v>
      </c>
      <c r="AM134" s="4">
        <f t="shared" si="230"/>
        <v>87.760842140094724</v>
      </c>
      <c r="AN134" s="4">
        <f t="shared" si="230"/>
        <v>125.85125461265517</v>
      </c>
      <c r="AO134" s="4">
        <f t="shared" si="230"/>
        <v>70.791884681405506</v>
      </c>
      <c r="AP134" s="4">
        <f t="shared" si="230"/>
        <v>69.387037589631035</v>
      </c>
      <c r="AQ134" s="4">
        <f t="shared" si="230"/>
        <v>96.345033991095249</v>
      </c>
      <c r="AR134" s="4">
        <f t="shared" si="230"/>
        <v>89.626585438634336</v>
      </c>
      <c r="AS134" s="4">
        <f t="shared" si="230"/>
        <v>89.311935143631217</v>
      </c>
      <c r="AT134" s="4">
        <f t="shared" si="230"/>
        <v>97.749881082869749</v>
      </c>
      <c r="AU134" s="4">
        <f t="shared" ref="AU134:BZ134" si="231">(AU116/$CP116*100)</f>
        <v>112.64037391682007</v>
      </c>
      <c r="AV134" s="4">
        <f t="shared" si="231"/>
        <v>99.487105246830609</v>
      </c>
      <c r="AW134" s="4">
        <f t="shared" si="231"/>
        <v>98.738148910837282</v>
      </c>
      <c r="AX134" s="4">
        <f t="shared" si="231"/>
        <v>110.48213879475644</v>
      </c>
      <c r="AY134" s="4">
        <f t="shared" si="231"/>
        <v>96.451394654194914</v>
      </c>
      <c r="AZ134" s="4">
        <f t="shared" si="231"/>
        <v>69.338288952377013</v>
      </c>
      <c r="BA134" s="4">
        <f t="shared" si="231"/>
        <v>116.5181064256613</v>
      </c>
      <c r="BB134" s="4">
        <f t="shared" si="231"/>
        <v>89.644312215817621</v>
      </c>
      <c r="BC134" s="4">
        <f t="shared" si="231"/>
        <v>78.879726771274363</v>
      </c>
      <c r="BD134" s="4">
        <f t="shared" si="231"/>
        <v>84.002765377240593</v>
      </c>
      <c r="BE134" s="4">
        <f t="shared" si="231"/>
        <v>120.23186624555724</v>
      </c>
      <c r="BF134" s="4">
        <f t="shared" si="231"/>
        <v>86.71053059198573</v>
      </c>
      <c r="BG134" s="4">
        <f t="shared" si="231"/>
        <v>132.52095452786207</v>
      </c>
      <c r="BH134" s="4">
        <f t="shared" si="231"/>
        <v>76.743650120689821</v>
      </c>
      <c r="BI134" s="4">
        <f t="shared" si="231"/>
        <v>87.942541606223287</v>
      </c>
      <c r="BJ134" s="4">
        <f t="shared" si="231"/>
        <v>99.952433147891554</v>
      </c>
      <c r="BK134" s="4">
        <f t="shared" si="231"/>
        <v>116.72639605756476</v>
      </c>
      <c r="BL134" s="4">
        <f t="shared" si="231"/>
        <v>90.198274002794918</v>
      </c>
      <c r="BM134" s="4">
        <f t="shared" si="231"/>
        <v>92.055153912742909</v>
      </c>
      <c r="BN134" s="4">
        <f t="shared" si="231"/>
        <v>86.453492322828268</v>
      </c>
      <c r="BO134" s="4">
        <f t="shared" si="231"/>
        <v>104.86718212195431</v>
      </c>
      <c r="BP134" s="4">
        <f t="shared" si="231"/>
        <v>92.139356104363458</v>
      </c>
      <c r="BQ134" s="4">
        <f t="shared" si="231"/>
        <v>111.07598583039614</v>
      </c>
      <c r="BR134" s="4">
        <f t="shared" si="231"/>
        <v>100.77672828691382</v>
      </c>
      <c r="BS134" s="4">
        <f t="shared" si="231"/>
        <v>66.488709520165685</v>
      </c>
      <c r="BT134" s="4">
        <f t="shared" si="231"/>
        <v>85.868508675780205</v>
      </c>
      <c r="BU134" s="4">
        <f t="shared" si="231"/>
        <v>92.325487264787824</v>
      </c>
      <c r="BV134" s="4">
        <f t="shared" si="231"/>
        <v>122.10204123839266</v>
      </c>
      <c r="BW134" s="4">
        <f t="shared" si="231"/>
        <v>150.07932732789516</v>
      </c>
      <c r="BX134" s="4">
        <f t="shared" si="231"/>
        <v>87.579142673966174</v>
      </c>
      <c r="BY134" s="4">
        <f t="shared" si="231"/>
        <v>61.870884063922759</v>
      </c>
      <c r="BZ134" s="4">
        <f t="shared" si="231"/>
        <v>93.94305568276161</v>
      </c>
      <c r="CA134" s="4">
        <f t="shared" ref="CA134:CK134" si="232">(CA116/$CP116*100)</f>
        <v>63.696742113800006</v>
      </c>
      <c r="CB134" s="4">
        <f t="shared" si="232"/>
        <v>69.134431014769376</v>
      </c>
      <c r="CC134" s="4">
        <f t="shared" si="232"/>
        <v>73.916229159957581</v>
      </c>
      <c r="CD134" s="4">
        <f t="shared" si="232"/>
        <v>63.297889627176332</v>
      </c>
      <c r="CE134" s="4">
        <f t="shared" si="232"/>
        <v>180.89732946101736</v>
      </c>
      <c r="CF134" s="4">
        <f t="shared" si="232"/>
        <v>74.448032475455804</v>
      </c>
      <c r="CG134" s="4">
        <f t="shared" si="232"/>
        <v>95.073137728195348</v>
      </c>
      <c r="CH134" s="4">
        <f t="shared" si="232"/>
        <v>82.11929530151771</v>
      </c>
      <c r="CI134" s="4">
        <f t="shared" si="232"/>
        <v>80.91830614735089</v>
      </c>
      <c r="CJ134" s="4">
        <f t="shared" si="232"/>
        <v>61.808840343781313</v>
      </c>
      <c r="CK134" s="4">
        <f t="shared" si="232"/>
        <v>82.850524860327781</v>
      </c>
      <c r="CP134" s="4">
        <f t="shared" ref="CP134:CP140" si="233">AVERAGE(O134:AR134)</f>
        <v>100</v>
      </c>
      <c r="CQ134" s="4">
        <f t="shared" ref="CQ134:CQ140" si="234">AVERAGE(AS134:BG134)</f>
        <v>98.847168590514414</v>
      </c>
      <c r="CR134" s="4">
        <f t="shared" ref="CR134:CR140" si="235">AVERAGE(BH134:CK134)</f>
        <v>91.578303606512847</v>
      </c>
    </row>
    <row r="135" spans="1:96" s="4" customFormat="1" x14ac:dyDescent="0.25">
      <c r="A135" s="4" t="s">
        <v>74</v>
      </c>
      <c r="B135" s="4" t="s">
        <v>57</v>
      </c>
      <c r="C135" s="4" t="s">
        <v>42</v>
      </c>
      <c r="D135" s="4" t="s">
        <v>14</v>
      </c>
      <c r="E135" s="4" t="s">
        <v>15</v>
      </c>
      <c r="F135" s="4" t="s">
        <v>25</v>
      </c>
      <c r="G135" s="4">
        <v>164.7</v>
      </c>
      <c r="H135" s="4">
        <v>1964.7</v>
      </c>
      <c r="I135" s="4">
        <v>1964.7</v>
      </c>
      <c r="J135" s="4">
        <v>4664.7</v>
      </c>
      <c r="K135" s="4">
        <v>310.69</v>
      </c>
      <c r="L135" s="4">
        <v>704.20600000000002</v>
      </c>
      <c r="M135" s="4">
        <v>0.51105999999999996</v>
      </c>
      <c r="N135" s="4">
        <v>1379.85167</v>
      </c>
      <c r="O135" s="4">
        <f t="shared" ref="O135:AT135" si="236">(O117/$CP117*100)</f>
        <v>53.664625300982628</v>
      </c>
      <c r="P135" s="4">
        <f t="shared" si="236"/>
        <v>23.980440998073004</v>
      </c>
      <c r="Q135" s="4">
        <f t="shared" si="236"/>
        <v>39.646181877989918</v>
      </c>
      <c r="R135" s="4">
        <f t="shared" si="236"/>
        <v>93.285701824998313</v>
      </c>
      <c r="S135" s="4">
        <f t="shared" si="236"/>
        <v>125.42152050254485</v>
      </c>
      <c r="T135" s="4">
        <f t="shared" si="236"/>
        <v>93.135069701152972</v>
      </c>
      <c r="U135" s="4">
        <f t="shared" si="236"/>
        <v>74.741535552882667</v>
      </c>
      <c r="V135" s="4">
        <f t="shared" si="236"/>
        <v>218.38857745017796</v>
      </c>
      <c r="W135" s="4">
        <f t="shared" si="236"/>
        <v>36.044529173225982</v>
      </c>
      <c r="X135" s="4">
        <f t="shared" si="236"/>
        <v>44.272326143009764</v>
      </c>
      <c r="Y135" s="4">
        <f t="shared" si="236"/>
        <v>194.00645078851736</v>
      </c>
      <c r="Z135" s="4">
        <f t="shared" si="236"/>
        <v>51.103879195611604</v>
      </c>
      <c r="AA135" s="4">
        <f t="shared" si="236"/>
        <v>145.53959935073695</v>
      </c>
      <c r="AB135" s="4">
        <f t="shared" si="236"/>
        <v>70.403137268028956</v>
      </c>
      <c r="AC135" s="4">
        <f t="shared" si="236"/>
        <v>88.927026138857727</v>
      </c>
      <c r="AD135" s="4">
        <f t="shared" si="236"/>
        <v>127.49657456756836</v>
      </c>
      <c r="AE135" s="4">
        <f t="shared" si="236"/>
        <v>172.69876439816193</v>
      </c>
      <c r="AF135" s="4">
        <f t="shared" si="236"/>
        <v>54.143558207567864</v>
      </c>
      <c r="AG135" s="4">
        <f t="shared" si="236"/>
        <v>46.002664386156397</v>
      </c>
      <c r="AH135" s="4">
        <f t="shared" si="236"/>
        <v>232.48909606885567</v>
      </c>
      <c r="AI135" s="4">
        <f t="shared" si="236"/>
        <v>48.578859940126954</v>
      </c>
      <c r="AJ135" s="4">
        <f t="shared" si="236"/>
        <v>40.206224389722642</v>
      </c>
      <c r="AK135" s="4">
        <f t="shared" si="236"/>
        <v>94.448272832112465</v>
      </c>
      <c r="AL135" s="4">
        <f t="shared" si="236"/>
        <v>141.92635955952338</v>
      </c>
      <c r="AM135" s="4">
        <f t="shared" si="236"/>
        <v>24.095346272031964</v>
      </c>
      <c r="AN135" s="4">
        <f t="shared" si="236"/>
        <v>158.75177467494203</v>
      </c>
      <c r="AO135" s="4">
        <f t="shared" si="236"/>
        <v>28.900124786483794</v>
      </c>
      <c r="AP135" s="4">
        <f t="shared" si="236"/>
        <v>44.983000778587844</v>
      </c>
      <c r="AQ135" s="4">
        <f t="shared" si="236"/>
        <v>190.42314430396536</v>
      </c>
      <c r="AR135" s="4">
        <f t="shared" si="236"/>
        <v>242.29563356740326</v>
      </c>
      <c r="AS135" s="4">
        <f t="shared" si="236"/>
        <v>162.4944035981766</v>
      </c>
      <c r="AT135" s="4">
        <f t="shared" si="236"/>
        <v>88.771566062325022</v>
      </c>
      <c r="AU135" s="4">
        <f t="shared" ref="AU135:BZ135" si="237">(AU117/$CP117*100)</f>
        <v>33.260731653699324</v>
      </c>
      <c r="AV135" s="4">
        <f t="shared" si="237"/>
        <v>145.05583849146439</v>
      </c>
      <c r="AW135" s="4">
        <f t="shared" si="237"/>
        <v>164.27495254927169</v>
      </c>
      <c r="AX135" s="4">
        <f t="shared" si="237"/>
        <v>170.07622049839281</v>
      </c>
      <c r="AY135" s="4">
        <f t="shared" si="237"/>
        <v>34.857818402675079</v>
      </c>
      <c r="AZ135" s="4">
        <f t="shared" si="237"/>
        <v>42.338248296456896</v>
      </c>
      <c r="BA135" s="4">
        <f t="shared" si="237"/>
        <v>153.94120261726536</v>
      </c>
      <c r="BB135" s="4">
        <f t="shared" si="237"/>
        <v>196.34028311758289</v>
      </c>
      <c r="BC135" s="4">
        <f t="shared" si="237"/>
        <v>106.97970682740103</v>
      </c>
      <c r="BD135" s="4">
        <f t="shared" si="237"/>
        <v>233.57828219512209</v>
      </c>
      <c r="BE135" s="4">
        <f t="shared" si="237"/>
        <v>55.836238419753158</v>
      </c>
      <c r="BF135" s="4">
        <f t="shared" si="237"/>
        <v>213.62918169098722</v>
      </c>
      <c r="BG135" s="4">
        <f t="shared" si="237"/>
        <v>142.21313994915201</v>
      </c>
      <c r="BH135" s="4">
        <f t="shared" si="237"/>
        <v>52.627581063739612</v>
      </c>
      <c r="BI135" s="4">
        <f t="shared" si="237"/>
        <v>225.14771121246952</v>
      </c>
      <c r="BJ135" s="4">
        <f t="shared" si="237"/>
        <v>94.285088031279997</v>
      </c>
      <c r="BK135" s="4">
        <f t="shared" si="237"/>
        <v>274.69505846167914</v>
      </c>
      <c r="BL135" s="4">
        <f t="shared" si="237"/>
        <v>113.97830704298522</v>
      </c>
      <c r="BM135" s="4">
        <f t="shared" si="237"/>
        <v>41.955874443618697</v>
      </c>
      <c r="BN135" s="4">
        <f t="shared" si="237"/>
        <v>252.11279256186302</v>
      </c>
      <c r="BO135" s="4">
        <f t="shared" si="237"/>
        <v>240.10470863788331</v>
      </c>
      <c r="BP135" s="4">
        <f t="shared" si="237"/>
        <v>78.095997080054218</v>
      </c>
      <c r="BQ135" s="4">
        <f t="shared" si="237"/>
        <v>254.06618221916531</v>
      </c>
      <c r="BR135" s="4">
        <f t="shared" si="237"/>
        <v>163.8694045235342</v>
      </c>
      <c r="BS135" s="4">
        <f t="shared" si="237"/>
        <v>38.184277804259999</v>
      </c>
      <c r="BT135" s="4">
        <f t="shared" si="237"/>
        <v>135.2512321739917</v>
      </c>
      <c r="BU135" s="4">
        <f t="shared" si="237"/>
        <v>200.2644430618619</v>
      </c>
      <c r="BV135" s="4">
        <f t="shared" si="237"/>
        <v>252.97699609289887</v>
      </c>
      <c r="BW135" s="4">
        <f t="shared" si="237"/>
        <v>58.707904678189607</v>
      </c>
      <c r="BX135" s="4">
        <f t="shared" si="237"/>
        <v>49.080001429074009</v>
      </c>
      <c r="BY135" s="4">
        <f t="shared" si="237"/>
        <v>258.34278270962091</v>
      </c>
      <c r="BZ135" s="4">
        <f t="shared" si="237"/>
        <v>128.82619273766485</v>
      </c>
      <c r="CA135" s="4">
        <f t="shared" ref="CA135:CK135" si="238">(CA117/$CP117*100)</f>
        <v>240.14333225938213</v>
      </c>
      <c r="CB135" s="4">
        <f t="shared" si="238"/>
        <v>228.71749942949697</v>
      </c>
      <c r="CC135" s="4">
        <f t="shared" si="238"/>
        <v>73.241007857653941</v>
      </c>
      <c r="CD135" s="4">
        <f t="shared" si="238"/>
        <v>283.65477305886537</v>
      </c>
      <c r="CE135" s="4">
        <f t="shared" si="238"/>
        <v>76.286480412835033</v>
      </c>
      <c r="CF135" s="4">
        <f t="shared" si="238"/>
        <v>53.708076875168786</v>
      </c>
      <c r="CG135" s="4">
        <f t="shared" si="238"/>
        <v>281.41653419300934</v>
      </c>
      <c r="CH135" s="4">
        <f t="shared" si="238"/>
        <v>158.43892334080167</v>
      </c>
      <c r="CI135" s="4">
        <f t="shared" si="238"/>
        <v>228.60549092715044</v>
      </c>
      <c r="CJ135" s="4">
        <f t="shared" si="238"/>
        <v>92.094163101760046</v>
      </c>
      <c r="CK135" s="4">
        <f t="shared" si="238"/>
        <v>227.21697173426824</v>
      </c>
      <c r="CP135" s="4">
        <f t="shared" si="233"/>
        <v>100.00000000000001</v>
      </c>
      <c r="CQ135" s="4">
        <f t="shared" si="234"/>
        <v>129.5765209579817</v>
      </c>
      <c r="CR135" s="4">
        <f t="shared" si="235"/>
        <v>161.86985963854093</v>
      </c>
    </row>
    <row r="136" spans="1:96" s="4" customFormat="1" x14ac:dyDescent="0.25">
      <c r="A136" s="4" t="s">
        <v>75</v>
      </c>
      <c r="B136" s="4" t="s">
        <v>58</v>
      </c>
      <c r="C136" s="4" t="s">
        <v>52</v>
      </c>
      <c r="D136" s="4" t="s">
        <v>14</v>
      </c>
      <c r="E136" s="4" t="s">
        <v>15</v>
      </c>
      <c r="F136" s="4" t="s">
        <v>53</v>
      </c>
      <c r="G136" s="4">
        <v>477.7</v>
      </c>
      <c r="H136" s="4">
        <v>2277.6999999999998</v>
      </c>
      <c r="I136" s="4">
        <v>2277.6999999999998</v>
      </c>
      <c r="J136" s="4">
        <v>4977.7</v>
      </c>
      <c r="K136" s="4">
        <v>1733.93</v>
      </c>
      <c r="L136" s="4">
        <v>1164.2760000000001</v>
      </c>
      <c r="M136" s="4">
        <v>-0.55235999999999996</v>
      </c>
      <c r="N136" s="4">
        <v>-1491.35988</v>
      </c>
      <c r="O136" s="4">
        <f t="shared" ref="O136:AT136" si="239">(O118/$CP118*100)</f>
        <v>114.13368638107495</v>
      </c>
      <c r="P136" s="4">
        <f t="shared" si="239"/>
        <v>60.052604205775808</v>
      </c>
      <c r="Q136" s="4">
        <f t="shared" si="239"/>
        <v>225.13541205647422</v>
      </c>
      <c r="R136" s="4">
        <f t="shared" si="239"/>
        <v>85.031816166952083</v>
      </c>
      <c r="S136" s="4">
        <f t="shared" si="239"/>
        <v>80.909849983546053</v>
      </c>
      <c r="T136" s="4">
        <f t="shared" si="239"/>
        <v>95.658197927044114</v>
      </c>
      <c r="U136" s="4">
        <f t="shared" si="239"/>
        <v>77.39257956117946</v>
      </c>
      <c r="V136" s="4">
        <f t="shared" si="239"/>
        <v>17.642236727230827</v>
      </c>
      <c r="W136" s="4">
        <f t="shared" si="239"/>
        <v>74.10057777425591</v>
      </c>
      <c r="X136" s="4">
        <f t="shared" si="239"/>
        <v>31.073230300327033</v>
      </c>
      <c r="Y136" s="4">
        <f t="shared" si="239"/>
        <v>103.99054217765911</v>
      </c>
      <c r="Z136" s="4">
        <f t="shared" si="239"/>
        <v>194.62120092751161</v>
      </c>
      <c r="AA136" s="4">
        <f t="shared" si="239"/>
        <v>90.867692567484553</v>
      </c>
      <c r="AB136" s="4">
        <f t="shared" si="239"/>
        <v>91.269784970533422</v>
      </c>
      <c r="AC136" s="4">
        <f t="shared" si="239"/>
        <v>105.28921067046659</v>
      </c>
      <c r="AD136" s="4">
        <f t="shared" si="239"/>
        <v>184.63965496180987</v>
      </c>
      <c r="AE136" s="4">
        <f t="shared" si="239"/>
        <v>71.700134572922153</v>
      </c>
      <c r="AF136" s="4">
        <f t="shared" si="239"/>
        <v>10.050406884984618</v>
      </c>
      <c r="AG136" s="4">
        <f t="shared" si="239"/>
        <v>204.01379571422095</v>
      </c>
      <c r="AH136" s="4">
        <f t="shared" si="239"/>
        <v>35.362850329926857</v>
      </c>
      <c r="AI136" s="4">
        <f t="shared" si="239"/>
        <v>115.59378009421144</v>
      </c>
      <c r="AJ136" s="4">
        <f t="shared" si="239"/>
        <v>158.37042537708274</v>
      </c>
      <c r="AK136" s="4">
        <f t="shared" si="239"/>
        <v>79.865690064269032</v>
      </c>
      <c r="AL136" s="4">
        <f t="shared" si="239"/>
        <v>130.34904873311481</v>
      </c>
      <c r="AM136" s="4">
        <f t="shared" si="239"/>
        <v>16.102555016933213</v>
      </c>
      <c r="AN136" s="4">
        <f t="shared" si="239"/>
        <v>141.66576985988706</v>
      </c>
      <c r="AO136" s="4">
        <f t="shared" si="239"/>
        <v>84.336459296103001</v>
      </c>
      <c r="AP136" s="4">
        <f t="shared" si="239"/>
        <v>87.54523972077763</v>
      </c>
      <c r="AQ136" s="4">
        <f t="shared" si="239"/>
        <v>37.963128611089097</v>
      </c>
      <c r="AR136" s="4">
        <f t="shared" si="239"/>
        <v>195.2724383651518</v>
      </c>
      <c r="AS136" s="4">
        <f t="shared" si="239"/>
        <v>77.218870106506031</v>
      </c>
      <c r="AT136" s="4">
        <f t="shared" si="239"/>
        <v>14.825513697267329</v>
      </c>
      <c r="AU136" s="4">
        <f t="shared" ref="AU136:BZ136" si="240">(AU118/$CP118*100)</f>
        <v>45.503745307335976</v>
      </c>
      <c r="AV136" s="4">
        <f t="shared" si="240"/>
        <v>107.59432129259213</v>
      </c>
      <c r="AW136" s="4">
        <f t="shared" si="240"/>
        <v>19.672076689609924</v>
      </c>
      <c r="AX136" s="4">
        <f t="shared" si="240"/>
        <v>18.392440109167048</v>
      </c>
      <c r="AY136" s="4">
        <f t="shared" si="240"/>
        <v>43.593806392853971</v>
      </c>
      <c r="AZ136" s="4">
        <f t="shared" si="240"/>
        <v>122.26706063878711</v>
      </c>
      <c r="BA136" s="4">
        <f t="shared" si="240"/>
        <v>108.42930319324347</v>
      </c>
      <c r="BB136" s="4">
        <f t="shared" si="240"/>
        <v>91.112512167447605</v>
      </c>
      <c r="BC136" s="4">
        <f t="shared" si="240"/>
        <v>38.437715298508621</v>
      </c>
      <c r="BD136" s="4">
        <f t="shared" si="240"/>
        <v>22.270278762150582</v>
      </c>
      <c r="BE136" s="4">
        <f t="shared" si="240"/>
        <v>30.51680638973966</v>
      </c>
      <c r="BF136" s="4">
        <f t="shared" si="240"/>
        <v>8.5339095042948099</v>
      </c>
      <c r="BG136" s="4">
        <f t="shared" si="240"/>
        <v>88.550297711014593</v>
      </c>
      <c r="BH136" s="4">
        <f t="shared" si="240"/>
        <v>26.820462973760527</v>
      </c>
      <c r="BI136" s="4">
        <f t="shared" si="240"/>
        <v>15.906007267422245</v>
      </c>
      <c r="BJ136" s="4">
        <f t="shared" si="240"/>
        <v>13.209358302740975</v>
      </c>
      <c r="BK136" s="4">
        <f t="shared" si="240"/>
        <v>16.657940823209799</v>
      </c>
      <c r="BL136" s="4">
        <f t="shared" si="240"/>
        <v>72.739450005415435</v>
      </c>
      <c r="BM136" s="4">
        <f t="shared" si="240"/>
        <v>102.40864422538904</v>
      </c>
      <c r="BN136" s="4">
        <f t="shared" si="240"/>
        <v>16.123490120534292</v>
      </c>
      <c r="BO136" s="4">
        <f t="shared" si="240"/>
        <v>13.405560017481676</v>
      </c>
      <c r="BP136" s="4">
        <f t="shared" si="240"/>
        <v>16.054283166481135</v>
      </c>
      <c r="BQ136" s="4">
        <f t="shared" si="240"/>
        <v>18.419084786477512</v>
      </c>
      <c r="BR136" s="4">
        <f t="shared" si="240"/>
        <v>177.22274569593301</v>
      </c>
      <c r="BS136" s="4">
        <f t="shared" si="240"/>
        <v>13.70366897206565</v>
      </c>
      <c r="BT136" s="4">
        <f t="shared" si="240"/>
        <v>15.092133487757115</v>
      </c>
      <c r="BU136" s="4">
        <f t="shared" si="240"/>
        <v>102.33909123656564</v>
      </c>
      <c r="BV136" s="4">
        <f t="shared" si="240"/>
        <v>13.850214697273211</v>
      </c>
      <c r="BW136" s="4">
        <f t="shared" si="240"/>
        <v>20.202028940271976</v>
      </c>
      <c r="BX136" s="4">
        <f t="shared" si="240"/>
        <v>19.735920104723963</v>
      </c>
      <c r="BY136" s="4">
        <f t="shared" si="240"/>
        <v>88.239385469930795</v>
      </c>
      <c r="BZ136" s="4">
        <f t="shared" si="240"/>
        <v>17.959031559409151</v>
      </c>
      <c r="CA136" s="4">
        <f t="shared" ref="CA136:CK136" si="241">(CA118/$CP118*100)</f>
        <v>22.065253160768101</v>
      </c>
      <c r="CB136" s="4">
        <f t="shared" si="241"/>
        <v>230.31434144565713</v>
      </c>
      <c r="CC136" s="4">
        <f t="shared" si="241"/>
        <v>19.783672903020641</v>
      </c>
      <c r="CD136" s="4">
        <f t="shared" si="241"/>
        <v>13.403483808860081</v>
      </c>
      <c r="CE136" s="4">
        <f t="shared" si="241"/>
        <v>17.296028939579909</v>
      </c>
      <c r="CF136" s="4">
        <f t="shared" si="241"/>
        <v>13.897102408644225</v>
      </c>
      <c r="CG136" s="4">
        <f t="shared" si="241"/>
        <v>13.969250658244642</v>
      </c>
      <c r="CH136" s="4">
        <f t="shared" si="241"/>
        <v>18.80750881610086</v>
      </c>
      <c r="CI136" s="4">
        <f t="shared" si="241"/>
        <v>20.099429630888171</v>
      </c>
      <c r="CJ136" s="4">
        <f t="shared" si="241"/>
        <v>14.192097050295807</v>
      </c>
      <c r="CK136" s="4">
        <f t="shared" si="241"/>
        <v>13.564562994418806</v>
      </c>
      <c r="CP136" s="4">
        <f t="shared" si="233"/>
        <v>100</v>
      </c>
      <c r="CQ136" s="4">
        <f t="shared" si="234"/>
        <v>55.794577150701251</v>
      </c>
      <c r="CR136" s="4">
        <f t="shared" si="235"/>
        <v>39.249374455644052</v>
      </c>
    </row>
    <row r="137" spans="1:96" s="4" customFormat="1" x14ac:dyDescent="0.25">
      <c r="A137" s="4" t="s">
        <v>76</v>
      </c>
      <c r="B137" s="4" t="s">
        <v>59</v>
      </c>
      <c r="C137" s="4" t="s">
        <v>52</v>
      </c>
      <c r="D137" s="4" t="s">
        <v>14</v>
      </c>
      <c r="E137" s="4" t="s">
        <v>15</v>
      </c>
      <c r="F137" s="4" t="s">
        <v>53</v>
      </c>
      <c r="G137" s="4">
        <v>25.9</v>
      </c>
      <c r="H137" s="4">
        <v>1825.9</v>
      </c>
      <c r="I137" s="4">
        <v>1825.9</v>
      </c>
      <c r="J137" s="4">
        <v>4525.8999999999996</v>
      </c>
      <c r="K137" s="4">
        <v>241.21899999999999</v>
      </c>
      <c r="L137" s="4">
        <v>340.38299999999998</v>
      </c>
      <c r="M137" s="4">
        <v>-5.9270000000000003E-2</v>
      </c>
      <c r="N137" s="4">
        <v>-160.02850000000001</v>
      </c>
      <c r="O137" s="4">
        <f t="shared" ref="O137:AT137" si="242">(O119/$CP119*100)</f>
        <v>102.04544418142851</v>
      </c>
      <c r="P137" s="4">
        <f t="shared" si="242"/>
        <v>126.94895509889355</v>
      </c>
      <c r="Q137" s="4">
        <f t="shared" si="242"/>
        <v>80.976208341797289</v>
      </c>
      <c r="R137" s="4">
        <f t="shared" si="242"/>
        <v>103.40603352140589</v>
      </c>
      <c r="S137" s="4">
        <f t="shared" si="242"/>
        <v>114.09051525791918</v>
      </c>
      <c r="T137" s="4">
        <f t="shared" si="242"/>
        <v>99.868998710715161</v>
      </c>
      <c r="U137" s="4">
        <f t="shared" si="242"/>
        <v>88.914637735833423</v>
      </c>
      <c r="V137" s="4">
        <f t="shared" si="242"/>
        <v>127.51731828753125</v>
      </c>
      <c r="W137" s="4">
        <f t="shared" si="242"/>
        <v>103.10506220488438</v>
      </c>
      <c r="X137" s="4">
        <f t="shared" si="242"/>
        <v>86.583975557480969</v>
      </c>
      <c r="Y137" s="4">
        <f t="shared" si="242"/>
        <v>95.506158304279523</v>
      </c>
      <c r="Z137" s="4">
        <f t="shared" si="242"/>
        <v>118.30908842172467</v>
      </c>
      <c r="AA137" s="4">
        <f t="shared" si="242"/>
        <v>79.578308508036272</v>
      </c>
      <c r="AB137" s="4">
        <f t="shared" si="242"/>
        <v>86.704612820714786</v>
      </c>
      <c r="AC137" s="4">
        <f t="shared" si="242"/>
        <v>99.559321612310825</v>
      </c>
      <c r="AD137" s="4">
        <f t="shared" si="242"/>
        <v>104.58380144184332</v>
      </c>
      <c r="AE137" s="4">
        <f t="shared" si="242"/>
        <v>98.234799082990989</v>
      </c>
      <c r="AF137" s="4">
        <f t="shared" si="242"/>
        <v>63.878052723873338</v>
      </c>
      <c r="AG137" s="4">
        <f t="shared" si="242"/>
        <v>94.565933860931366</v>
      </c>
      <c r="AH137" s="4">
        <f t="shared" si="242"/>
        <v>89.762829627848575</v>
      </c>
      <c r="AI137" s="4">
        <f t="shared" si="242"/>
        <v>73.425808083111207</v>
      </c>
      <c r="AJ137" s="4">
        <f t="shared" si="242"/>
        <v>118.92471156915502</v>
      </c>
      <c r="AK137" s="4">
        <f t="shared" si="242"/>
        <v>88.545263847375224</v>
      </c>
      <c r="AL137" s="4">
        <f t="shared" si="242"/>
        <v>87.578922058378495</v>
      </c>
      <c r="AM137" s="4">
        <f t="shared" si="242"/>
        <v>93.526214767493457</v>
      </c>
      <c r="AN137" s="4">
        <f t="shared" si="242"/>
        <v>121.01036817166147</v>
      </c>
      <c r="AO137" s="4">
        <f t="shared" si="242"/>
        <v>102.18846774093254</v>
      </c>
      <c r="AP137" s="4">
        <f t="shared" si="242"/>
        <v>114.56808957834998</v>
      </c>
      <c r="AQ137" s="4">
        <f t="shared" si="242"/>
        <v>135.55524233165715</v>
      </c>
      <c r="AR137" s="4">
        <f t="shared" si="242"/>
        <v>100.53685654944265</v>
      </c>
      <c r="AS137" s="4">
        <f t="shared" si="242"/>
        <v>94.939038798767939</v>
      </c>
      <c r="AT137" s="4">
        <f t="shared" si="242"/>
        <v>76.686745239802846</v>
      </c>
      <c r="AU137" s="4">
        <f t="shared" ref="AU137:BZ137" si="243">(AU119/$CP119*100)</f>
        <v>106.57369444363837</v>
      </c>
      <c r="AV137" s="4">
        <f t="shared" si="243"/>
        <v>102.03673839954565</v>
      </c>
      <c r="AW137" s="4">
        <f t="shared" si="243"/>
        <v>78.758721327921947</v>
      </c>
      <c r="AX137" s="4">
        <f t="shared" si="243"/>
        <v>243.67732226731729</v>
      </c>
      <c r="AY137" s="4">
        <f t="shared" si="243"/>
        <v>75.588573039437208</v>
      </c>
      <c r="AZ137" s="4">
        <f t="shared" si="243"/>
        <v>107.01768931966389</v>
      </c>
      <c r="BA137" s="4">
        <f t="shared" si="243"/>
        <v>106.98037882588022</v>
      </c>
      <c r="BB137" s="4">
        <f t="shared" si="243"/>
        <v>115.26703949523049</v>
      </c>
      <c r="BC137" s="4">
        <f t="shared" si="243"/>
        <v>71.040423847209397</v>
      </c>
      <c r="BD137" s="4">
        <f t="shared" si="243"/>
        <v>77.333460465386239</v>
      </c>
      <c r="BE137" s="4">
        <f t="shared" si="243"/>
        <v>79.038550031299366</v>
      </c>
      <c r="BF137" s="4">
        <f t="shared" si="243"/>
        <v>70.99192020529064</v>
      </c>
      <c r="BG137" s="4">
        <f t="shared" si="243"/>
        <v>102.57525319315644</v>
      </c>
      <c r="BH137" s="4">
        <f t="shared" si="243"/>
        <v>60.766357542316328</v>
      </c>
      <c r="BI137" s="4">
        <f t="shared" si="243"/>
        <v>111.78348305896301</v>
      </c>
      <c r="BJ137" s="4">
        <f t="shared" si="243"/>
        <v>65.152827928148284</v>
      </c>
      <c r="BK137" s="4">
        <f t="shared" si="243"/>
        <v>90.594853639224112</v>
      </c>
      <c r="BL137" s="4">
        <f t="shared" si="243"/>
        <v>83.480986157806811</v>
      </c>
      <c r="BM137" s="4">
        <f t="shared" si="243"/>
        <v>111.23874984972164</v>
      </c>
      <c r="BN137" s="4">
        <f t="shared" si="243"/>
        <v>93.471492709944087</v>
      </c>
      <c r="BO137" s="4">
        <f t="shared" si="243"/>
        <v>87.488133190171595</v>
      </c>
      <c r="BP137" s="4">
        <f t="shared" si="243"/>
        <v>106.39211670722457</v>
      </c>
      <c r="BQ137" s="4">
        <f t="shared" si="243"/>
        <v>101.80914438746534</v>
      </c>
      <c r="BR137" s="4">
        <f t="shared" si="243"/>
        <v>68.065533809525789</v>
      </c>
      <c r="BS137" s="4">
        <f t="shared" si="243"/>
        <v>84.831626032775205</v>
      </c>
      <c r="BT137" s="4">
        <f t="shared" si="243"/>
        <v>100.95597776294571</v>
      </c>
      <c r="BU137" s="4">
        <f t="shared" si="243"/>
        <v>89.359876294985071</v>
      </c>
      <c r="BV137" s="4">
        <f t="shared" si="243"/>
        <v>83.020823401141712</v>
      </c>
      <c r="BW137" s="4">
        <f t="shared" si="243"/>
        <v>77.905554703402316</v>
      </c>
      <c r="BX137" s="4">
        <f t="shared" si="243"/>
        <v>100.53561286631651</v>
      </c>
      <c r="BY137" s="4">
        <f t="shared" si="243"/>
        <v>92.197961188795247</v>
      </c>
      <c r="BZ137" s="4">
        <f t="shared" si="243"/>
        <v>83.439944614644801</v>
      </c>
      <c r="CA137" s="4">
        <f t="shared" ref="CA137:CK137" si="244">(CA119/$CP119*100)</f>
        <v>124.99015417525156</v>
      </c>
      <c r="CB137" s="4">
        <f t="shared" si="244"/>
        <v>67.117847267420899</v>
      </c>
      <c r="CC137" s="4">
        <f t="shared" si="244"/>
        <v>83.478498791554586</v>
      </c>
      <c r="CD137" s="4">
        <f t="shared" si="244"/>
        <v>75.681849273896347</v>
      </c>
      <c r="CE137" s="4">
        <f t="shared" si="244"/>
        <v>69.699733437249975</v>
      </c>
      <c r="CF137" s="4">
        <f t="shared" si="244"/>
        <v>121.09245125798549</v>
      </c>
      <c r="CG137" s="4">
        <f t="shared" si="244"/>
        <v>102.95582022974973</v>
      </c>
      <c r="CH137" s="4">
        <f t="shared" si="244"/>
        <v>78.977609558119397</v>
      </c>
      <c r="CI137" s="4">
        <f t="shared" si="244"/>
        <v>127.45637781435131</v>
      </c>
      <c r="CJ137" s="4">
        <f t="shared" si="244"/>
        <v>92.423067834623325</v>
      </c>
      <c r="CK137" s="4">
        <f t="shared" si="244"/>
        <v>88.4196518516369</v>
      </c>
      <c r="CP137" s="4">
        <f t="shared" si="233"/>
        <v>100.00000000000001</v>
      </c>
      <c r="CQ137" s="4">
        <f t="shared" si="234"/>
        <v>100.56703659330317</v>
      </c>
      <c r="CR137" s="4">
        <f t="shared" si="235"/>
        <v>90.826137244578604</v>
      </c>
    </row>
    <row r="138" spans="1:96" s="4" customFormat="1" x14ac:dyDescent="0.25">
      <c r="A138" s="4" t="s">
        <v>77</v>
      </c>
      <c r="B138" s="4" t="s">
        <v>60</v>
      </c>
      <c r="C138" s="4" t="s">
        <v>52</v>
      </c>
      <c r="D138" s="4" t="s">
        <v>14</v>
      </c>
      <c r="E138" s="4" t="s">
        <v>15</v>
      </c>
      <c r="F138" s="4" t="s">
        <v>53</v>
      </c>
      <c r="G138" s="4">
        <v>313.5</v>
      </c>
      <c r="H138" s="4">
        <v>2113.5</v>
      </c>
      <c r="I138" s="4">
        <v>2113.5</v>
      </c>
      <c r="J138" s="4">
        <v>4813.5</v>
      </c>
      <c r="K138" s="4">
        <v>364.16699999999997</v>
      </c>
      <c r="L138" s="4">
        <v>579.149</v>
      </c>
      <c r="M138" s="4">
        <v>6.0229999999999999E-2</v>
      </c>
      <c r="N138" s="4">
        <v>162.61116000000001</v>
      </c>
      <c r="O138" s="4">
        <f t="shared" ref="O138:AT138" si="245">(O120/$CP120*100)</f>
        <v>79.256011052081348</v>
      </c>
      <c r="P138" s="4">
        <f t="shared" si="245"/>
        <v>61.167042456105946</v>
      </c>
      <c r="Q138" s="4">
        <f t="shared" si="245"/>
        <v>205.07311624044698</v>
      </c>
      <c r="R138" s="4">
        <f t="shared" si="245"/>
        <v>79.263425239045731</v>
      </c>
      <c r="S138" s="4">
        <f t="shared" si="245"/>
        <v>89.408504401967534</v>
      </c>
      <c r="T138" s="4">
        <f t="shared" si="245"/>
        <v>63.733998742883401</v>
      </c>
      <c r="U138" s="4">
        <f t="shared" si="245"/>
        <v>57.589285346518501</v>
      </c>
      <c r="V138" s="4">
        <f t="shared" si="245"/>
        <v>60.828461251399411</v>
      </c>
      <c r="W138" s="4">
        <f t="shared" si="245"/>
        <v>92.281089951387642</v>
      </c>
      <c r="X138" s="4">
        <f t="shared" si="245"/>
        <v>82.685484422381279</v>
      </c>
      <c r="Y138" s="4">
        <f t="shared" si="245"/>
        <v>69.374547425670713</v>
      </c>
      <c r="Z138" s="4">
        <f t="shared" si="245"/>
        <v>91.922737581442775</v>
      </c>
      <c r="AA138" s="4">
        <f t="shared" si="245"/>
        <v>116.68365064680542</v>
      </c>
      <c r="AB138" s="4">
        <f t="shared" si="245"/>
        <v>148.50039830659966</v>
      </c>
      <c r="AC138" s="4">
        <f t="shared" si="245"/>
        <v>161.82039708737781</v>
      </c>
      <c r="AD138" s="4">
        <f t="shared" si="245"/>
        <v>95.55074640267766</v>
      </c>
      <c r="AE138" s="4">
        <f t="shared" si="245"/>
        <v>102.27376638226393</v>
      </c>
      <c r="AF138" s="4">
        <f t="shared" si="245"/>
        <v>95.1932178312844</v>
      </c>
      <c r="AG138" s="4">
        <f t="shared" si="245"/>
        <v>85.586079122555674</v>
      </c>
      <c r="AH138" s="4">
        <f t="shared" si="245"/>
        <v>222.73947617945296</v>
      </c>
      <c r="AI138" s="4">
        <f t="shared" si="245"/>
        <v>73.139306806470756</v>
      </c>
      <c r="AJ138" s="4">
        <f t="shared" si="245"/>
        <v>78.570610657152329</v>
      </c>
      <c r="AK138" s="4">
        <f t="shared" si="245"/>
        <v>110.38241552563701</v>
      </c>
      <c r="AL138" s="4">
        <f t="shared" si="245"/>
        <v>104.85307964731534</v>
      </c>
      <c r="AM138" s="4">
        <f t="shared" si="245"/>
        <v>61.934822706194716</v>
      </c>
      <c r="AN138" s="4">
        <f t="shared" si="245"/>
        <v>67.326584226399603</v>
      </c>
      <c r="AO138" s="4">
        <f t="shared" si="245"/>
        <v>90.382234289955647</v>
      </c>
      <c r="AP138" s="4">
        <f t="shared" si="245"/>
        <v>136.28099439075564</v>
      </c>
      <c r="AQ138" s="4">
        <f t="shared" si="245"/>
        <v>138.20950680004515</v>
      </c>
      <c r="AR138" s="4">
        <f t="shared" si="245"/>
        <v>77.98900887972458</v>
      </c>
      <c r="AS138" s="4">
        <f t="shared" si="245"/>
        <v>92.545529286450389</v>
      </c>
      <c r="AT138" s="4">
        <f t="shared" si="245"/>
        <v>89.137474678491998</v>
      </c>
      <c r="AU138" s="4">
        <f t="shared" ref="AU138:BZ138" si="246">(AU120/$CP120*100)</f>
        <v>120.86525209471375</v>
      </c>
      <c r="AV138" s="4">
        <f t="shared" si="246"/>
        <v>78.811983632770364</v>
      </c>
      <c r="AW138" s="4">
        <f t="shared" si="246"/>
        <v>88.507268786520015</v>
      </c>
      <c r="AX138" s="4">
        <f t="shared" si="246"/>
        <v>74.936011447504654</v>
      </c>
      <c r="AY138" s="4">
        <f t="shared" si="246"/>
        <v>60.251802265281249</v>
      </c>
      <c r="AZ138" s="4">
        <f t="shared" si="246"/>
        <v>60.205669546391796</v>
      </c>
      <c r="BA138" s="4">
        <f t="shared" si="246"/>
        <v>63.392122343970492</v>
      </c>
      <c r="BB138" s="4">
        <f t="shared" si="246"/>
        <v>103.80932688244147</v>
      </c>
      <c r="BC138" s="4">
        <f t="shared" si="246"/>
        <v>80.998344988709832</v>
      </c>
      <c r="BD138" s="4">
        <f t="shared" si="246"/>
        <v>74.748185377740455</v>
      </c>
      <c r="BE138" s="4">
        <f t="shared" si="246"/>
        <v>90.767772012103237</v>
      </c>
      <c r="BF138" s="4">
        <f t="shared" si="246"/>
        <v>149.72950574558297</v>
      </c>
      <c r="BG138" s="4">
        <f t="shared" si="246"/>
        <v>240.18505810663081</v>
      </c>
      <c r="BH138" s="4">
        <f t="shared" si="246"/>
        <v>94.584430701653929</v>
      </c>
      <c r="BI138" s="4">
        <f t="shared" si="246"/>
        <v>85.651983006683466</v>
      </c>
      <c r="BJ138" s="4">
        <f t="shared" si="246"/>
        <v>48.071116881362293</v>
      </c>
      <c r="BK138" s="4">
        <f t="shared" si="246"/>
        <v>87.883653282960793</v>
      </c>
      <c r="BL138" s="4">
        <f t="shared" si="246"/>
        <v>94.738481030802632</v>
      </c>
      <c r="BM138" s="4">
        <f t="shared" si="246"/>
        <v>90.672211380117943</v>
      </c>
      <c r="BN138" s="4">
        <f t="shared" si="246"/>
        <v>92.207771880295468</v>
      </c>
      <c r="BO138" s="4">
        <f t="shared" si="246"/>
        <v>94.760723591695779</v>
      </c>
      <c r="BP138" s="4">
        <f t="shared" si="246"/>
        <v>80.281640248820111</v>
      </c>
      <c r="BQ138" s="4">
        <f t="shared" si="246"/>
        <v>163.47623217608859</v>
      </c>
      <c r="BR138" s="4">
        <f t="shared" si="246"/>
        <v>85.212074580130462</v>
      </c>
      <c r="BS138" s="4">
        <f t="shared" si="246"/>
        <v>78.759260525468122</v>
      </c>
      <c r="BT138" s="4">
        <f t="shared" si="246"/>
        <v>78.924020235787623</v>
      </c>
      <c r="BU138" s="4">
        <f t="shared" si="246"/>
        <v>107.96868576945667</v>
      </c>
      <c r="BV138" s="4">
        <f t="shared" si="246"/>
        <v>52.856562667591511</v>
      </c>
      <c r="BW138" s="4">
        <f t="shared" si="246"/>
        <v>199.91284211324097</v>
      </c>
      <c r="BX138" s="4">
        <f t="shared" si="246"/>
        <v>95.510380273649389</v>
      </c>
      <c r="BY138" s="4">
        <f t="shared" si="246"/>
        <v>237.79357091134358</v>
      </c>
      <c r="BZ138" s="4">
        <f t="shared" si="246"/>
        <v>96.46598659350235</v>
      </c>
      <c r="CA138" s="4">
        <f t="shared" ref="CA138:CK138" si="247">(CA120/$CP120*100)</f>
        <v>78.886949300965739</v>
      </c>
      <c r="CB138" s="4">
        <f t="shared" si="247"/>
        <v>168.14057957523295</v>
      </c>
      <c r="CC138" s="4">
        <f t="shared" si="247"/>
        <v>74.802556082145884</v>
      </c>
      <c r="CD138" s="4">
        <f t="shared" si="247"/>
        <v>87.00630782550958</v>
      </c>
      <c r="CE138" s="4">
        <f t="shared" si="247"/>
        <v>215.10533500179997</v>
      </c>
      <c r="CF138" s="4">
        <f t="shared" si="247"/>
        <v>213.16117042003012</v>
      </c>
      <c r="CG138" s="4">
        <f t="shared" si="247"/>
        <v>90.212531788326586</v>
      </c>
      <c r="CH138" s="4">
        <f t="shared" si="247"/>
        <v>91.317245646018691</v>
      </c>
      <c r="CI138" s="4">
        <f t="shared" si="247"/>
        <v>85.098390380010031</v>
      </c>
      <c r="CJ138" s="4">
        <f t="shared" si="247"/>
        <v>54.010704438379456</v>
      </c>
      <c r="CK138" s="4">
        <f t="shared" si="247"/>
        <v>178.65307289216722</v>
      </c>
      <c r="CP138" s="4">
        <f t="shared" si="233"/>
        <v>100</v>
      </c>
      <c r="CQ138" s="4">
        <f t="shared" si="234"/>
        <v>97.926087146353581</v>
      </c>
      <c r="CR138" s="4">
        <f t="shared" si="235"/>
        <v>110.0708823733746</v>
      </c>
    </row>
    <row r="139" spans="1:96" s="4" customFormat="1" x14ac:dyDescent="0.25">
      <c r="A139" s="4" t="s">
        <v>78</v>
      </c>
      <c r="B139" s="4" t="s">
        <v>61</v>
      </c>
      <c r="C139" s="4" t="s">
        <v>52</v>
      </c>
      <c r="D139" s="4" t="s">
        <v>14</v>
      </c>
      <c r="E139" s="4" t="s">
        <v>15</v>
      </c>
      <c r="F139" s="4" t="s">
        <v>53</v>
      </c>
      <c r="G139" s="4">
        <v>109.2</v>
      </c>
      <c r="H139" s="4">
        <v>1909.2</v>
      </c>
      <c r="I139" s="4">
        <v>1909.2</v>
      </c>
      <c r="J139" s="4">
        <v>4609.2</v>
      </c>
      <c r="K139" s="4">
        <v>979.06700000000001</v>
      </c>
      <c r="L139" s="4">
        <v>916.31100000000004</v>
      </c>
      <c r="M139" s="4">
        <v>-0.37607000000000002</v>
      </c>
      <c r="N139" s="4">
        <v>-1015.3766900000001</v>
      </c>
      <c r="O139" s="4">
        <f t="shared" ref="O139:AT139" si="248">(O121/$CP121*100)</f>
        <v>85.741101325833426</v>
      </c>
      <c r="P139" s="4">
        <f t="shared" si="248"/>
        <v>49.578721460590252</v>
      </c>
      <c r="Q139" s="4">
        <f t="shared" si="248"/>
        <v>63.552736727366636</v>
      </c>
      <c r="R139" s="4">
        <f t="shared" si="248"/>
        <v>58.01368894801093</v>
      </c>
      <c r="S139" s="4">
        <f t="shared" si="248"/>
        <v>58.40160920516999</v>
      </c>
      <c r="T139" s="4">
        <f t="shared" si="248"/>
        <v>58.220518469008063</v>
      </c>
      <c r="U139" s="4">
        <f t="shared" si="248"/>
        <v>71.242505110987281</v>
      </c>
      <c r="V139" s="4">
        <f t="shared" si="248"/>
        <v>86.39223129934291</v>
      </c>
      <c r="W139" s="4">
        <f t="shared" si="248"/>
        <v>99.652914529258069</v>
      </c>
      <c r="X139" s="4">
        <f t="shared" si="248"/>
        <v>103.12642482558911</v>
      </c>
      <c r="Y139" s="4">
        <f t="shared" si="248"/>
        <v>189.09641748799268</v>
      </c>
      <c r="Z139" s="4">
        <f t="shared" si="248"/>
        <v>150.5510551267574</v>
      </c>
      <c r="AA139" s="4">
        <f t="shared" si="248"/>
        <v>62.872190999759781</v>
      </c>
      <c r="AB139" s="4">
        <f t="shared" si="248"/>
        <v>139.45671962047143</v>
      </c>
      <c r="AC139" s="4">
        <f t="shared" si="248"/>
        <v>179.09230336794047</v>
      </c>
      <c r="AD139" s="4">
        <f t="shared" si="248"/>
        <v>230.15989096560489</v>
      </c>
      <c r="AE139" s="4">
        <f t="shared" si="248"/>
        <v>167.14031478125304</v>
      </c>
      <c r="AF139" s="4">
        <f t="shared" si="248"/>
        <v>132.00809913762816</v>
      </c>
      <c r="AG139" s="4">
        <f t="shared" si="248"/>
        <v>132.51245675475599</v>
      </c>
      <c r="AH139" s="4">
        <f t="shared" si="248"/>
        <v>87.952185508819028</v>
      </c>
      <c r="AI139" s="4">
        <f t="shared" si="248"/>
        <v>88.344395563450618</v>
      </c>
      <c r="AJ139" s="4">
        <f t="shared" si="248"/>
        <v>71.40153403157619</v>
      </c>
      <c r="AK139" s="4">
        <f t="shared" si="248"/>
        <v>80.870342709877335</v>
      </c>
      <c r="AL139" s="4">
        <f t="shared" si="248"/>
        <v>104.50559471300849</v>
      </c>
      <c r="AM139" s="4">
        <f t="shared" si="248"/>
        <v>114.82347687676599</v>
      </c>
      <c r="AN139" s="4">
        <f t="shared" si="248"/>
        <v>59.161209771913526</v>
      </c>
      <c r="AO139" s="4">
        <f t="shared" si="248"/>
        <v>57.829227656692019</v>
      </c>
      <c r="AP139" s="4">
        <f t="shared" si="248"/>
        <v>73.066281865024195</v>
      </c>
      <c r="AQ139" s="4">
        <f t="shared" si="248"/>
        <v>76.993897865233379</v>
      </c>
      <c r="AR139" s="4">
        <f t="shared" si="248"/>
        <v>68.239953294319335</v>
      </c>
      <c r="AS139" s="4">
        <f t="shared" si="248"/>
        <v>63.092809155490045</v>
      </c>
      <c r="AT139" s="4">
        <f t="shared" si="248"/>
        <v>87.745049573716713</v>
      </c>
      <c r="AU139" s="4">
        <f t="shared" ref="AU139:BZ139" si="249">(AU121/$CP121*100)</f>
        <v>133.01283098851644</v>
      </c>
      <c r="AV139" s="4">
        <f t="shared" si="249"/>
        <v>135.13566790920996</v>
      </c>
      <c r="AW139" s="4">
        <f t="shared" si="249"/>
        <v>114.69417012437964</v>
      </c>
      <c r="AX139" s="4">
        <f t="shared" si="249"/>
        <v>88.37442414575834</v>
      </c>
      <c r="AY139" s="4">
        <f t="shared" si="249"/>
        <v>57.301582567570449</v>
      </c>
      <c r="AZ139" s="4">
        <f t="shared" si="249"/>
        <v>57.424761037853187</v>
      </c>
      <c r="BA139" s="4">
        <f t="shared" si="249"/>
        <v>67.876239751469583</v>
      </c>
      <c r="BB139" s="4">
        <f t="shared" si="249"/>
        <v>60.197195861530261</v>
      </c>
      <c r="BC139" s="4">
        <f t="shared" si="249"/>
        <v>74.604174258927287</v>
      </c>
      <c r="BD139" s="4">
        <f t="shared" si="249"/>
        <v>69.545890210600476</v>
      </c>
      <c r="BE139" s="4">
        <f t="shared" si="249"/>
        <v>63.246322622185701</v>
      </c>
      <c r="BF139" s="4">
        <f t="shared" si="249"/>
        <v>66.912260976570366</v>
      </c>
      <c r="BG139" s="4">
        <f t="shared" si="249"/>
        <v>65.855132313696146</v>
      </c>
      <c r="BH139" s="4">
        <f t="shared" si="249"/>
        <v>73.148094431107495</v>
      </c>
      <c r="BI139" s="4">
        <f t="shared" si="249"/>
        <v>96.536376665462825</v>
      </c>
      <c r="BJ139" s="4">
        <f t="shared" si="249"/>
        <v>61.370455470268034</v>
      </c>
      <c r="BK139" s="4">
        <f t="shared" si="249"/>
        <v>50.774042884901064</v>
      </c>
      <c r="BL139" s="4">
        <f t="shared" si="249"/>
        <v>51.113549713441543</v>
      </c>
      <c r="BM139" s="4">
        <f t="shared" si="249"/>
        <v>49.105311668085719</v>
      </c>
      <c r="BN139" s="4">
        <f t="shared" si="249"/>
        <v>51.070345324611033</v>
      </c>
      <c r="BO139" s="4">
        <f t="shared" si="249"/>
        <v>50.549134931698262</v>
      </c>
      <c r="BP139" s="4">
        <f t="shared" si="249"/>
        <v>49.879007283667569</v>
      </c>
      <c r="BQ139" s="4">
        <f t="shared" si="249"/>
        <v>57.683374542625884</v>
      </c>
      <c r="BR139" s="4">
        <f t="shared" si="249"/>
        <v>57.634654699902121</v>
      </c>
      <c r="BS139" s="4">
        <f t="shared" si="249"/>
        <v>61.8371241524586</v>
      </c>
      <c r="BT139" s="4">
        <f t="shared" si="249"/>
        <v>64.403035869243723</v>
      </c>
      <c r="BU139" s="4">
        <f t="shared" si="249"/>
        <v>67.102850549992908</v>
      </c>
      <c r="BV139" s="4">
        <f t="shared" si="249"/>
        <v>58.8642945039932</v>
      </c>
      <c r="BW139" s="4">
        <f t="shared" si="249"/>
        <v>54.62720025755128</v>
      </c>
      <c r="BX139" s="4">
        <f t="shared" si="249"/>
        <v>50.355481217223918</v>
      </c>
      <c r="BY139" s="4">
        <f t="shared" si="249"/>
        <v>48.516690172033144</v>
      </c>
      <c r="BZ139" s="4">
        <f t="shared" si="249"/>
        <v>46.172315853293838</v>
      </c>
      <c r="CA139" s="4">
        <f t="shared" ref="CA139:CK139" si="250">(CA121/$CP121*100)</f>
        <v>46.837847289746819</v>
      </c>
      <c r="CB139" s="4">
        <f t="shared" si="250"/>
        <v>47.383264396968883</v>
      </c>
      <c r="CC139" s="4">
        <f t="shared" si="250"/>
        <v>45.010699980552928</v>
      </c>
      <c r="CD139" s="4">
        <f t="shared" si="250"/>
        <v>41.70939441133357</v>
      </c>
      <c r="CE139" s="4">
        <f t="shared" si="250"/>
        <v>47.917957010509603</v>
      </c>
      <c r="CF139" s="4">
        <f t="shared" si="250"/>
        <v>43.231046857662079</v>
      </c>
      <c r="CG139" s="4">
        <f t="shared" si="250"/>
        <v>43.542363588525909</v>
      </c>
      <c r="CH139" s="4">
        <f t="shared" si="250"/>
        <v>45.453468362539375</v>
      </c>
      <c r="CI139" s="4">
        <f t="shared" si="250"/>
        <v>50.273975065245793</v>
      </c>
      <c r="CJ139" s="4">
        <f t="shared" si="250"/>
        <v>47.371620660972006</v>
      </c>
      <c r="CK139" s="4">
        <f t="shared" si="250"/>
        <v>43.212355597246045</v>
      </c>
      <c r="CP139" s="4">
        <f t="shared" si="233"/>
        <v>100.00000000000006</v>
      </c>
      <c r="CQ139" s="4">
        <f t="shared" si="234"/>
        <v>80.334567433164978</v>
      </c>
      <c r="CR139" s="4">
        <f t="shared" si="235"/>
        <v>53.422911113762169</v>
      </c>
    </row>
    <row r="140" spans="1:96" s="4" customFormat="1" x14ac:dyDescent="0.25">
      <c r="A140" s="4" t="s">
        <v>79</v>
      </c>
      <c r="B140" s="4" t="s">
        <v>62</v>
      </c>
      <c r="C140" s="4" t="s">
        <v>52</v>
      </c>
      <c r="D140" s="4" t="s">
        <v>14</v>
      </c>
      <c r="E140" s="4" t="s">
        <v>15</v>
      </c>
      <c r="F140" s="4" t="s">
        <v>53</v>
      </c>
      <c r="G140" s="4">
        <v>48.5</v>
      </c>
      <c r="H140" s="4">
        <v>1848.5</v>
      </c>
      <c r="I140" s="4">
        <v>1848.5</v>
      </c>
      <c r="J140" s="4">
        <v>4548.5</v>
      </c>
      <c r="K140" s="4">
        <v>1157.105</v>
      </c>
      <c r="L140" s="4">
        <v>961.05399999999997</v>
      </c>
      <c r="M140" s="4">
        <v>-0.44629000000000002</v>
      </c>
      <c r="N140" s="4">
        <v>-1204.9790599999999</v>
      </c>
      <c r="O140" s="4">
        <f t="shared" ref="O140:AT140" si="251">(O122/$CP122*100)</f>
        <v>99.933160799353274</v>
      </c>
      <c r="P140" s="4">
        <f t="shared" si="251"/>
        <v>125.66599378068754</v>
      </c>
      <c r="Q140" s="4">
        <f t="shared" si="251"/>
        <v>66.083176173925011</v>
      </c>
      <c r="R140" s="4">
        <f t="shared" si="251"/>
        <v>119.95069766332433</v>
      </c>
      <c r="S140" s="4">
        <f t="shared" si="251"/>
        <v>69.0434942227389</v>
      </c>
      <c r="T140" s="4">
        <f t="shared" si="251"/>
        <v>92.641258091095239</v>
      </c>
      <c r="U140" s="4">
        <f t="shared" si="251"/>
        <v>130.53400321180763</v>
      </c>
      <c r="V140" s="4">
        <f t="shared" si="251"/>
        <v>116.51358640275984</v>
      </c>
      <c r="W140" s="4">
        <f t="shared" si="251"/>
        <v>112.66009129332555</v>
      </c>
      <c r="X140" s="4">
        <f t="shared" si="251"/>
        <v>74.335146996980555</v>
      </c>
      <c r="Y140" s="4">
        <f t="shared" si="251"/>
        <v>81.430265557485072</v>
      </c>
      <c r="Z140" s="4">
        <f t="shared" si="251"/>
        <v>148.60884756047287</v>
      </c>
      <c r="AA140" s="4">
        <f t="shared" si="251"/>
        <v>90.271811020845618</v>
      </c>
      <c r="AB140" s="4">
        <f t="shared" si="251"/>
        <v>106.23829082467336</v>
      </c>
      <c r="AC140" s="4">
        <f t="shared" si="251"/>
        <v>67.34866158260084</v>
      </c>
      <c r="AD140" s="4">
        <f t="shared" si="251"/>
        <v>122.26388365312269</v>
      </c>
      <c r="AE140" s="4">
        <f t="shared" si="251"/>
        <v>113.97068927342313</v>
      </c>
      <c r="AF140" s="4">
        <f t="shared" si="251"/>
        <v>82.519448962903454</v>
      </c>
      <c r="AG140" s="4">
        <f t="shared" si="251"/>
        <v>146.80149275943225</v>
      </c>
      <c r="AH140" s="4">
        <f t="shared" si="251"/>
        <v>72.189447910276783</v>
      </c>
      <c r="AI140" s="4">
        <f t="shared" si="251"/>
        <v>121.07099318696461</v>
      </c>
      <c r="AJ140" s="4">
        <f t="shared" si="251"/>
        <v>101.69566229662396</v>
      </c>
      <c r="AK140" s="4">
        <f t="shared" si="251"/>
        <v>85.310724502711665</v>
      </c>
      <c r="AL140" s="4">
        <f t="shared" si="251"/>
        <v>58.335221666064285</v>
      </c>
      <c r="AM140" s="4">
        <f t="shared" si="251"/>
        <v>74.850311821204869</v>
      </c>
      <c r="AN140" s="4">
        <f t="shared" si="251"/>
        <v>118.58487567338287</v>
      </c>
      <c r="AO140" s="4">
        <f t="shared" si="251"/>
        <v>132.24776239053068</v>
      </c>
      <c r="AP140" s="4">
        <f t="shared" si="251"/>
        <v>123.63852074322701</v>
      </c>
      <c r="AQ140" s="4">
        <f t="shared" si="251"/>
        <v>53.867521489399316</v>
      </c>
      <c r="AR140" s="4">
        <f t="shared" si="251"/>
        <v>91.394958488656243</v>
      </c>
      <c r="AS140" s="4">
        <f t="shared" si="251"/>
        <v>65.437858988472428</v>
      </c>
      <c r="AT140" s="4">
        <f t="shared" si="251"/>
        <v>104.24452258195318</v>
      </c>
      <c r="AU140" s="4">
        <f t="shared" ref="AU140:BZ140" si="252">(AU122/$CP122*100)</f>
        <v>98.062285423609623</v>
      </c>
      <c r="AV140" s="4">
        <f t="shared" si="252"/>
        <v>68.732632308171731</v>
      </c>
      <c r="AW140" s="4">
        <f t="shared" si="252"/>
        <v>72.929916323958039</v>
      </c>
      <c r="AX140" s="4">
        <f t="shared" si="252"/>
        <v>52.228172126756988</v>
      </c>
      <c r="AY140" s="4">
        <f t="shared" si="252"/>
        <v>66.09510248591009</v>
      </c>
      <c r="AZ140" s="4">
        <f t="shared" si="252"/>
        <v>22.300129270851208</v>
      </c>
      <c r="BA140" s="4">
        <f t="shared" si="252"/>
        <v>85.23579615132725</v>
      </c>
      <c r="BB140" s="4">
        <f t="shared" si="252"/>
        <v>41.792130604524004</v>
      </c>
      <c r="BC140" s="4">
        <f t="shared" si="252"/>
        <v>73.317262195820703</v>
      </c>
      <c r="BD140" s="4">
        <f t="shared" si="252"/>
        <v>81.368819123996815</v>
      </c>
      <c r="BE140" s="4">
        <f t="shared" si="252"/>
        <v>24.317750137541484</v>
      </c>
      <c r="BF140" s="4">
        <f t="shared" si="252"/>
        <v>60.433474772479656</v>
      </c>
      <c r="BG140" s="4">
        <f t="shared" si="252"/>
        <v>35.508001259003706</v>
      </c>
      <c r="BH140" s="4">
        <f t="shared" si="252"/>
        <v>93.452506573731299</v>
      </c>
      <c r="BI140" s="4">
        <f t="shared" si="252"/>
        <v>53.818519903199814</v>
      </c>
      <c r="BJ140" s="4">
        <f t="shared" si="252"/>
        <v>56.66761212937039</v>
      </c>
      <c r="BK140" s="4">
        <f t="shared" si="252"/>
        <v>48.351602196308122</v>
      </c>
      <c r="BL140" s="4">
        <f t="shared" si="252"/>
        <v>20.134466574955052</v>
      </c>
      <c r="BM140" s="4">
        <f t="shared" si="252"/>
        <v>46.928222787656154</v>
      </c>
      <c r="BN140" s="4">
        <f t="shared" si="252"/>
        <v>81.830574811940195</v>
      </c>
      <c r="BO140" s="4">
        <f t="shared" si="252"/>
        <v>29.623403364982998</v>
      </c>
      <c r="BP140" s="4">
        <f t="shared" si="252"/>
        <v>30.22957113500636</v>
      </c>
      <c r="BQ140" s="4">
        <f t="shared" si="252"/>
        <v>92.119611575574694</v>
      </c>
      <c r="BR140" s="4">
        <f t="shared" si="252"/>
        <v>24.864804882943243</v>
      </c>
      <c r="BS140" s="4">
        <f t="shared" si="252"/>
        <v>77.816074490707578</v>
      </c>
      <c r="BT140" s="4">
        <f t="shared" si="252"/>
        <v>33.015661321777593</v>
      </c>
      <c r="BU140" s="4">
        <f t="shared" si="252"/>
        <v>23.976294640056121</v>
      </c>
      <c r="BV140" s="4">
        <f t="shared" si="252"/>
        <v>73.298854192539395</v>
      </c>
      <c r="BW140" s="4">
        <f t="shared" si="252"/>
        <v>29.848966222091779</v>
      </c>
      <c r="BX140" s="4">
        <f t="shared" si="252"/>
        <v>59.706747544346428</v>
      </c>
      <c r="BY140" s="4">
        <f t="shared" si="252"/>
        <v>57.976135968253182</v>
      </c>
      <c r="BZ140" s="4">
        <f t="shared" si="252"/>
        <v>30.240978911687726</v>
      </c>
      <c r="CA140" s="4">
        <f t="shared" ref="CA140:CK140" si="253">(CA122/$CP122*100)</f>
        <v>73.252186015206547</v>
      </c>
      <c r="CB140" s="4">
        <f t="shared" si="253"/>
        <v>73.399450041456888</v>
      </c>
      <c r="CC140" s="4">
        <f t="shared" si="253"/>
        <v>55.903809627022724</v>
      </c>
      <c r="CD140" s="4">
        <f t="shared" si="253"/>
        <v>17.190482388207673</v>
      </c>
      <c r="CE140" s="4">
        <f t="shared" si="253"/>
        <v>22.404873402198273</v>
      </c>
      <c r="CF140" s="4">
        <f t="shared" si="253"/>
        <v>134.20886290911784</v>
      </c>
      <c r="CG140" s="4">
        <f t="shared" si="253"/>
        <v>18.317518870796036</v>
      </c>
      <c r="CH140" s="4">
        <f t="shared" si="253"/>
        <v>28.924677043249471</v>
      </c>
      <c r="CI140" s="4">
        <f t="shared" si="253"/>
        <v>14.158087932179727</v>
      </c>
      <c r="CJ140" s="4">
        <f t="shared" si="253"/>
        <v>103.29378810262226</v>
      </c>
      <c r="CK140" s="4">
        <f t="shared" si="253"/>
        <v>34.742643150744946</v>
      </c>
      <c r="CP140" s="4">
        <f t="shared" si="233"/>
        <v>100</v>
      </c>
      <c r="CQ140" s="4">
        <f t="shared" si="234"/>
        <v>63.466923583625118</v>
      </c>
      <c r="CR140" s="4">
        <f t="shared" si="235"/>
        <v>51.323232956997686</v>
      </c>
    </row>
    <row r="141" spans="1:96" s="4" customFormat="1" x14ac:dyDescent="0.25">
      <c r="A141" s="4" t="s">
        <v>80</v>
      </c>
      <c r="B141" s="4" t="s">
        <v>63</v>
      </c>
      <c r="C141" s="4" t="s">
        <v>52</v>
      </c>
      <c r="D141" s="4" t="s">
        <v>14</v>
      </c>
      <c r="E141" s="4" t="s">
        <v>15</v>
      </c>
      <c r="F141" s="4" t="s">
        <v>53</v>
      </c>
      <c r="G141" s="4">
        <v>764.2</v>
      </c>
      <c r="H141" s="4">
        <v>2564.1999999999998</v>
      </c>
      <c r="I141" s="4">
        <v>2564.1999999999998</v>
      </c>
      <c r="J141" s="4">
        <v>5204.2</v>
      </c>
      <c r="K141" s="4">
        <v>4634.47</v>
      </c>
      <c r="L141" s="4">
        <v>7174.3379999999997</v>
      </c>
      <c r="M141" s="4">
        <v>7.1720000000000006E-2</v>
      </c>
      <c r="N141" s="4">
        <v>186.46965</v>
      </c>
      <c r="O141" s="4">
        <f t="shared" ref="O141:AT141" si="254">(O123/$CP123*100)</f>
        <v>80.612721693389091</v>
      </c>
      <c r="P141" s="4">
        <f t="shared" si="254"/>
        <v>84.390176696599269</v>
      </c>
      <c r="Q141" s="4">
        <f t="shared" si="254"/>
        <v>107.90781987021386</v>
      </c>
      <c r="R141" s="4">
        <f t="shared" si="254"/>
        <v>97.625607418497438</v>
      </c>
      <c r="S141" s="4">
        <f t="shared" si="254"/>
        <v>90.946202148919113</v>
      </c>
      <c r="T141" s="4">
        <f t="shared" si="254"/>
        <v>85.469523534462809</v>
      </c>
      <c r="U141" s="4">
        <f t="shared" si="254"/>
        <v>81.584807063677957</v>
      </c>
      <c r="V141" s="4">
        <f t="shared" si="254"/>
        <v>87.485806088485447</v>
      </c>
      <c r="W141" s="4">
        <f t="shared" si="254"/>
        <v>96.651385881383007</v>
      </c>
      <c r="X141" s="4">
        <f t="shared" si="254"/>
        <v>94.068048133664504</v>
      </c>
      <c r="Y141" s="4">
        <f t="shared" si="254"/>
        <v>101.0236662470214</v>
      </c>
      <c r="Z141" s="4">
        <f t="shared" si="254"/>
        <v>96.552604348782552</v>
      </c>
      <c r="AA141" s="4">
        <f t="shared" si="254"/>
        <v>116.71031603509314</v>
      </c>
      <c r="AB141" s="4">
        <f t="shared" si="254"/>
        <v>111.98420876434727</v>
      </c>
      <c r="AC141" s="4">
        <f t="shared" si="254"/>
        <v>86.379271672841966</v>
      </c>
      <c r="AD141" s="4">
        <f t="shared" si="254"/>
        <v>103.32198755434688</v>
      </c>
      <c r="AE141" s="4">
        <f t="shared" si="254"/>
        <v>93.80070361882845</v>
      </c>
      <c r="AF141" s="4">
        <f t="shared" si="254"/>
        <v>115.00636696389957</v>
      </c>
      <c r="AG141" s="4">
        <f t="shared" si="254"/>
        <v>79.18621538020696</v>
      </c>
      <c r="AH141" s="4">
        <f t="shared" si="254"/>
        <v>119.09007061110233</v>
      </c>
      <c r="AI141" s="4">
        <f t="shared" si="254"/>
        <v>104.43933226877427</v>
      </c>
      <c r="AJ141" s="4">
        <f t="shared" si="254"/>
        <v>91.275366037040513</v>
      </c>
      <c r="AK141" s="4">
        <f t="shared" si="254"/>
        <v>94.467899724013748</v>
      </c>
      <c r="AL141" s="4">
        <f t="shared" si="254"/>
        <v>113.7010395688223</v>
      </c>
      <c r="AM141" s="4">
        <f t="shared" si="254"/>
        <v>115.15408613650389</v>
      </c>
      <c r="AN141" s="4">
        <f t="shared" si="254"/>
        <v>118.91140938569131</v>
      </c>
      <c r="AO141" s="4">
        <f t="shared" si="254"/>
        <v>112.30023198987502</v>
      </c>
      <c r="AP141" s="4">
        <f t="shared" si="254"/>
        <v>82.770250187211303</v>
      </c>
      <c r="AQ141" s="4">
        <f t="shared" si="254"/>
        <v>115.82969744433534</v>
      </c>
      <c r="AR141" s="4">
        <f t="shared" si="254"/>
        <v>121.35317753196998</v>
      </c>
      <c r="AS141" s="4">
        <f t="shared" si="254"/>
        <v>123.73215532004258</v>
      </c>
      <c r="AT141" s="4">
        <f t="shared" si="254"/>
        <v>114.91269928521488</v>
      </c>
      <c r="AU141" s="4">
        <f t="shared" ref="AU141:BZ141" si="255">(AU123/$CP123*100)</f>
        <v>120.28509411918668</v>
      </c>
      <c r="AV141" s="4">
        <f t="shared" si="255"/>
        <v>121.03320563443131</v>
      </c>
      <c r="AW141" s="4">
        <f t="shared" si="255"/>
        <v>72.555359356664255</v>
      </c>
      <c r="AX141" s="4">
        <f t="shared" si="255"/>
        <v>92.713265239958972</v>
      </c>
      <c r="AY141" s="4">
        <f t="shared" si="255"/>
        <v>94.365363716386554</v>
      </c>
      <c r="AZ141" s="4">
        <f t="shared" si="255"/>
        <v>105.06030949173363</v>
      </c>
      <c r="BA141" s="4">
        <f t="shared" si="255"/>
        <v>132.87274843431382</v>
      </c>
      <c r="BB141" s="4">
        <f t="shared" si="255"/>
        <v>102.33773250638507</v>
      </c>
      <c r="BC141" s="4">
        <f t="shared" si="255"/>
        <v>101.55706063013254</v>
      </c>
      <c r="BD141" s="4">
        <f t="shared" si="255"/>
        <v>132.7195917461535</v>
      </c>
      <c r="BE141" s="4">
        <f t="shared" si="255"/>
        <v>89.764578232740575</v>
      </c>
      <c r="BF141" s="4">
        <f t="shared" si="255"/>
        <v>130.24021411727927</v>
      </c>
      <c r="BG141" s="4">
        <f t="shared" si="255"/>
        <v>85.851573734598972</v>
      </c>
      <c r="BH141" s="4">
        <f t="shared" si="255"/>
        <v>141.40582864985953</v>
      </c>
      <c r="BI141" s="4">
        <f t="shared" si="255"/>
        <v>106.40389369268696</v>
      </c>
      <c r="BJ141" s="4">
        <f t="shared" si="255"/>
        <v>103.03742424025017</v>
      </c>
      <c r="BK141" s="4">
        <f t="shared" si="255"/>
        <v>100.40715555469728</v>
      </c>
      <c r="BL141" s="4">
        <f t="shared" si="255"/>
        <v>116.47740911877835</v>
      </c>
      <c r="BM141" s="4">
        <f t="shared" si="255"/>
        <v>122.15365750060501</v>
      </c>
      <c r="BN141" s="4">
        <f t="shared" si="255"/>
        <v>113.26830395582496</v>
      </c>
      <c r="BO141" s="4">
        <f t="shared" si="255"/>
        <v>104.56607816709121</v>
      </c>
      <c r="BP141" s="4">
        <f t="shared" si="255"/>
        <v>111.12223308406715</v>
      </c>
      <c r="BQ141" s="4">
        <f t="shared" si="255"/>
        <v>117.30934899884444</v>
      </c>
      <c r="BR141" s="4">
        <f t="shared" si="255"/>
        <v>100.43253062729187</v>
      </c>
      <c r="BS141" s="4">
        <f t="shared" si="255"/>
        <v>106.67441009159735</v>
      </c>
      <c r="BT141" s="4">
        <f t="shared" si="255"/>
        <v>107.97889596640999</v>
      </c>
      <c r="BU141" s="4">
        <f t="shared" si="255"/>
        <v>115.27552398392093</v>
      </c>
      <c r="BV141" s="4">
        <f t="shared" si="255"/>
        <v>120.92982810653952</v>
      </c>
      <c r="BW141" s="4">
        <f t="shared" si="255"/>
        <v>112.34204907379367</v>
      </c>
      <c r="BX141" s="4">
        <f t="shared" si="255"/>
        <v>108.07411722096782</v>
      </c>
      <c r="BY141" s="4">
        <f t="shared" si="255"/>
        <v>115.73926638205303</v>
      </c>
      <c r="BZ141" s="4">
        <f t="shared" si="255"/>
        <v>74.406574474165822</v>
      </c>
      <c r="CA141" s="4">
        <f t="shared" ref="CA141:CJ141" si="256">(CA123/$CP123*100)</f>
        <v>83.806032168298884</v>
      </c>
      <c r="CB141" s="4">
        <f t="shared" si="256"/>
        <v>92.18530837240381</v>
      </c>
      <c r="CC141" s="4">
        <f t="shared" si="256"/>
        <v>93.614080317067589</v>
      </c>
      <c r="CD141" s="4">
        <f t="shared" si="256"/>
        <v>105.76019542258291</v>
      </c>
      <c r="CE141" s="4">
        <f t="shared" si="256"/>
        <v>97.69001608490467</v>
      </c>
      <c r="CF141" s="4">
        <f t="shared" si="256"/>
        <v>110.1753933217168</v>
      </c>
      <c r="CG141" s="4">
        <f t="shared" si="256"/>
        <v>102.66773791477107</v>
      </c>
      <c r="CH141" s="4">
        <f t="shared" si="256"/>
        <v>107.99456118979749</v>
      </c>
      <c r="CI141" s="4">
        <f t="shared" si="256"/>
        <v>100.18680671002369</v>
      </c>
      <c r="CJ141" s="4">
        <f t="shared" si="256"/>
        <v>105.20543937121607</v>
      </c>
      <c r="CP141" s="4">
        <f t="shared" ref="CP141:CP146" si="257">AVERAGE(O141:AR141)</f>
        <v>100.00000000000001</v>
      </c>
      <c r="CQ141" s="4">
        <f t="shared" ref="CQ141:CQ146" si="258">AVERAGE(AS141:BG141)</f>
        <v>108.00006343768153</v>
      </c>
      <c r="CR141" s="4">
        <f t="shared" ref="CR141:CR146" si="259">AVERAGE(BH141:CK141)</f>
        <v>106.80310688835267</v>
      </c>
    </row>
    <row r="142" spans="1:96" s="4" customFormat="1" x14ac:dyDescent="0.25">
      <c r="A142" s="4" t="s">
        <v>81</v>
      </c>
      <c r="B142" s="4" t="s">
        <v>73</v>
      </c>
      <c r="C142" s="4" t="s">
        <v>52</v>
      </c>
      <c r="D142" s="4" t="s">
        <v>14</v>
      </c>
      <c r="E142" s="4" t="s">
        <v>15</v>
      </c>
      <c r="F142" s="4" t="s">
        <v>53</v>
      </c>
      <c r="G142" s="4">
        <v>63</v>
      </c>
      <c r="H142" s="4">
        <v>1863</v>
      </c>
      <c r="I142" s="4">
        <v>1863</v>
      </c>
      <c r="J142" s="4">
        <v>4383</v>
      </c>
      <c r="K142" s="4">
        <v>2304.4830000000002</v>
      </c>
      <c r="L142" s="4">
        <v>6545.0479999999998</v>
      </c>
      <c r="M142" s="4">
        <v>1.0448999999999999</v>
      </c>
      <c r="N142" s="4">
        <v>2612.2476700000002</v>
      </c>
      <c r="O142" s="4">
        <f>(O124/$CP124*100)</f>
        <v>19.042886242664622</v>
      </c>
      <c r="P142" s="4">
        <f t="shared" ref="P142:CA142" si="260">(P124/$CP124*100)</f>
        <v>15.776382950342086</v>
      </c>
      <c r="Q142" s="4">
        <f t="shared" si="260"/>
        <v>13.88875750244328</v>
      </c>
      <c r="R142" s="4">
        <f t="shared" si="260"/>
        <v>30.574194832280359</v>
      </c>
      <c r="S142" s="4">
        <f t="shared" si="260"/>
        <v>28.545453109517943</v>
      </c>
      <c r="T142" s="4">
        <f t="shared" si="260"/>
        <v>43.337406843514465</v>
      </c>
      <c r="U142" s="4">
        <f t="shared" si="260"/>
        <v>26.758457625151955</v>
      </c>
      <c r="V142" s="4">
        <f t="shared" si="260"/>
        <v>29.504627199181282</v>
      </c>
      <c r="W142" s="4">
        <f t="shared" si="260"/>
        <v>39.055751603418486</v>
      </c>
      <c r="X142" s="4">
        <f t="shared" si="260"/>
        <v>41.441579988497203</v>
      </c>
      <c r="Y142" s="4">
        <f t="shared" si="260"/>
        <v>65.476389363929243</v>
      </c>
      <c r="Z142" s="4">
        <f t="shared" si="260"/>
        <v>75.623352504375603</v>
      </c>
      <c r="AA142" s="4">
        <f t="shared" si="260"/>
        <v>54.896574181119881</v>
      </c>
      <c r="AB142" s="4">
        <f t="shared" si="260"/>
        <v>46.546109742811687</v>
      </c>
      <c r="AC142" s="4">
        <f t="shared" si="260"/>
        <v>71.852527764800655</v>
      </c>
      <c r="AD142" s="4">
        <f t="shared" si="260"/>
        <v>93.99437426865363</v>
      </c>
      <c r="AE142" s="4">
        <f t="shared" si="260"/>
        <v>90.569570800838335</v>
      </c>
      <c r="AF142" s="4">
        <f t="shared" si="260"/>
        <v>139.80977769153043</v>
      </c>
      <c r="AG142" s="4">
        <f t="shared" si="260"/>
        <v>106.65708649742029</v>
      </c>
      <c r="AH142" s="4">
        <f t="shared" si="260"/>
        <v>116.7276333524931</v>
      </c>
      <c r="AI142" s="4">
        <f t="shared" si="260"/>
        <v>129.03989815327745</v>
      </c>
      <c r="AJ142" s="4">
        <f t="shared" si="260"/>
        <v>222.67653485428789</v>
      </c>
      <c r="AK142" s="4">
        <f t="shared" si="260"/>
        <v>166.26413234797261</v>
      </c>
      <c r="AL142" s="4">
        <f t="shared" si="260"/>
        <v>120.55261341526295</v>
      </c>
      <c r="AM142" s="4">
        <f t="shared" si="260"/>
        <v>186.26892648267338</v>
      </c>
      <c r="AN142" s="4">
        <f t="shared" si="260"/>
        <v>212.05141666072899</v>
      </c>
      <c r="AO142" s="4">
        <f t="shared" si="260"/>
        <v>192.22549130984979</v>
      </c>
      <c r="AP142" s="4">
        <f t="shared" si="260"/>
        <v>206.63236945247493</v>
      </c>
      <c r="AQ142" s="4">
        <f t="shared" si="260"/>
        <v>219.30875069310568</v>
      </c>
      <c r="AR142" s="4">
        <f t="shared" si="260"/>
        <v>194.90097256538195</v>
      </c>
      <c r="AS142" s="4">
        <f t="shared" si="260"/>
        <v>230.4935172867003</v>
      </c>
      <c r="AT142" s="4">
        <f t="shared" si="260"/>
        <v>195.42716443161686</v>
      </c>
      <c r="AU142" s="4">
        <f t="shared" si="260"/>
        <v>151.53076009339364</v>
      </c>
      <c r="AV142" s="4">
        <f t="shared" si="260"/>
        <v>209.44089575681758</v>
      </c>
      <c r="AW142" s="4">
        <f t="shared" si="260"/>
        <v>229.08456761617555</v>
      </c>
      <c r="AX142" s="4">
        <f t="shared" si="260"/>
        <v>171.74853045104354</v>
      </c>
      <c r="AY142" s="4">
        <f t="shared" si="260"/>
        <v>197.51526872018908</v>
      </c>
      <c r="AZ142" s="4">
        <f t="shared" si="260"/>
        <v>191.07651322687357</v>
      </c>
      <c r="BA142" s="4">
        <f t="shared" si="260"/>
        <v>238.38665564235549</v>
      </c>
      <c r="BB142" s="4">
        <f t="shared" si="260"/>
        <v>155.40312606395901</v>
      </c>
      <c r="BC142" s="4">
        <f t="shared" si="260"/>
        <v>149.85207525541745</v>
      </c>
      <c r="BD142" s="4">
        <f t="shared" si="260"/>
        <v>181.92218070989122</v>
      </c>
      <c r="BE142" s="4">
        <f t="shared" si="260"/>
        <v>196.08457881174718</v>
      </c>
      <c r="BF142" s="4">
        <f t="shared" si="260"/>
        <v>243.70025618765791</v>
      </c>
      <c r="BG142" s="4">
        <f t="shared" si="260"/>
        <v>239.0106134886851</v>
      </c>
      <c r="BH142" s="4">
        <f t="shared" si="260"/>
        <v>190.25207653987061</v>
      </c>
      <c r="BI142" s="4">
        <f t="shared" si="260"/>
        <v>239.63600332673374</v>
      </c>
      <c r="BJ142" s="4">
        <f t="shared" si="260"/>
        <v>244.82007371199072</v>
      </c>
      <c r="BK142" s="4">
        <f t="shared" si="260"/>
        <v>231.36690205428329</v>
      </c>
      <c r="BL142" s="4">
        <f t="shared" si="260"/>
        <v>212.56302824764225</v>
      </c>
      <c r="BM142" s="4">
        <f t="shared" si="260"/>
        <v>249.35050496801324</v>
      </c>
      <c r="BN142" s="4">
        <f t="shared" si="260"/>
        <v>184.89499551873379</v>
      </c>
      <c r="BO142" s="4">
        <f t="shared" si="260"/>
        <v>234.9876280254839</v>
      </c>
      <c r="BP142" s="4">
        <f t="shared" si="260"/>
        <v>254.34880697298388</v>
      </c>
      <c r="BQ142" s="4">
        <f t="shared" si="260"/>
        <v>226.80704987748661</v>
      </c>
      <c r="BR142" s="4">
        <f t="shared" si="260"/>
        <v>215.87769853415253</v>
      </c>
      <c r="BS142" s="4">
        <f t="shared" si="260"/>
        <v>168.81073434878616</v>
      </c>
      <c r="BT142" s="4">
        <f t="shared" si="260"/>
        <v>208.51166331218991</v>
      </c>
      <c r="BU142" s="4">
        <f t="shared" si="260"/>
        <v>238.87066884340976</v>
      </c>
      <c r="BV142" s="4">
        <f t="shared" si="260"/>
        <v>150.81046825868853</v>
      </c>
      <c r="BW142" s="4">
        <f t="shared" si="260"/>
        <v>214.13171008537878</v>
      </c>
      <c r="BX142" s="4">
        <f t="shared" si="260"/>
        <v>188.73755002532889</v>
      </c>
      <c r="BY142" s="4">
        <f t="shared" si="260"/>
        <v>194.22949863019144</v>
      </c>
      <c r="BZ142" s="4">
        <f t="shared" si="260"/>
        <v>187.89970468859258</v>
      </c>
      <c r="CA142" s="4">
        <f t="shared" si="260"/>
        <v>221.07322485316226</v>
      </c>
      <c r="CB142" s="4">
        <f t="shared" ref="CB142:CH142" si="261">(CB124/$CP124*100)</f>
        <v>220.93965908009022</v>
      </c>
      <c r="CC142" s="4">
        <f t="shared" si="261"/>
        <v>190.02725383997259</v>
      </c>
      <c r="CD142" s="4">
        <f t="shared" si="261"/>
        <v>183.5271830648667</v>
      </c>
      <c r="CE142" s="4">
        <f t="shared" si="261"/>
        <v>222.62107772043927</v>
      </c>
      <c r="CF142" s="4">
        <f t="shared" si="261"/>
        <v>185.41038235654287</v>
      </c>
      <c r="CG142" s="4">
        <f t="shared" si="261"/>
        <v>158.24458817784088</v>
      </c>
      <c r="CH142" s="4">
        <f t="shared" si="261"/>
        <v>181.3247798008976</v>
      </c>
      <c r="CP142" s="4">
        <f t="shared" ref="CP142" si="262">AVERAGE(O142:AR142)</f>
        <v>100</v>
      </c>
      <c r="CQ142" s="4">
        <f t="shared" ref="CQ142" si="263">AVERAGE(AS142:BG142)</f>
        <v>198.71178024950157</v>
      </c>
      <c r="CR142" s="4">
        <f t="shared" ref="CR142" si="264">AVERAGE(BH142:CK142)</f>
        <v>207.4101820319909</v>
      </c>
    </row>
    <row r="143" spans="1:96" s="4" customFormat="1" x14ac:dyDescent="0.25">
      <c r="A143" s="4" t="s">
        <v>82</v>
      </c>
      <c r="B143" s="4" t="s">
        <v>65</v>
      </c>
      <c r="C143" s="4" t="s">
        <v>52</v>
      </c>
      <c r="D143" s="4" t="s">
        <v>14</v>
      </c>
      <c r="E143" s="4" t="s">
        <v>15</v>
      </c>
      <c r="F143" s="4" t="s">
        <v>53</v>
      </c>
      <c r="G143" s="4">
        <v>642.9</v>
      </c>
      <c r="H143" s="4">
        <v>2442.9</v>
      </c>
      <c r="I143" s="4">
        <v>2442.9</v>
      </c>
      <c r="J143" s="4">
        <v>5082.8999999999996</v>
      </c>
      <c r="K143" s="4">
        <v>397.49099999999999</v>
      </c>
      <c r="L143" s="4">
        <v>965.66300000000001</v>
      </c>
      <c r="M143" s="4">
        <v>0.68189</v>
      </c>
      <c r="N143" s="4">
        <v>1772.91481</v>
      </c>
      <c r="O143" s="4">
        <f t="shared" ref="O143" si="265">(O125/$CP125*100)</f>
        <v>14.586752699685126</v>
      </c>
      <c r="P143" s="4">
        <f t="shared" ref="P143:AT143" si="266">(P125/$CP125*100)</f>
        <v>20.367263846106624</v>
      </c>
      <c r="Q143" s="4">
        <f t="shared" si="266"/>
        <v>15.705269153399277</v>
      </c>
      <c r="R143" s="4">
        <f t="shared" si="266"/>
        <v>15.672815572083682</v>
      </c>
      <c r="S143" s="4">
        <f t="shared" si="266"/>
        <v>14.830531926776672</v>
      </c>
      <c r="T143" s="4">
        <f t="shared" si="266"/>
        <v>22.299384036058196</v>
      </c>
      <c r="U143" s="4">
        <f t="shared" si="266"/>
        <v>42.822123178699982</v>
      </c>
      <c r="V143" s="4">
        <f t="shared" si="266"/>
        <v>35.824980100168354</v>
      </c>
      <c r="W143" s="4">
        <f t="shared" si="266"/>
        <v>20.974070343263289</v>
      </c>
      <c r="X143" s="4">
        <f t="shared" si="266"/>
        <v>54.592961648420534</v>
      </c>
      <c r="Y143" s="4">
        <f t="shared" si="266"/>
        <v>148.78834931525458</v>
      </c>
      <c r="Z143" s="4">
        <f t="shared" si="266"/>
        <v>253.13793426162317</v>
      </c>
      <c r="AA143" s="4">
        <f t="shared" si="266"/>
        <v>227.43620732857215</v>
      </c>
      <c r="AB143" s="4">
        <f t="shared" si="266"/>
        <v>233.55559424268435</v>
      </c>
      <c r="AC143" s="4">
        <f t="shared" si="266"/>
        <v>39.954887006189828</v>
      </c>
      <c r="AD143" s="4">
        <f t="shared" si="266"/>
        <v>61.719919052214543</v>
      </c>
      <c r="AE143" s="4">
        <f t="shared" si="266"/>
        <v>452.19763576918012</v>
      </c>
      <c r="AF143" s="4">
        <f t="shared" si="266"/>
        <v>320.79233028789599</v>
      </c>
      <c r="AG143" s="4">
        <f t="shared" si="266"/>
        <v>424.05585236186607</v>
      </c>
      <c r="AH143" s="4">
        <f t="shared" si="266"/>
        <v>180.50530980842828</v>
      </c>
      <c r="AI143" s="4">
        <f t="shared" si="266"/>
        <v>40.336027903035749</v>
      </c>
      <c r="AJ143" s="4">
        <f t="shared" si="266"/>
        <v>81.708306204822861</v>
      </c>
      <c r="AK143" s="4">
        <f t="shared" si="266"/>
        <v>49.413973858011303</v>
      </c>
      <c r="AL143" s="4">
        <f t="shared" si="266"/>
        <v>105.72169217501386</v>
      </c>
      <c r="AM143" s="4">
        <f t="shared" si="266"/>
        <v>11.652345161196184</v>
      </c>
      <c r="AN143" s="4">
        <f t="shared" si="266"/>
        <v>12.927846380343899</v>
      </c>
      <c r="AO143" s="4">
        <f t="shared" si="266"/>
        <v>58.399842210184495</v>
      </c>
      <c r="AP143" s="4">
        <f t="shared" si="266"/>
        <v>12.551233890193183</v>
      </c>
      <c r="AQ143" s="4">
        <f t="shared" si="266"/>
        <v>15.49696244542012</v>
      </c>
      <c r="AR143" s="4">
        <f t="shared" si="266"/>
        <v>11.971597833207714</v>
      </c>
      <c r="AS143" s="4">
        <f t="shared" si="266"/>
        <v>12.713501796771146</v>
      </c>
      <c r="AT143" s="4">
        <f t="shared" si="266"/>
        <v>15.960369397228815</v>
      </c>
      <c r="AU143" s="4">
        <f t="shared" ref="AU143:BZ143" si="267">(AU125/$CP125*100)</f>
        <v>19.007232368648534</v>
      </c>
      <c r="AV143" s="4">
        <f t="shared" si="267"/>
        <v>13.130115212729452</v>
      </c>
      <c r="AW143" s="4">
        <f t="shared" si="267"/>
        <v>18.961948301696545</v>
      </c>
      <c r="AX143" s="4">
        <f t="shared" si="267"/>
        <v>15.790554146158856</v>
      </c>
      <c r="AY143" s="4">
        <f t="shared" si="267"/>
        <v>13.018414514247878</v>
      </c>
      <c r="AZ143" s="4">
        <f t="shared" si="267"/>
        <v>12.9172800980551</v>
      </c>
      <c r="BA143" s="4">
        <f t="shared" si="267"/>
        <v>12.188961354577263</v>
      </c>
      <c r="BB143" s="4">
        <f t="shared" si="267"/>
        <v>13.85164134616449</v>
      </c>
      <c r="BC143" s="4">
        <f t="shared" si="267"/>
        <v>19.102328909247714</v>
      </c>
      <c r="BD143" s="4">
        <f t="shared" si="267"/>
        <v>34.818919079384983</v>
      </c>
      <c r="BE143" s="4">
        <f t="shared" si="267"/>
        <v>60.054974857279717</v>
      </c>
      <c r="BF143" s="4">
        <f t="shared" si="267"/>
        <v>55.709968633236294</v>
      </c>
      <c r="BG143" s="4">
        <f t="shared" si="267"/>
        <v>70.200870057873033</v>
      </c>
      <c r="BH143" s="4">
        <f t="shared" si="267"/>
        <v>80.447144940209952</v>
      </c>
      <c r="BI143" s="4">
        <f t="shared" si="267"/>
        <v>84.515918355846225</v>
      </c>
      <c r="BJ143" s="4">
        <f t="shared" si="267"/>
        <v>89.363577723056736</v>
      </c>
      <c r="BK143" s="4">
        <f t="shared" si="267"/>
        <v>96.860355006958656</v>
      </c>
      <c r="BL143" s="4">
        <f t="shared" si="267"/>
        <v>103.93749993710546</v>
      </c>
      <c r="BM143" s="4">
        <f t="shared" si="267"/>
        <v>106.62510931070605</v>
      </c>
      <c r="BN143" s="4">
        <f t="shared" si="267"/>
        <v>93.069323868627905</v>
      </c>
      <c r="BO143" s="4">
        <f t="shared" si="267"/>
        <v>105.08771523768601</v>
      </c>
      <c r="BP143" s="4">
        <f t="shared" si="267"/>
        <v>121.33412899116156</v>
      </c>
      <c r="BQ143" s="4">
        <f t="shared" si="267"/>
        <v>114.79661919219264</v>
      </c>
      <c r="BR143" s="4">
        <f t="shared" si="267"/>
        <v>151.26840671532526</v>
      </c>
      <c r="BS143" s="4">
        <f t="shared" si="267"/>
        <v>200.385769934801</v>
      </c>
      <c r="BT143" s="4">
        <f t="shared" si="267"/>
        <v>241.14746806718546</v>
      </c>
      <c r="BU143" s="4">
        <f t="shared" si="267"/>
        <v>265.44840786252161</v>
      </c>
      <c r="BV143" s="4">
        <f t="shared" si="267"/>
        <v>338.80255844915155</v>
      </c>
      <c r="BW143" s="4">
        <f t="shared" si="267"/>
        <v>351.60662837982659</v>
      </c>
      <c r="BX143" s="4">
        <f t="shared" si="267"/>
        <v>398.286199328387</v>
      </c>
      <c r="BY143" s="4">
        <f t="shared" si="267"/>
        <v>427.80763730883837</v>
      </c>
      <c r="BZ143" s="4">
        <f t="shared" si="267"/>
        <v>387.50934612826262</v>
      </c>
      <c r="CA143" s="4">
        <f t="shared" ref="CA143:CJ143" si="268">(CA125/$CP125*100)</f>
        <v>327.15851536689649</v>
      </c>
      <c r="CB143" s="4">
        <f t="shared" si="268"/>
        <v>330.74576820394338</v>
      </c>
      <c r="CC143" s="4">
        <f t="shared" si="268"/>
        <v>433.24625374977234</v>
      </c>
      <c r="CD143" s="4">
        <f t="shared" si="268"/>
        <v>468.36027399879441</v>
      </c>
      <c r="CE143" s="4">
        <f t="shared" si="268"/>
        <v>413.93863707034228</v>
      </c>
      <c r="CF143" s="4">
        <f t="shared" si="268"/>
        <v>256.30706421381319</v>
      </c>
      <c r="CG143" s="4">
        <f t="shared" si="268"/>
        <v>313.61706987935321</v>
      </c>
      <c r="CH143" s="4">
        <f t="shared" si="268"/>
        <v>323.52522372844857</v>
      </c>
      <c r="CI143" s="4">
        <f t="shared" si="268"/>
        <v>201.56692934779875</v>
      </c>
      <c r="CJ143" s="4">
        <f t="shared" si="268"/>
        <v>242.75505244398107</v>
      </c>
      <c r="CP143" s="4">
        <f t="shared" si="257"/>
        <v>99.999999999999986</v>
      </c>
      <c r="CQ143" s="4">
        <f t="shared" si="258"/>
        <v>25.828472004886656</v>
      </c>
      <c r="CR143" s="4">
        <f t="shared" si="259"/>
        <v>243.7765725083101</v>
      </c>
    </row>
    <row r="144" spans="1:96" s="4" customFormat="1" x14ac:dyDescent="0.25">
      <c r="A144" s="4" t="s">
        <v>83</v>
      </c>
      <c r="B144" s="4" t="s">
        <v>66</v>
      </c>
      <c r="C144" s="4" t="s">
        <v>52</v>
      </c>
      <c r="D144" s="4" t="s">
        <v>14</v>
      </c>
      <c r="E144" s="4" t="s">
        <v>15</v>
      </c>
      <c r="F144" s="4" t="s">
        <v>53</v>
      </c>
      <c r="G144" s="4">
        <v>150.1</v>
      </c>
      <c r="H144" s="4">
        <v>1950.1</v>
      </c>
      <c r="I144" s="4">
        <v>1950.1</v>
      </c>
      <c r="J144" s="4">
        <v>4590.1000000000004</v>
      </c>
      <c r="K144" s="4">
        <v>467.15</v>
      </c>
      <c r="L144" s="4">
        <v>1812.4949999999999</v>
      </c>
      <c r="M144" s="4">
        <v>1.68608</v>
      </c>
      <c r="N144" s="4">
        <v>4383.8159400000004</v>
      </c>
      <c r="O144" s="4">
        <f t="shared" ref="O144" si="269">(O126/$CP126*100)</f>
        <v>67.413421333562241</v>
      </c>
      <c r="P144" s="4">
        <f t="shared" ref="P144:AT144" si="270">(P126/$CP126*100)</f>
        <v>60.261333450925747</v>
      </c>
      <c r="Q144" s="4">
        <f t="shared" si="270"/>
        <v>57.781831671733919</v>
      </c>
      <c r="R144" s="4">
        <f t="shared" si="270"/>
        <v>79.925240334855829</v>
      </c>
      <c r="S144" s="4">
        <f t="shared" si="270"/>
        <v>46.359811820735217</v>
      </c>
      <c r="T144" s="4">
        <f t="shared" si="270"/>
        <v>108.73845098675952</v>
      </c>
      <c r="U144" s="4">
        <f t="shared" si="270"/>
        <v>115.62788250376805</v>
      </c>
      <c r="V144" s="4">
        <f t="shared" si="270"/>
        <v>126.11422918919244</v>
      </c>
      <c r="W144" s="4">
        <f t="shared" si="270"/>
        <v>87.79465623804586</v>
      </c>
      <c r="X144" s="4">
        <f t="shared" si="270"/>
        <v>89.04436109748832</v>
      </c>
      <c r="Y144" s="4">
        <f t="shared" si="270"/>
        <v>52.621822141610529</v>
      </c>
      <c r="Z144" s="4">
        <f t="shared" si="270"/>
        <v>91.09231011946261</v>
      </c>
      <c r="AA144" s="4">
        <f t="shared" si="270"/>
        <v>99.094659684474138</v>
      </c>
      <c r="AB144" s="4">
        <f t="shared" si="270"/>
        <v>43.46416988279789</v>
      </c>
      <c r="AC144" s="4">
        <f t="shared" si="270"/>
        <v>82.865835685003304</v>
      </c>
      <c r="AD144" s="4">
        <f t="shared" si="270"/>
        <v>81.302099131692728</v>
      </c>
      <c r="AE144" s="4">
        <f t="shared" si="270"/>
        <v>98.640630221151511</v>
      </c>
      <c r="AF144" s="4">
        <f t="shared" si="270"/>
        <v>116.04787581213154</v>
      </c>
      <c r="AG144" s="4">
        <f t="shared" si="270"/>
        <v>101.56260201481193</v>
      </c>
      <c r="AH144" s="4">
        <f t="shared" si="270"/>
        <v>99.683549384427224</v>
      </c>
      <c r="AI144" s="4">
        <f t="shared" si="270"/>
        <v>72.085365245403892</v>
      </c>
      <c r="AJ144" s="4">
        <f t="shared" si="270"/>
        <v>102.07828187202277</v>
      </c>
      <c r="AK144" s="4">
        <f t="shared" si="270"/>
        <v>126.16881547544763</v>
      </c>
      <c r="AL144" s="4">
        <f t="shared" si="270"/>
        <v>117.65528139444629</v>
      </c>
      <c r="AM144" s="4">
        <f t="shared" si="270"/>
        <v>132.43082579632295</v>
      </c>
      <c r="AN144" s="4">
        <f t="shared" si="270"/>
        <v>163.62785167857112</v>
      </c>
      <c r="AO144" s="4">
        <f t="shared" si="270"/>
        <v>111.72335755751415</v>
      </c>
      <c r="AP144" s="4">
        <f t="shared" si="270"/>
        <v>111.33290506288876</v>
      </c>
      <c r="AQ144" s="4">
        <f t="shared" si="270"/>
        <v>155.5413750135663</v>
      </c>
      <c r="AR144" s="4">
        <f t="shared" si="270"/>
        <v>201.91916819918555</v>
      </c>
      <c r="AS144" s="4">
        <f t="shared" si="270"/>
        <v>135.93719194871542</v>
      </c>
      <c r="AT144" s="4">
        <f t="shared" si="270"/>
        <v>194.23919881888122</v>
      </c>
      <c r="AU144" s="4">
        <f t="shared" ref="AU144:BZ144" si="271">(AU126/$CP126*100)</f>
        <v>120.10845331791502</v>
      </c>
      <c r="AV144" s="4">
        <f t="shared" si="271"/>
        <v>221.35638144725584</v>
      </c>
      <c r="AW144" s="4">
        <f t="shared" si="271"/>
        <v>146.4492262982599</v>
      </c>
      <c r="AX144" s="4">
        <f t="shared" si="271"/>
        <v>118.35398585851277</v>
      </c>
      <c r="AY144" s="4">
        <f t="shared" si="271"/>
        <v>101.91259643844819</v>
      </c>
      <c r="AZ144" s="4">
        <f t="shared" si="271"/>
        <v>165.97441979594149</v>
      </c>
      <c r="BA144" s="4">
        <f t="shared" si="271"/>
        <v>143.71477445267612</v>
      </c>
      <c r="BB144" s="4">
        <f t="shared" si="271"/>
        <v>184.83944032573669</v>
      </c>
      <c r="BC144" s="4">
        <f t="shared" si="271"/>
        <v>203.08924129985573</v>
      </c>
      <c r="BD144" s="4">
        <f t="shared" si="271"/>
        <v>258.20276686111515</v>
      </c>
      <c r="BE144" s="4">
        <f t="shared" si="271"/>
        <v>212.58083319222959</v>
      </c>
      <c r="BF144" s="4">
        <f t="shared" si="271"/>
        <v>162.69025193818777</v>
      </c>
      <c r="BG144" s="4">
        <f t="shared" si="271"/>
        <v>183.07020245946541</v>
      </c>
      <c r="BH144" s="4">
        <f t="shared" si="271"/>
        <v>307.95720349532047</v>
      </c>
      <c r="BI144" s="4">
        <f t="shared" si="271"/>
        <v>197.03080571713215</v>
      </c>
      <c r="BJ144" s="4">
        <f t="shared" si="271"/>
        <v>248.05421295886995</v>
      </c>
      <c r="BK144" s="4">
        <f t="shared" si="271"/>
        <v>353.78271190235779</v>
      </c>
      <c r="BL144" s="4">
        <f t="shared" si="271"/>
        <v>323.37493950019945</v>
      </c>
      <c r="BM144" s="4">
        <f t="shared" si="271"/>
        <v>310.41936610123122</v>
      </c>
      <c r="BN144" s="4">
        <f t="shared" si="271"/>
        <v>154.0277294052899</v>
      </c>
      <c r="BO144" s="4">
        <f t="shared" si="271"/>
        <v>173.22861614345533</v>
      </c>
      <c r="BP144" s="4">
        <f t="shared" si="271"/>
        <v>205.54112884011846</v>
      </c>
      <c r="BQ144" s="4">
        <f t="shared" si="271"/>
        <v>220.72318052669559</v>
      </c>
      <c r="BR144" s="4">
        <f t="shared" si="271"/>
        <v>197.35125932703028</v>
      </c>
      <c r="BS144" s="4">
        <f t="shared" si="271"/>
        <v>296.55509158401486</v>
      </c>
      <c r="BT144" s="4">
        <f t="shared" si="271"/>
        <v>291.47471381266377</v>
      </c>
      <c r="BU144" s="4">
        <f t="shared" si="271"/>
        <v>382.95105451072169</v>
      </c>
      <c r="BV144" s="4">
        <f t="shared" si="271"/>
        <v>189.48120123223725</v>
      </c>
      <c r="BW144" s="4">
        <f t="shared" si="271"/>
        <v>192.23620320911706</v>
      </c>
      <c r="BX144" s="4">
        <f t="shared" si="271"/>
        <v>388.81619042094161</v>
      </c>
      <c r="BY144" s="4">
        <f t="shared" si="271"/>
        <v>306.13016838477898</v>
      </c>
      <c r="BZ144" s="4">
        <f t="shared" si="271"/>
        <v>282.55916778818295</v>
      </c>
      <c r="CA144" s="4">
        <f t="shared" ref="CA144:CJ144" si="272">(CA126/$CP126*100)</f>
        <v>421.53392601909917</v>
      </c>
      <c r="CB144" s="4">
        <f t="shared" si="272"/>
        <v>378.27140429964402</v>
      </c>
      <c r="CC144" s="4">
        <f t="shared" si="272"/>
        <v>400.94526322684584</v>
      </c>
      <c r="CD144" s="4">
        <f t="shared" si="272"/>
        <v>268.02765619544721</v>
      </c>
      <c r="CE144" s="4">
        <f t="shared" si="272"/>
        <v>500.60119837234396</v>
      </c>
      <c r="CF144" s="4">
        <f t="shared" si="272"/>
        <v>465.94083317510444</v>
      </c>
      <c r="CG144" s="4">
        <f t="shared" si="272"/>
        <v>475.49600203617547</v>
      </c>
      <c r="CH144" s="4">
        <f t="shared" si="272"/>
        <v>410.80161994972491</v>
      </c>
      <c r="CI144" s="4">
        <f t="shared" si="272"/>
        <v>473.27337689818461</v>
      </c>
      <c r="CJ144" s="4">
        <f t="shared" si="272"/>
        <v>610.24192856132174</v>
      </c>
      <c r="CP144" s="4">
        <f t="shared" si="257"/>
        <v>99.999999999999986</v>
      </c>
      <c r="CQ144" s="4">
        <f t="shared" si="258"/>
        <v>170.16793096354641</v>
      </c>
      <c r="CR144" s="4">
        <f t="shared" si="259"/>
        <v>325.06303977911205</v>
      </c>
    </row>
    <row r="145" spans="1:96" s="4" customFormat="1" x14ac:dyDescent="0.25">
      <c r="A145" s="4" t="s">
        <v>84</v>
      </c>
      <c r="B145" s="4" t="s">
        <v>67</v>
      </c>
      <c r="C145" s="4" t="s">
        <v>52</v>
      </c>
      <c r="D145" s="4" t="s">
        <v>14</v>
      </c>
      <c r="E145" s="4" t="s">
        <v>15</v>
      </c>
      <c r="F145" s="4" t="s">
        <v>53</v>
      </c>
      <c r="G145" s="4">
        <v>104.6</v>
      </c>
      <c r="H145" s="4">
        <v>1904.6</v>
      </c>
      <c r="I145" s="4">
        <v>1904.6</v>
      </c>
      <c r="J145" s="4">
        <v>4544.6000000000004</v>
      </c>
      <c r="K145" s="4">
        <v>360.69099999999997</v>
      </c>
      <c r="L145" s="4">
        <v>774.72400000000005</v>
      </c>
      <c r="M145" s="4">
        <v>0.48699999999999999</v>
      </c>
      <c r="N145" s="4">
        <v>1266.20246</v>
      </c>
      <c r="O145" s="4">
        <f t="shared" ref="O145" si="273">(O127/$CP127*100)</f>
        <v>81.798061330663629</v>
      </c>
      <c r="P145" s="4">
        <f t="shared" ref="P145:AT145" si="274">(P127/$CP127*100)</f>
        <v>121.889474832592</v>
      </c>
      <c r="Q145" s="4">
        <f t="shared" si="274"/>
        <v>109.66459628706811</v>
      </c>
      <c r="R145" s="4">
        <f t="shared" si="274"/>
        <v>198.96908902835585</v>
      </c>
      <c r="S145" s="4">
        <f t="shared" si="274"/>
        <v>100.61445997914555</v>
      </c>
      <c r="T145" s="4">
        <f t="shared" si="274"/>
        <v>108.47853853731189</v>
      </c>
      <c r="U145" s="4">
        <f t="shared" si="274"/>
        <v>126.60293154217727</v>
      </c>
      <c r="V145" s="4">
        <f t="shared" si="274"/>
        <v>63.746029492859115</v>
      </c>
      <c r="W145" s="4">
        <f t="shared" si="274"/>
        <v>141.55258230944128</v>
      </c>
      <c r="X145" s="4">
        <f t="shared" si="274"/>
        <v>74.251706517523189</v>
      </c>
      <c r="Y145" s="4">
        <f t="shared" si="274"/>
        <v>98.006131014744753</v>
      </c>
      <c r="Z145" s="4">
        <f t="shared" si="274"/>
        <v>56.336911375868567</v>
      </c>
      <c r="AA145" s="4">
        <f t="shared" si="274"/>
        <v>89.781078358826534</v>
      </c>
      <c r="AB145" s="4">
        <f t="shared" si="274"/>
        <v>255.8092016234408</v>
      </c>
      <c r="AC145" s="4">
        <f t="shared" si="274"/>
        <v>98.228204941241898</v>
      </c>
      <c r="AD145" s="4">
        <f t="shared" si="274"/>
        <v>80.24853427049824</v>
      </c>
      <c r="AE145" s="4">
        <f t="shared" si="274"/>
        <v>58.427899582661816</v>
      </c>
      <c r="AF145" s="4">
        <f t="shared" si="274"/>
        <v>76.685370595915003</v>
      </c>
      <c r="AG145" s="4">
        <f t="shared" si="274"/>
        <v>66.624673161797631</v>
      </c>
      <c r="AH145" s="4">
        <f t="shared" si="274"/>
        <v>49.515831708441596</v>
      </c>
      <c r="AI145" s="4">
        <f t="shared" si="274"/>
        <v>117.14690730867194</v>
      </c>
      <c r="AJ145" s="4">
        <f t="shared" si="274"/>
        <v>96.520647746115984</v>
      </c>
      <c r="AK145" s="4">
        <f t="shared" si="274"/>
        <v>129.18880359266262</v>
      </c>
      <c r="AL145" s="4">
        <f t="shared" si="274"/>
        <v>64.681734239335796</v>
      </c>
      <c r="AM145" s="4">
        <f t="shared" si="274"/>
        <v>80.614498793564664</v>
      </c>
      <c r="AN145" s="4">
        <f t="shared" si="274"/>
        <v>113.59455622227021</v>
      </c>
      <c r="AO145" s="4">
        <f t="shared" si="274"/>
        <v>54.313293910821649</v>
      </c>
      <c r="AP145" s="4">
        <f t="shared" si="274"/>
        <v>61.749027629489753</v>
      </c>
      <c r="AQ145" s="4">
        <f t="shared" si="274"/>
        <v>68.473625740835558</v>
      </c>
      <c r="AR145" s="4">
        <f t="shared" si="274"/>
        <v>156.48559832565684</v>
      </c>
      <c r="AS145" s="4">
        <f t="shared" si="274"/>
        <v>102.25464643252515</v>
      </c>
      <c r="AT145" s="4">
        <f t="shared" si="274"/>
        <v>64.482117226754113</v>
      </c>
      <c r="AU145" s="4">
        <f t="shared" ref="AU145:BZ145" si="275">(AU127/$CP127*100)</f>
        <v>105.22644470733511</v>
      </c>
      <c r="AV145" s="4">
        <f t="shared" si="275"/>
        <v>108.51679846472338</v>
      </c>
      <c r="AW145" s="4">
        <f t="shared" si="275"/>
        <v>97.223465977914032</v>
      </c>
      <c r="AX145" s="4">
        <f t="shared" si="275"/>
        <v>111.3854612830328</v>
      </c>
      <c r="AY145" s="4">
        <f t="shared" si="275"/>
        <v>132.05081251055267</v>
      </c>
      <c r="AZ145" s="4">
        <f t="shared" si="275"/>
        <v>90.928876181171276</v>
      </c>
      <c r="BA145" s="4">
        <f t="shared" si="275"/>
        <v>78.355499601181833</v>
      </c>
      <c r="BB145" s="4">
        <f t="shared" si="275"/>
        <v>100.66769118250068</v>
      </c>
      <c r="BC145" s="4">
        <f t="shared" si="275"/>
        <v>92.89926244286309</v>
      </c>
      <c r="BD145" s="4">
        <f t="shared" si="275"/>
        <v>130.35323616605584</v>
      </c>
      <c r="BE145" s="4">
        <f t="shared" si="275"/>
        <v>123.15371591227608</v>
      </c>
      <c r="BF145" s="4">
        <f t="shared" si="275"/>
        <v>96.583028062547754</v>
      </c>
      <c r="BG145" s="4">
        <f t="shared" si="275"/>
        <v>164.01199143753914</v>
      </c>
      <c r="BH145" s="4">
        <f t="shared" si="275"/>
        <v>123.53881039904826</v>
      </c>
      <c r="BI145" s="4">
        <f t="shared" si="275"/>
        <v>173.28087472174911</v>
      </c>
      <c r="BJ145" s="4">
        <f t="shared" si="275"/>
        <v>616.2543142919958</v>
      </c>
      <c r="BK145" s="4">
        <f t="shared" si="275"/>
        <v>126.28603953470383</v>
      </c>
      <c r="BL145" s="4">
        <f t="shared" si="275"/>
        <v>132.90750218954909</v>
      </c>
      <c r="BM145" s="4">
        <f t="shared" si="275"/>
        <v>161.37704687146078</v>
      </c>
      <c r="BN145" s="4">
        <f t="shared" si="275"/>
        <v>131.19661804421349</v>
      </c>
      <c r="BO145" s="4">
        <f t="shared" si="275"/>
        <v>162.44250267611557</v>
      </c>
      <c r="BP145" s="4">
        <f t="shared" si="275"/>
        <v>149.27692895880043</v>
      </c>
      <c r="BQ145" s="4">
        <f t="shared" si="275"/>
        <v>177.96771582965678</v>
      </c>
      <c r="BR145" s="4">
        <f t="shared" si="275"/>
        <v>175.89419411146446</v>
      </c>
      <c r="BS145" s="4">
        <f t="shared" si="275"/>
        <v>108.83618568485407</v>
      </c>
      <c r="BT145" s="4">
        <f t="shared" si="275"/>
        <v>161.3537582199929</v>
      </c>
      <c r="BU145" s="4">
        <f t="shared" si="275"/>
        <v>179.73931681631933</v>
      </c>
      <c r="BV145" s="4">
        <f t="shared" si="275"/>
        <v>152.23708290787644</v>
      </c>
      <c r="BW145" s="4">
        <f t="shared" si="275"/>
        <v>138.6714434278455</v>
      </c>
      <c r="BX145" s="4">
        <f t="shared" si="275"/>
        <v>139.08648046650495</v>
      </c>
      <c r="BY145" s="4">
        <f t="shared" si="275"/>
        <v>90.248514863288676</v>
      </c>
      <c r="BZ145" s="4">
        <f t="shared" si="275"/>
        <v>200.06864607266004</v>
      </c>
      <c r="CA145" s="4">
        <f t="shared" ref="CA145:CJ145" si="276">(CA127/$CP127*100)</f>
        <v>103.83993820744477</v>
      </c>
      <c r="CB145" s="4">
        <f t="shared" si="276"/>
        <v>128.72469403841018</v>
      </c>
      <c r="CC145" s="4">
        <f t="shared" si="276"/>
        <v>158.28714186420663</v>
      </c>
      <c r="CD145" s="4">
        <f t="shared" si="276"/>
        <v>157.15847400556763</v>
      </c>
      <c r="CE145" s="4">
        <f t="shared" si="276"/>
        <v>401.82488763918781</v>
      </c>
      <c r="CF145" s="4">
        <f t="shared" si="276"/>
        <v>92.611481249724477</v>
      </c>
      <c r="CG145" s="4">
        <f t="shared" si="276"/>
        <v>173.4347461689475</v>
      </c>
      <c r="CH145" s="4">
        <f t="shared" si="276"/>
        <v>119.21793381420702</v>
      </c>
      <c r="CI145" s="4">
        <f t="shared" si="276"/>
        <v>148.72881391175318</v>
      </c>
      <c r="CJ145" s="4">
        <f t="shared" si="276"/>
        <v>121.94270603594713</v>
      </c>
      <c r="CP145" s="4">
        <f t="shared" si="257"/>
        <v>100</v>
      </c>
      <c r="CQ145" s="4">
        <f t="shared" si="258"/>
        <v>106.53953650593152</v>
      </c>
      <c r="CR145" s="4">
        <f t="shared" si="259"/>
        <v>169.18740665598264</v>
      </c>
    </row>
    <row r="146" spans="1:96" s="4" customFormat="1" x14ac:dyDescent="0.25">
      <c r="A146" s="4" t="s">
        <v>85</v>
      </c>
      <c r="B146" s="4" t="s">
        <v>68</v>
      </c>
      <c r="C146" s="4" t="s">
        <v>52</v>
      </c>
      <c r="D146" s="4" t="s">
        <v>14</v>
      </c>
      <c r="E146" s="4" t="s">
        <v>15</v>
      </c>
      <c r="F146" s="4" t="s">
        <v>53</v>
      </c>
      <c r="G146" s="4">
        <v>52.6</v>
      </c>
      <c r="H146" s="4">
        <v>1852.6</v>
      </c>
      <c r="I146" s="4">
        <v>1852.6</v>
      </c>
      <c r="J146" s="4">
        <v>4492.6000000000004</v>
      </c>
      <c r="K146" s="4">
        <v>97.748000000000005</v>
      </c>
      <c r="L146" s="4">
        <v>160.81</v>
      </c>
      <c r="M146" s="4">
        <v>0.13894000000000001</v>
      </c>
      <c r="N146" s="4">
        <v>361.25448</v>
      </c>
      <c r="O146" s="4">
        <f t="shared" ref="O146:AT146" si="277">(O128/$CP128*100)</f>
        <v>103.69285194729731</v>
      </c>
      <c r="P146" s="4">
        <f t="shared" si="277"/>
        <v>159.54446266584691</v>
      </c>
      <c r="Q146" s="4">
        <f t="shared" si="277"/>
        <v>94.635916941778049</v>
      </c>
      <c r="R146" s="4">
        <f t="shared" si="277"/>
        <v>74.95066410362125</v>
      </c>
      <c r="S146" s="4">
        <f t="shared" si="277"/>
        <v>137.80904629543431</v>
      </c>
      <c r="T146" s="4">
        <f t="shared" si="277"/>
        <v>169.93952836008404</v>
      </c>
      <c r="U146" s="4">
        <f t="shared" si="277"/>
        <v>105.92409279752182</v>
      </c>
      <c r="V146" s="4">
        <f t="shared" si="277"/>
        <v>60.682385269104444</v>
      </c>
      <c r="W146" s="4">
        <f t="shared" si="277"/>
        <v>55.477179654275332</v>
      </c>
      <c r="X146" s="4">
        <f t="shared" si="277"/>
        <v>95.33874246406333</v>
      </c>
      <c r="Y146" s="4">
        <f t="shared" si="277"/>
        <v>200.23468438837307</v>
      </c>
      <c r="Z146" s="4">
        <f t="shared" si="277"/>
        <v>62.652752017170641</v>
      </c>
      <c r="AA146" s="4">
        <f t="shared" si="277"/>
        <v>71.761861843121594</v>
      </c>
      <c r="AB146" s="4">
        <f t="shared" si="277"/>
        <v>61.627670251042744</v>
      </c>
      <c r="AC146" s="4">
        <f t="shared" si="277"/>
        <v>65.866107134344048</v>
      </c>
      <c r="AD146" s="4">
        <f t="shared" si="277"/>
        <v>152.54076029966765</v>
      </c>
      <c r="AE146" s="4">
        <f t="shared" si="277"/>
        <v>52.002950434943642</v>
      </c>
      <c r="AF146" s="4">
        <f t="shared" si="277"/>
        <v>110.33746878462338</v>
      </c>
      <c r="AG146" s="4">
        <f t="shared" si="277"/>
        <v>94.408803017546106</v>
      </c>
      <c r="AH146" s="4">
        <f t="shared" si="277"/>
        <v>75.37420088124297</v>
      </c>
      <c r="AI146" s="4">
        <f t="shared" si="277"/>
        <v>84.065912143740633</v>
      </c>
      <c r="AJ146" s="4">
        <f t="shared" si="277"/>
        <v>88.276727063283985</v>
      </c>
      <c r="AK146" s="4">
        <f t="shared" si="277"/>
        <v>79.047922061048652</v>
      </c>
      <c r="AL146" s="4">
        <f t="shared" si="277"/>
        <v>191.1593347403485</v>
      </c>
      <c r="AM146" s="4">
        <f t="shared" si="277"/>
        <v>58.239376030069081</v>
      </c>
      <c r="AN146" s="4">
        <f t="shared" si="277"/>
        <v>92.763761620406711</v>
      </c>
      <c r="AO146" s="4">
        <f t="shared" si="277"/>
        <v>114.31503156576639</v>
      </c>
      <c r="AP146" s="4">
        <f t="shared" si="277"/>
        <v>100.33831790425003</v>
      </c>
      <c r="AQ146" s="4">
        <f t="shared" si="277"/>
        <v>98.506060974973508</v>
      </c>
      <c r="AR146" s="4">
        <f t="shared" si="277"/>
        <v>88.485426345010637</v>
      </c>
      <c r="AS146" s="4">
        <f t="shared" si="277"/>
        <v>73.379281276503022</v>
      </c>
      <c r="AT146" s="4">
        <f t="shared" si="277"/>
        <v>74.023793764188255</v>
      </c>
      <c r="AU146" s="4">
        <f t="shared" ref="AU146:BZ146" si="278">(AU128/$CP128*100)</f>
        <v>85.821441395911762</v>
      </c>
      <c r="AV146" s="4">
        <f t="shared" si="278"/>
        <v>141.55642604526119</v>
      </c>
      <c r="AW146" s="4">
        <f t="shared" si="278"/>
        <v>89.452195076538445</v>
      </c>
      <c r="AX146" s="4">
        <f t="shared" si="278"/>
        <v>131.9531899787516</v>
      </c>
      <c r="AY146" s="4">
        <f t="shared" si="278"/>
        <v>71.157247747531173</v>
      </c>
      <c r="AZ146" s="4">
        <f t="shared" si="278"/>
        <v>71.72503255811101</v>
      </c>
      <c r="BA146" s="4">
        <f t="shared" si="278"/>
        <v>183.24410757015727</v>
      </c>
      <c r="BB146" s="4">
        <f t="shared" si="278"/>
        <v>252.24684214456934</v>
      </c>
      <c r="BC146" s="4">
        <f t="shared" si="278"/>
        <v>137.31185094779147</v>
      </c>
      <c r="BD146" s="4">
        <f t="shared" si="278"/>
        <v>108.48372810575736</v>
      </c>
      <c r="BE146" s="4">
        <f t="shared" si="278"/>
        <v>83.992253573719452</v>
      </c>
      <c r="BF146" s="4">
        <f t="shared" si="278"/>
        <v>123.01288104243248</v>
      </c>
      <c r="BG146" s="4">
        <f t="shared" si="278"/>
        <v>100.16337880044975</v>
      </c>
      <c r="BH146" s="4">
        <f t="shared" si="278"/>
        <v>82.494529316622405</v>
      </c>
      <c r="BI146" s="4">
        <f t="shared" si="278"/>
        <v>240.57502790329863</v>
      </c>
      <c r="BJ146" s="4">
        <f t="shared" si="278"/>
        <v>97.818580988109275</v>
      </c>
      <c r="BK146" s="4">
        <f t="shared" si="278"/>
        <v>82.012679504400609</v>
      </c>
      <c r="BL146" s="4">
        <f t="shared" si="278"/>
        <v>84.652111596825748</v>
      </c>
      <c r="BM146" s="4">
        <f t="shared" si="278"/>
        <v>87.635283682682996</v>
      </c>
      <c r="BN146" s="4">
        <f t="shared" si="278"/>
        <v>105.55579994741599</v>
      </c>
      <c r="BO146" s="4">
        <f t="shared" si="278"/>
        <v>101.64882662920994</v>
      </c>
      <c r="BP146" s="4">
        <f t="shared" si="278"/>
        <v>125.82725223865789</v>
      </c>
      <c r="BQ146" s="4">
        <f t="shared" si="278"/>
        <v>107.37884955543986</v>
      </c>
      <c r="BR146" s="4">
        <f t="shared" si="278"/>
        <v>85.038819089436871</v>
      </c>
      <c r="BS146" s="4">
        <f t="shared" si="278"/>
        <v>68.106555305821189</v>
      </c>
      <c r="BT146" s="4">
        <f t="shared" si="278"/>
        <v>139.7118926876478</v>
      </c>
      <c r="BU146" s="4">
        <f t="shared" si="278"/>
        <v>85.489977830816514</v>
      </c>
      <c r="BV146" s="4">
        <f t="shared" si="278"/>
        <v>68.566921368453492</v>
      </c>
      <c r="BW146" s="4">
        <f t="shared" si="278"/>
        <v>50.03258368687743</v>
      </c>
      <c r="BX146" s="4">
        <f t="shared" si="278"/>
        <v>88.012783854041473</v>
      </c>
      <c r="BY146" s="4">
        <f t="shared" si="278"/>
        <v>153.72543563417474</v>
      </c>
      <c r="BZ146" s="4">
        <f t="shared" si="278"/>
        <v>152.3658211958674</v>
      </c>
      <c r="CA146" s="4">
        <f t="shared" ref="CA146:CJ146" si="279">(CA128/$CP128*100)</f>
        <v>116.97901651486526</v>
      </c>
      <c r="CB146" s="4">
        <f t="shared" si="279"/>
        <v>106.11437743674317</v>
      </c>
      <c r="CC146" s="4">
        <f t="shared" si="279"/>
        <v>100.50711879388186</v>
      </c>
      <c r="CD146" s="4">
        <f t="shared" si="279"/>
        <v>96.670734938612767</v>
      </c>
      <c r="CE146" s="4">
        <f t="shared" si="279"/>
        <v>88.8629265163691</v>
      </c>
      <c r="CF146" s="4">
        <f t="shared" si="279"/>
        <v>119.04452558254212</v>
      </c>
      <c r="CG146" s="4">
        <f t="shared" si="279"/>
        <v>329.73565780683663</v>
      </c>
      <c r="CH146" s="4">
        <f t="shared" si="279"/>
        <v>96.572523511917879</v>
      </c>
      <c r="CI146" s="4">
        <f t="shared" si="279"/>
        <v>108.77836238584202</v>
      </c>
      <c r="CJ146" s="4">
        <f t="shared" si="279"/>
        <v>105.41769012862632</v>
      </c>
      <c r="CP146" s="4">
        <f t="shared" si="257"/>
        <v>100.00000000000001</v>
      </c>
      <c r="CQ146" s="4">
        <f t="shared" si="258"/>
        <v>115.16824333517825</v>
      </c>
      <c r="CR146" s="4">
        <f t="shared" si="259"/>
        <v>112.9425057114496</v>
      </c>
    </row>
    <row r="147" spans="1:96" s="4" customFormat="1" x14ac:dyDescent="0.25"/>
    <row r="148" spans="1:96" s="4" customFormat="1" x14ac:dyDescent="0.25">
      <c r="N148" s="4" t="s">
        <v>54</v>
      </c>
      <c r="O148" s="4">
        <f>AVERAGE(O134:O146)</f>
        <v>76.958418996580107</v>
      </c>
      <c r="P148" s="4">
        <f t="shared" ref="P148:CA148" si="280">AVERAGE(P134:P146)</f>
        <v>76.527509910308993</v>
      </c>
      <c r="Q148" s="4">
        <f t="shared" si="280"/>
        <v>89.303287602016354</v>
      </c>
      <c r="R148" s="4">
        <f t="shared" si="280"/>
        <v>88.949078132570776</v>
      </c>
      <c r="S148" s="4">
        <f t="shared" si="280"/>
        <v>79.768050362058688</v>
      </c>
      <c r="T148" s="4">
        <f t="shared" si="280"/>
        <v>90.907143214718346</v>
      </c>
      <c r="U148" s="4">
        <f t="shared" si="280"/>
        <v>84.630532247855143</v>
      </c>
      <c r="V148" s="4">
        <f t="shared" si="280"/>
        <v>86.448131131970001</v>
      </c>
      <c r="W148" s="4">
        <f t="shared" si="280"/>
        <v>79.968813813119311</v>
      </c>
      <c r="X148" s="4">
        <f t="shared" si="280"/>
        <v>72.091003220738799</v>
      </c>
      <c r="Y148" s="4">
        <f t="shared" si="280"/>
        <v>116.93773651069344</v>
      </c>
      <c r="Z148" s="4">
        <f t="shared" si="280"/>
        <v>115.03092415647981</v>
      </c>
      <c r="AA148" s="4">
        <f t="shared" si="280"/>
        <v>102.65624004785897</v>
      </c>
      <c r="AB148" s="4">
        <f t="shared" si="280"/>
        <v>114.7503272848603</v>
      </c>
      <c r="AC148" s="4">
        <f t="shared" si="280"/>
        <v>98.435755687936592</v>
      </c>
      <c r="AD148" s="4">
        <f t="shared" si="280"/>
        <v>117.44322303019099</v>
      </c>
      <c r="AE148" s="4">
        <f t="shared" si="280"/>
        <v>128.3062103414027</v>
      </c>
      <c r="AF148" s="4">
        <f t="shared" si="280"/>
        <v>107.06304925398035</v>
      </c>
      <c r="AG148" s="4">
        <f t="shared" si="280"/>
        <v>127.47599530200293</v>
      </c>
      <c r="AH148" s="4">
        <f t="shared" si="280"/>
        <v>120.03227967996132</v>
      </c>
      <c r="AI148" s="4">
        <f t="shared" si="280"/>
        <v>92.549751192410156</v>
      </c>
      <c r="AJ148" s="4">
        <f t="shared" si="280"/>
        <v>103.13197015618479</v>
      </c>
      <c r="AK148" s="4">
        <f t="shared" si="280"/>
        <v>100.73058198276183</v>
      </c>
      <c r="AL148" s="4">
        <f t="shared" si="280"/>
        <v>111.32980918692827</v>
      </c>
      <c r="AM148" s="4">
        <f t="shared" si="280"/>
        <v>81.342586769311467</v>
      </c>
      <c r="AN148" s="4">
        <f t="shared" si="280"/>
        <v>115.86374453375801</v>
      </c>
      <c r="AO148" s="4">
        <f t="shared" si="280"/>
        <v>93.073339183547262</v>
      </c>
      <c r="AP148" s="4">
        <f t="shared" si="280"/>
        <v>94.218712984066258</v>
      </c>
      <c r="AQ148" s="4">
        <f t="shared" si="280"/>
        <v>107.88568828497856</v>
      </c>
      <c r="AR148" s="4">
        <f t="shared" si="280"/>
        <v>126.1901057987496</v>
      </c>
      <c r="AS148" s="4">
        <f t="shared" si="280"/>
        <v>101.81159531836556</v>
      </c>
      <c r="AT148" s="4">
        <f t="shared" si="280"/>
        <v>93.708161218485444</v>
      </c>
      <c r="AU148" s="4">
        <f t="shared" si="280"/>
        <v>96.29987229467109</v>
      </c>
      <c r="AV148" s="4">
        <f t="shared" si="280"/>
        <v>119.37600844936949</v>
      </c>
      <c r="AW148" s="4">
        <f t="shared" si="280"/>
        <v>99.330924410749788</v>
      </c>
      <c r="AX148" s="4">
        <f t="shared" si="280"/>
        <v>107.70090125747015</v>
      </c>
      <c r="AY148" s="4">
        <f t="shared" si="280"/>
        <v>80.319983342713712</v>
      </c>
      <c r="AZ148" s="4">
        <f t="shared" si="280"/>
        <v>86.044175262635932</v>
      </c>
      <c r="BA148" s="4">
        <f t="shared" si="280"/>
        <v>114.70276125877534</v>
      </c>
      <c r="BB148" s="4">
        <f t="shared" si="280"/>
        <v>115.96225183952998</v>
      </c>
      <c r="BC148" s="4">
        <f t="shared" si="280"/>
        <v>94.46685951331996</v>
      </c>
      <c r="BD148" s="4">
        <f t="shared" si="280"/>
        <v>114.56523878312272</v>
      </c>
      <c r="BE148" s="4">
        <f t="shared" si="280"/>
        <v>94.583556956782488</v>
      </c>
      <c r="BF148" s="4">
        <f t="shared" si="280"/>
        <v>112.99056795911793</v>
      </c>
      <c r="BG148" s="4">
        <f t="shared" si="280"/>
        <v>126.90126669531747</v>
      </c>
      <c r="BH148" s="4">
        <f t="shared" si="280"/>
        <v>108.01835974984078</v>
      </c>
      <c r="BI148" s="4">
        <f t="shared" si="280"/>
        <v>132.17147280291317</v>
      </c>
      <c r="BJ148" s="4">
        <f t="shared" si="280"/>
        <v>141.38900583117956</v>
      </c>
      <c r="BK148" s="4">
        <f t="shared" si="280"/>
        <v>128.95379930024995</v>
      </c>
      <c r="BL148" s="4">
        <f t="shared" si="280"/>
        <v>115.40738500910017</v>
      </c>
      <c r="BM148" s="4">
        <f t="shared" si="280"/>
        <v>120.91731820784858</v>
      </c>
      <c r="BN148" s="4">
        <f t="shared" si="280"/>
        <v>111.9448254209325</v>
      </c>
      <c r="BO148" s="4">
        <f t="shared" si="280"/>
        <v>115.59693944114692</v>
      </c>
      <c r="BP148" s="4">
        <f t="shared" si="280"/>
        <v>109.2709577547236</v>
      </c>
      <c r="BQ148" s="4">
        <f t="shared" si="280"/>
        <v>135.66402919216227</v>
      </c>
      <c r="BR148" s="4">
        <f t="shared" si="280"/>
        <v>123.34683499104491</v>
      </c>
      <c r="BS148" s="4">
        <f t="shared" si="280"/>
        <v>105.46072988059814</v>
      </c>
      <c r="BT148" s="4">
        <f t="shared" si="280"/>
        <v>127.97607396872104</v>
      </c>
      <c r="BU148" s="4">
        <f t="shared" si="280"/>
        <v>150.08551374349355</v>
      </c>
      <c r="BV148" s="4">
        <f t="shared" si="280"/>
        <v>129.06137285513671</v>
      </c>
      <c r="BW148" s="4">
        <f t="shared" si="280"/>
        <v>126.94649554657555</v>
      </c>
      <c r="BX148" s="4">
        <f t="shared" si="280"/>
        <v>136.42435441734403</v>
      </c>
      <c r="BY148" s="4">
        <f t="shared" si="280"/>
        <v>164.06291782209422</v>
      </c>
      <c r="BZ148" s="4">
        <f t="shared" si="280"/>
        <v>137.0659051000535</v>
      </c>
      <c r="CA148" s="4">
        <f t="shared" si="280"/>
        <v>148.02023980345291</v>
      </c>
      <c r="CB148" s="4">
        <f t="shared" ref="CB148:CK148" si="281">AVERAGE(CB134:CB146)</f>
        <v>164.70681727709524</v>
      </c>
      <c r="CC148" s="4">
        <f t="shared" si="281"/>
        <v>138.67412201489654</v>
      </c>
      <c r="CD148" s="4">
        <f t="shared" si="281"/>
        <v>143.18836138613236</v>
      </c>
      <c r="CE148" s="4">
        <f t="shared" si="281"/>
        <v>181.16511392836748</v>
      </c>
      <c r="CF148" s="4">
        <f t="shared" si="281"/>
        <v>144.86434023873142</v>
      </c>
      <c r="CG148" s="4">
        <f t="shared" si="281"/>
        <v>169.12945838775173</v>
      </c>
      <c r="CH148" s="4">
        <f t="shared" si="281"/>
        <v>134.11349000487235</v>
      </c>
      <c r="CI148" s="4">
        <f t="shared" si="281"/>
        <v>136.59536226256486</v>
      </c>
      <c r="CJ148" s="4">
        <f t="shared" si="281"/>
        <v>137.56309150612722</v>
      </c>
      <c r="CK148" s="4">
        <f t="shared" si="281"/>
        <v>95.522826154401415</v>
      </c>
    </row>
    <row r="149" spans="1:96" s="4" customFormat="1" x14ac:dyDescent="0.25">
      <c r="N149" s="4" t="s">
        <v>55</v>
      </c>
      <c r="O149" s="4">
        <f>STDEV(O134:O146)/SQRT(COUNT(O134:O146))</f>
        <v>8.6665321157865272</v>
      </c>
      <c r="P149" s="4">
        <f t="shared" ref="P149:CA149" si="282">STDEV(P134:P146)/SQRT(COUNT(P134:P146))</f>
        <v>12.696691560544592</v>
      </c>
      <c r="Q149" s="4">
        <f t="shared" si="282"/>
        <v>17.64100281659389</v>
      </c>
      <c r="R149" s="4">
        <f t="shared" si="282"/>
        <v>12.514834626813185</v>
      </c>
      <c r="S149" s="4">
        <f t="shared" si="282"/>
        <v>10.068285888408385</v>
      </c>
      <c r="T149" s="4">
        <f t="shared" si="282"/>
        <v>10.809196229317319</v>
      </c>
      <c r="U149" s="4">
        <f t="shared" si="282"/>
        <v>8.6673195678231423</v>
      </c>
      <c r="V149" s="4">
        <f t="shared" si="282"/>
        <v>14.761762508641091</v>
      </c>
      <c r="W149" s="4">
        <f t="shared" si="282"/>
        <v>9.4709839546436534</v>
      </c>
      <c r="X149" s="4">
        <f t="shared" si="282"/>
        <v>6.3753841101673112</v>
      </c>
      <c r="Y149" s="4">
        <f t="shared" si="282"/>
        <v>14.019086380098607</v>
      </c>
      <c r="Z149" s="4">
        <f t="shared" si="282"/>
        <v>16.248765393861998</v>
      </c>
      <c r="AA149" s="4">
        <f t="shared" si="282"/>
        <v>12.354381412765255</v>
      </c>
      <c r="AB149" s="4">
        <f t="shared" si="282"/>
        <v>18.265548396447123</v>
      </c>
      <c r="AC149" s="4">
        <f t="shared" si="282"/>
        <v>10.849352083384545</v>
      </c>
      <c r="AD149" s="4">
        <f t="shared" si="282"/>
        <v>13.052561691902822</v>
      </c>
      <c r="AE149" s="4">
        <f t="shared" si="282"/>
        <v>28.71154116376287</v>
      </c>
      <c r="AF149" s="4">
        <f t="shared" si="282"/>
        <v>20.298757991533172</v>
      </c>
      <c r="AG149" s="4">
        <f t="shared" si="282"/>
        <v>27.110539290233067</v>
      </c>
      <c r="AH149" s="4">
        <f t="shared" si="282"/>
        <v>17.746198574954626</v>
      </c>
      <c r="AI149" s="4">
        <f t="shared" si="282"/>
        <v>8.477187292087299</v>
      </c>
      <c r="AJ149" s="4">
        <f t="shared" si="282"/>
        <v>12.462214215943529</v>
      </c>
      <c r="AK149" s="4">
        <f t="shared" si="282"/>
        <v>8.3427017655339206</v>
      </c>
      <c r="AL149" s="4">
        <f t="shared" si="282"/>
        <v>9.3010533943071749</v>
      </c>
      <c r="AM149" s="4">
        <f t="shared" si="282"/>
        <v>13.732028973812238</v>
      </c>
      <c r="AN149" s="4">
        <f t="shared" si="282"/>
        <v>14.071048582972878</v>
      </c>
      <c r="AO149" s="4">
        <f t="shared" si="282"/>
        <v>11.674692121568498</v>
      </c>
      <c r="AP149" s="4">
        <f t="shared" si="282"/>
        <v>13.253854297873886</v>
      </c>
      <c r="AQ149" s="4">
        <f t="shared" si="282"/>
        <v>16.470334888503043</v>
      </c>
      <c r="AR149" s="4">
        <f t="shared" si="282"/>
        <v>18.432988113948706</v>
      </c>
      <c r="AS149" s="4">
        <f t="shared" si="282"/>
        <v>14.838856509346652</v>
      </c>
      <c r="AT149" s="4">
        <f t="shared" si="282"/>
        <v>14.95926169092524</v>
      </c>
      <c r="AU149" s="4">
        <f t="shared" si="282"/>
        <v>11.104795760168926</v>
      </c>
      <c r="AV149" s="4">
        <f t="shared" si="282"/>
        <v>15.268021928530596</v>
      </c>
      <c r="AW149" s="4">
        <f t="shared" si="282"/>
        <v>15.683425837989295</v>
      </c>
      <c r="AX149" s="4">
        <f t="shared" si="282"/>
        <v>17.610048865331585</v>
      </c>
      <c r="AY149" s="4">
        <f t="shared" si="282"/>
        <v>13.038635692291153</v>
      </c>
      <c r="AZ149" s="4">
        <f t="shared" si="282"/>
        <v>14.511262949232069</v>
      </c>
      <c r="BA149" s="4">
        <f t="shared" si="282"/>
        <v>16.079414070404393</v>
      </c>
      <c r="BB149" s="4">
        <f t="shared" si="282"/>
        <v>18.301107535044888</v>
      </c>
      <c r="BC149" s="4">
        <f t="shared" si="282"/>
        <v>13.288081121869526</v>
      </c>
      <c r="BD149" s="4">
        <f t="shared" si="282"/>
        <v>19.91341430050797</v>
      </c>
      <c r="BE149" s="4">
        <f t="shared" si="282"/>
        <v>15.772611399191563</v>
      </c>
      <c r="BF149" s="4">
        <f t="shared" si="282"/>
        <v>18.472504077614143</v>
      </c>
      <c r="BG149" s="4">
        <f t="shared" si="282"/>
        <v>17.895127325201898</v>
      </c>
      <c r="BH149" s="4">
        <f t="shared" si="282"/>
        <v>20.25254599387171</v>
      </c>
      <c r="BI149" s="4">
        <f t="shared" si="282"/>
        <v>20.606027898171718</v>
      </c>
      <c r="BJ149" s="4">
        <f t="shared" si="282"/>
        <v>44.007213943576588</v>
      </c>
      <c r="BK149" s="4">
        <f t="shared" si="282"/>
        <v>27.13443587545099</v>
      </c>
      <c r="BL149" s="4">
        <f t="shared" si="282"/>
        <v>21.362227911810486</v>
      </c>
      <c r="BM149" s="4">
        <f t="shared" si="282"/>
        <v>21.839579116148332</v>
      </c>
      <c r="BN149" s="4">
        <f t="shared" si="282"/>
        <v>16.541355814426407</v>
      </c>
      <c r="BO149" s="4">
        <f t="shared" si="282"/>
        <v>19.464635253732226</v>
      </c>
      <c r="BP149" s="4">
        <f t="shared" si="282"/>
        <v>18.417765134628262</v>
      </c>
      <c r="BQ149" s="4">
        <f t="shared" si="282"/>
        <v>19.143669903820626</v>
      </c>
      <c r="BR149" s="4">
        <f t="shared" si="282"/>
        <v>16.631991356517702</v>
      </c>
      <c r="BS149" s="4">
        <f t="shared" si="282"/>
        <v>21.064509341287707</v>
      </c>
      <c r="BT149" s="4">
        <f t="shared" si="282"/>
        <v>22.42383074688486</v>
      </c>
      <c r="BU149" s="4">
        <f t="shared" si="282"/>
        <v>27.510648533945695</v>
      </c>
      <c r="BV149" s="4">
        <f t="shared" si="282"/>
        <v>24.938241216142796</v>
      </c>
      <c r="BW149" s="4">
        <f t="shared" si="282"/>
        <v>26.26001928028273</v>
      </c>
      <c r="BX149" s="4">
        <f t="shared" si="282"/>
        <v>33.783901943742755</v>
      </c>
      <c r="BY149" s="4">
        <f t="shared" si="282"/>
        <v>31.908547022161937</v>
      </c>
      <c r="BZ149" s="4">
        <f t="shared" si="282"/>
        <v>29.408172279901095</v>
      </c>
      <c r="CA149" s="4">
        <f t="shared" si="282"/>
        <v>33.192873444133404</v>
      </c>
      <c r="CB149" s="4">
        <f t="shared" ref="CB149:CK149" si="283">STDEV(CB134:CB146)/SQRT(COUNT(CB134:CB146))</f>
        <v>29.471966236651113</v>
      </c>
      <c r="CC149" s="4">
        <f t="shared" si="283"/>
        <v>36.464572330552791</v>
      </c>
      <c r="CD149" s="4">
        <f t="shared" si="283"/>
        <v>36.122403849870011</v>
      </c>
      <c r="CE149" s="4">
        <f t="shared" si="283"/>
        <v>45.043341556281725</v>
      </c>
      <c r="CF149" s="4">
        <f t="shared" si="283"/>
        <v>32.801528955895613</v>
      </c>
      <c r="CG149" s="4">
        <f t="shared" si="283"/>
        <v>38.92598694310599</v>
      </c>
      <c r="CH149" s="4">
        <f t="shared" si="283"/>
        <v>31.760602323470941</v>
      </c>
      <c r="CI149" s="4">
        <f t="shared" si="283"/>
        <v>35.901254195844857</v>
      </c>
      <c r="CJ149" s="4">
        <f t="shared" si="283"/>
        <v>45.905784159930313</v>
      </c>
      <c r="CK149" s="4">
        <f t="shared" si="283"/>
        <v>29.925622515713915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</vt:lpstr>
      <vt:lpstr>Trans</vt:lpstr>
      <vt:lpstr>Distal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</dc:creator>
  <cp:lastModifiedBy>Muriel</cp:lastModifiedBy>
  <dcterms:created xsi:type="dcterms:W3CDTF">2018-02-06T21:57:46Z</dcterms:created>
  <dcterms:modified xsi:type="dcterms:W3CDTF">2019-01-16T07:12:54Z</dcterms:modified>
</cp:coreProperties>
</file>